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75.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79.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74.xml" ContentType="application/vnd.ms-excel.controlproperties+xml"/>
  <Override PartName="/xl/ctrlProps/ctrlProp73.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12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0" documentId="8_{60C79C2A-71DE-4273-A636-A22D85367554}" xr6:coauthVersionLast="45" xr6:coauthVersionMax="45" xr10:uidLastSave="{00000000-0000-0000-0000-000000000000}"/>
  <bookViews>
    <workbookView xWindow="-110" yWindow="-110" windowWidth="19420" windowHeight="10420" tabRatio="845" activeTab="2" xr2:uid="{00000000-000D-0000-FFFF-FFFF00000000}"/>
  </bookViews>
  <sheets>
    <sheet name="Overview" sheetId="26" r:id="rId1"/>
    <sheet name="Financial Data" sheetId="24" r:id="rId2"/>
    <sheet name="Risk Assesment" sheetId="4" r:id="rId3"/>
    <sheet name="ESP Compliance" sheetId="12" r:id="rId4"/>
    <sheet name="GP Compliance" sheetId="15" r:id="rId5"/>
    <sheet name="ESP and GP Guidance notes" sheetId="16" r:id="rId6"/>
    <sheet name="Rating" sheetId="7" r:id="rId7"/>
    <sheet name="Project Indicators" sheetId="17" r:id="rId8"/>
    <sheet name="Lessons Learned" sheetId="23" r:id="rId9"/>
    <sheet name="Results Tracker" sheetId="22" r:id="rId10"/>
    <sheet name="Units for Indicators" sheetId="20" r:id="rId11"/>
  </sheets>
  <externalReferences>
    <externalReference r:id="rId12"/>
    <externalReference r:id="rId13"/>
    <externalReference r:id="rId14"/>
    <externalReference r:id="rId15"/>
    <externalReference r:id="rId16"/>
    <externalReference r:id="rId17"/>
  </externalReferences>
  <definedNames>
    <definedName name="Act" localSheetId="5">[1]Lookup!$K:$K</definedName>
    <definedName name="Act" localSheetId="1">[2]Lookup!$K:$K</definedName>
    <definedName name="Act" localSheetId="4">[1]Lookup!$K:$K</definedName>
    <definedName name="Act" localSheetId="0">[2]Lookup!$K:$K</definedName>
    <definedName name="Act" localSheetId="7">[1]Lookup!$K:$K</definedName>
    <definedName name="Act">[2]Lookup!$K:$K</definedName>
    <definedName name="Actual_1" localSheetId="5">[1]Lookup!$K:$K</definedName>
    <definedName name="Actual_1" localSheetId="1">[2]Lookup!$K:$K</definedName>
    <definedName name="Actual_1" localSheetId="4">[1]Lookup!$K:$K</definedName>
    <definedName name="Actual_1" localSheetId="0">[2]Lookup!$K:$K</definedName>
    <definedName name="Actual_1" localSheetId="7">[1]Lookup!$K:$K</definedName>
    <definedName name="Actual_1">[2]Lookup!$K:$K</definedName>
    <definedName name="Actual_10" localSheetId="5">[1]Lookup!$AL:$AL</definedName>
    <definedName name="Actual_10" localSheetId="1">[2]Lookup!$AL:$AL</definedName>
    <definedName name="Actual_10" localSheetId="4">[1]Lookup!$AL:$AL</definedName>
    <definedName name="Actual_10" localSheetId="0">[2]Lookup!$AL:$AL</definedName>
    <definedName name="Actual_10" localSheetId="7">[1]Lookup!$AL:$AL</definedName>
    <definedName name="Actual_10">[2]Lookup!$AL:$AL</definedName>
    <definedName name="Actual_11" localSheetId="5">[1]Lookup!$AO:$AO</definedName>
    <definedName name="Actual_11" localSheetId="1">[2]Lookup!$AO:$AO</definedName>
    <definedName name="Actual_11" localSheetId="4">[1]Lookup!$AO:$AO</definedName>
    <definedName name="Actual_11" localSheetId="0">[2]Lookup!$AO:$AO</definedName>
    <definedName name="Actual_11" localSheetId="7">[1]Lookup!$AO:$AO</definedName>
    <definedName name="Actual_11">[2]Lookup!$AO:$AO</definedName>
    <definedName name="Actual_12" localSheetId="5">[1]Lookup!$AR:$AR</definedName>
    <definedName name="Actual_12" localSheetId="1">[2]Lookup!$AR:$AR</definedName>
    <definedName name="Actual_12" localSheetId="4">[1]Lookup!$AR:$AR</definedName>
    <definedName name="Actual_12" localSheetId="0">[2]Lookup!$AR:$AR</definedName>
    <definedName name="Actual_12" localSheetId="7">[1]Lookup!$AR:$AR</definedName>
    <definedName name="Actual_12">[2]Lookup!$AR:$AR</definedName>
    <definedName name="Actual_2" localSheetId="5">[1]Lookup!$N:$N</definedName>
    <definedName name="Actual_2" localSheetId="1">[2]Lookup!$N:$N</definedName>
    <definedName name="Actual_2" localSheetId="4">[1]Lookup!$N:$N</definedName>
    <definedName name="Actual_2" localSheetId="0">[2]Lookup!$N:$N</definedName>
    <definedName name="Actual_2" localSheetId="7">[1]Lookup!$N:$N</definedName>
    <definedName name="Actual_2">[2]Lookup!$N:$N</definedName>
    <definedName name="Actual_3" localSheetId="5">[1]Lookup!$Q:$Q</definedName>
    <definedName name="Actual_3" localSheetId="1">[2]Lookup!$Q:$Q</definedName>
    <definedName name="Actual_3" localSheetId="4">[1]Lookup!$Q:$Q</definedName>
    <definedName name="Actual_3" localSheetId="0">[2]Lookup!$Q:$Q</definedName>
    <definedName name="Actual_3" localSheetId="7">[1]Lookup!$Q:$Q</definedName>
    <definedName name="Actual_3">[2]Lookup!$Q:$Q</definedName>
    <definedName name="Actual_4" localSheetId="5">[1]Lookup!$T:$T</definedName>
    <definedName name="Actual_4" localSheetId="1">[2]Lookup!$T:$T</definedName>
    <definedName name="Actual_4" localSheetId="4">[1]Lookup!$T:$T</definedName>
    <definedName name="Actual_4" localSheetId="0">[2]Lookup!$T:$T</definedName>
    <definedName name="Actual_4" localSheetId="7">[1]Lookup!$T:$T</definedName>
    <definedName name="Actual_4">[2]Lookup!$T:$T</definedName>
    <definedName name="Actual_5" localSheetId="5">[1]Lookup!$W:$W</definedName>
    <definedName name="Actual_5" localSheetId="1">[2]Lookup!$W:$W</definedName>
    <definedName name="Actual_5" localSheetId="4">[1]Lookup!$W:$W</definedName>
    <definedName name="Actual_5" localSheetId="0">[2]Lookup!$W:$W</definedName>
    <definedName name="Actual_5" localSheetId="7">[1]Lookup!$W:$W</definedName>
    <definedName name="Actual_5">[2]Lookup!$W:$W</definedName>
    <definedName name="Actual_6" localSheetId="5">[1]Lookup!$Z:$Z</definedName>
    <definedName name="Actual_6" localSheetId="1">[2]Lookup!$Z:$Z</definedName>
    <definedName name="Actual_6" localSheetId="4">[1]Lookup!$Z:$Z</definedName>
    <definedName name="Actual_6" localSheetId="0">[2]Lookup!$Z:$Z</definedName>
    <definedName name="Actual_6" localSheetId="7">[1]Lookup!$Z:$Z</definedName>
    <definedName name="Actual_6">[2]Lookup!$Z:$Z</definedName>
    <definedName name="Actual_7" localSheetId="5">[1]Lookup!$AC:$AC</definedName>
    <definedName name="Actual_7" localSheetId="1">[2]Lookup!$AC:$AC</definedName>
    <definedName name="Actual_7" localSheetId="4">[1]Lookup!$AC:$AC</definedName>
    <definedName name="Actual_7" localSheetId="0">[2]Lookup!$AC:$AC</definedName>
    <definedName name="Actual_7" localSheetId="7">[1]Lookup!$AC:$AC</definedName>
    <definedName name="Actual_7">[2]Lookup!$AC:$AC</definedName>
    <definedName name="Actual_8" localSheetId="5">[1]Lookup!$AF:$AF</definedName>
    <definedName name="Actual_8" localSheetId="1">[2]Lookup!$AF:$AF</definedName>
    <definedName name="Actual_8" localSheetId="4">[1]Lookup!$AF:$AF</definedName>
    <definedName name="Actual_8" localSheetId="0">[2]Lookup!$AF:$AF</definedName>
    <definedName name="Actual_8" localSheetId="7">[1]Lookup!$AF:$AF</definedName>
    <definedName name="Actual_8">[2]Lookup!$AF:$AF</definedName>
    <definedName name="Actual_9" localSheetId="5">[1]Lookup!$AI:$AI</definedName>
    <definedName name="Actual_9" localSheetId="1">[2]Lookup!$AI:$AI</definedName>
    <definedName name="Actual_9" localSheetId="4">[1]Lookup!$AI:$AI</definedName>
    <definedName name="Actual_9" localSheetId="0">[2]Lookup!$AI:$AI</definedName>
    <definedName name="Actual_9" localSheetId="7">[1]Lookup!$AI:$AI</definedName>
    <definedName name="Actual_9">[2]Lookup!$AI:$AI</definedName>
    <definedName name="asd" localSheetId="5">[1]Lookup!$AC:$AC</definedName>
    <definedName name="asd" localSheetId="1">[3]Lookup!$AC:$AC</definedName>
    <definedName name="asd" localSheetId="4">[1]Lookup!$AC:$AC</definedName>
    <definedName name="asd" localSheetId="0">[3]Lookup!$AC:$AC</definedName>
    <definedName name="asd" localSheetId="7">[1]Lookup!$AC:$AC</definedName>
    <definedName name="asd">[3]Lookup!$AC:$AC</definedName>
    <definedName name="dfg" localSheetId="5">[1]Lookup!$AI:$AI</definedName>
    <definedName name="dfg" localSheetId="1">[3]Lookup!$AI:$AI</definedName>
    <definedName name="dfg" localSheetId="4">[1]Lookup!$AI:$AI</definedName>
    <definedName name="dfg" localSheetId="0">[3]Lookup!$AI:$AI</definedName>
    <definedName name="dfg" localSheetId="7">[1]Lookup!$AI:$AI</definedName>
    <definedName name="dfg">[3]Lookup!$AI:$AI</definedName>
    <definedName name="ENG_BI_CORE_LOCATION">"C:\Program Files (x86)\Sage Evolution\BIC\"</definedName>
    <definedName name="ENG_BI_EXE_FULL_PATH">"C:\Program Files (x86)\Sage Evolution\BIC\BICORE.EXE"</definedName>
    <definedName name="ENG_BI_EXE_NAME" hidden="1">"BICORE.EXE"</definedName>
    <definedName name="ENG_BI_EXEC_CMD_ARGS" hidden="1">"03304607806511410511411004104507303704607512708407308306508709109606708806907006608311512211611309211112112110507911511412010903208912111210611010011712003204407010212311409910104603307908406712912806807509109008007806205413012309911711411412709712010"</definedName>
    <definedName name="ENG_BI_EXEC_CMD_ARGS_10" hidden="1">"09109910009408107109207312311107508006807711011709807309712010212513210411212110310910610308511910611412406805412513209611312209811211009907410910910911510611612011410112111112309111211111707710610410111412010110907007010111311610212912309911711710711"</definedName>
    <definedName name="ENG_BI_EXEC_CMD_ARGS_11" hidden="1">"51060990911021041101151201061141101090671151141130981141210821021091100680841111261171050881111211211040871201141201090330811181111101060991251220330400741031151100991010460320870890671291280961131210981121100990891211121001261001170911011181201051201"</definedName>
    <definedName name="ENG_BI_EXEC_CMD_ARGS_12" hidden="1">"19061059051051049050053050053048058132124095121118099113105103087101121120114120082098111101103105119082110110106115125102115106100065089114126110125127100113118102108109104079085072081077106111098108101118081105108110110119106101062074097112120101134"</definedName>
    <definedName name="ENG_BI_EXEC_CMD_ARGS_13" hidden="1">"13009611212609910911009907510611011411008210510810611612010111810610007009111511711012612410011212110310811410807311412011709811210808410211611306806805810108111511610311810210904107910511210611603304412006005904110109009810311003307012311111212211611"</definedName>
    <definedName name="ENG_BI_EXEC_CMD_ARGS_14" hidden="1">"4120110096071074068129123099117117107115106099078119112113117120110111119081097114105109102065050058058051062061126123088083069074082073073080074091065081088062050129"</definedName>
    <definedName name="ENG_BI_EXEC_CMD_ARGS_2" hidden="1">"60690670870690860910690910680700860880920961000930840720920780950791291280961131181051221021161100750670670740850660810790750660780890761251271001131151091181011211010770730860830780830621200971291280951211231051221021171020720660840700830920940800820"</definedName>
    <definedName name="ENG_BI_EXEC_CMD_ARGS_3" hidden="1">"77062084072082069082058058066052063054053053063049052059059058058054059058055057064049060056059066057059054056053060054054063057055068056052050068050052059059053057059060057059060055060053053059053054048068057052056068050052057059060061059058060056063"</definedName>
    <definedName name="ENG_BI_EXEC_CMD_ARGS_4" hidden="1">"05505505406305505406405206313212409512111809911310510308106508708006708307307006210511012912809512112110611810611710207008508808409507608807808210008407008608607308706107809308009110409609408506709607408608813412309911711510612209712010606509409108009"</definedName>
    <definedName name="ENG_BI_EXEC_CMD_ARGS_5" hidden="1">"50760800790830950710700840740850790750660790810711251271001121231121190971251020660900840831000670880870780990900840700860611191021251321021131141141190981211010690900840881040670830830790960840650870880870880890690610790530841061101141020641341320951"</definedName>
    <definedName name="ENG_BI_EXEC_CMD_ARGS_6" hidden="1">"16119106119101116105070085093086096067088079079100067083082077088087095087074083087073082065074086088098096095102081068097069090084125132104112118110119098120101069090084088102068079087079096072079081082079087104068069089066067069083073066069127118109"</definedName>
    <definedName name="ENG_BI_EXEC_CMD_ARGS_7" hidden="1">"11712510611211506711511410912011912512710011311510911810112110107409208507910406808008307809907207908608607908210008608407308208207007707806811609713412409611711410912309712511006508908908009607107908208309507608607807708807909608506508708808708809106"</definedName>
    <definedName name="ENG_BI_EXEC_CMD_ARGS_8" hidden="1">"80650750530841051101141020641341300961121260991091100990730910790750910650820720730740720610951000951020561261231041131151101181011211010910880870810700840760700820770730710780681240820880880780700830790630910781191161091211061021190930500960691191231"</definedName>
    <definedName name="ENG_BI_EXEC_CMD_ARGS_9" hidden="1">"06116114102116100105070119097119108104077073094126095095102123071085072100099120118111121115074110110106119099109102109094050091069104099120124111116085102119106108097037060071041049129128096113121098112110099091108113111089098117109061096097069095088"</definedName>
    <definedName name="ENG_BI_GEN_LIC" hidden="1">"5"</definedName>
    <definedName name="ENG_BI_GEN_LIC_WS" hidden="1">"True"</definedName>
    <definedName name="ENG_BI_LANG_CODE" hidden="1">"en"</definedName>
    <definedName name="ENG_BI_LBI" hidden="1">"1G92DK77YP"</definedName>
    <definedName name="ENG_BI_REPOS_FILE" hidden="1">"\\EVO-PC\EvoBICMetaData\alchemex.svd"</definedName>
    <definedName name="ENG_BI_REPOS_PATH" hidden="1">"\\EVO-PC\EvoBICMetaData"</definedName>
    <definedName name="ENG_BI_TLA" hidden="1">"200;72;65;76;140;254;17;18;21;12;254;160;36;123;265;225;82;226;179;131;216;104;195;69;41;81;117;204;221;69;285;162"</definedName>
    <definedName name="ENG_BI_TLA2" hidden="1">"16;244;9;67;216;29;102;9;154;112;145;225;180;37;38;69;66;106;147;224;123;183;69;212;28;251;111;196;174;147;227;8"</definedName>
    <definedName name="ert" localSheetId="5">[1]Lookup!$AR:$AR</definedName>
    <definedName name="ert" localSheetId="1">[3]Lookup!$AR:$AR</definedName>
    <definedName name="ert" localSheetId="4">[1]Lookup!$AR:$AR</definedName>
    <definedName name="ert" localSheetId="0">[3]Lookup!$AR:$AR</definedName>
    <definedName name="ert" localSheetId="7">[1]Lookup!$AR:$AR</definedName>
    <definedName name="ert">[3]Lookup!$AR:$AR</definedName>
    <definedName name="fgh" localSheetId="5">[1]Lookup!$A:$A</definedName>
    <definedName name="fgh" localSheetId="1">[3]Lookup!$A:$A</definedName>
    <definedName name="fgh" localSheetId="4">[1]Lookup!$A:$A</definedName>
    <definedName name="fgh" localSheetId="0">[3]Lookup!$A:$A</definedName>
    <definedName name="fgh" localSheetId="7">[1]Lookup!$A:$A</definedName>
    <definedName name="fgh">[3]Lookup!$A:$A</definedName>
    <definedName name="ghj" localSheetId="5">[1]Lookup!$AR:$AR</definedName>
    <definedName name="ghj" localSheetId="1">[3]Lookup!$AR:$AR</definedName>
    <definedName name="ghj" localSheetId="4">[1]Lookup!$AR:$AR</definedName>
    <definedName name="ghj" localSheetId="0">[3]Lookup!$AR:$AR</definedName>
    <definedName name="ghj" localSheetId="7">[1]Lookup!$AR:$AR</definedName>
    <definedName name="ghj">[3]Lookup!$AR:$AR</definedName>
    <definedName name="iincome" localSheetId="5">#REF!</definedName>
    <definedName name="iincome" localSheetId="3">#REF!</definedName>
    <definedName name="iincome" localSheetId="1">#REF!</definedName>
    <definedName name="iincome" localSheetId="4">#REF!</definedName>
    <definedName name="iincome" localSheetId="0">#REF!</definedName>
    <definedName name="iincome" localSheetId="7">#REF!</definedName>
    <definedName name="iincome" localSheetId="9">#REF!</definedName>
    <definedName name="iincome">#REF!</definedName>
    <definedName name="income" localSheetId="3">#REF!</definedName>
    <definedName name="income" localSheetId="1">#REF!</definedName>
    <definedName name="income" localSheetId="4">#REF!</definedName>
    <definedName name="income" localSheetId="0">#REF!</definedName>
    <definedName name="income" localSheetId="7">#REF!</definedName>
    <definedName name="income" localSheetId="9">#REF!</definedName>
    <definedName name="income">#REF!</definedName>
    <definedName name="incomelevel" localSheetId="1">#REF!</definedName>
    <definedName name="incomelevel" localSheetId="0">#REF!</definedName>
    <definedName name="incomelevel" localSheetId="9">'Results Tracker'!$E$136:$E$138</definedName>
    <definedName name="incomelevel">#REF!</definedName>
    <definedName name="info" localSheetId="1">#REF!</definedName>
    <definedName name="info" localSheetId="0">#REF!</definedName>
    <definedName name="info" localSheetId="9">'Results Tracker'!$E$155:$E$157</definedName>
    <definedName name="info">#REF!</definedName>
    <definedName name="INFO_BI_EXE_NAME" hidden="1">"BICORE.EXE"</definedName>
    <definedName name="INFO_EXE_SERVER_PATH" hidden="1">"C:\Program Files (x86)\Sage Evolution\BIC\BICORE.EXE"</definedName>
    <definedName name="INFO_INSTANCE_ID" hidden="1">"0"</definedName>
    <definedName name="INFO_INSTANCE_NAME" hidden="1">"IKI AGN REPORT V6_20200816_09_12_01_1212.xls"</definedName>
    <definedName name="INFO_REPORT_CODE" hidden="1">""</definedName>
    <definedName name="INFO_REPORT_ID" hidden="1">"48"</definedName>
    <definedName name="INFO_REPORT_NAME" hidden="1">"IKI AGN REPORT V6"</definedName>
    <definedName name="INFO_RUN_USER" hidden="1">""</definedName>
    <definedName name="INFO_RUN_WORKSTATION" hidden="1">"ANDRE-LENOVO"</definedName>
    <definedName name="iop" localSheetId="5">[1]Lookup!$Z:$Z</definedName>
    <definedName name="iop" localSheetId="1">[3]Lookup!$Z:$Z</definedName>
    <definedName name="iop" localSheetId="4">[1]Lookup!$Z:$Z</definedName>
    <definedName name="iop" localSheetId="0">[3]Lookup!$Z:$Z</definedName>
    <definedName name="iop" localSheetId="7">[1]Lookup!$Z:$Z</definedName>
    <definedName name="iop">[3]Lookup!$Z:$Z</definedName>
    <definedName name="l" localSheetId="5">[1]Lookup!$K:$K</definedName>
    <definedName name="l" localSheetId="1">[2]Lookup!$K:$K</definedName>
    <definedName name="l" localSheetId="4">[1]Lookup!$K:$K</definedName>
    <definedName name="l" localSheetId="0">[2]Lookup!$K:$K</definedName>
    <definedName name="l" localSheetId="7">[1]Lookup!$K:$K</definedName>
    <definedName name="l">[2]Lookup!$K:$K</definedName>
    <definedName name="Lookup_GL_Account" localSheetId="5">[1]Lookup!$A:$A</definedName>
    <definedName name="Lookup_GL_Account" localSheetId="1">[2]Lookup!$A:$A</definedName>
    <definedName name="Lookup_GL_Account" localSheetId="4">[1]Lookup!$A:$A</definedName>
    <definedName name="Lookup_GL_Account" localSheetId="0">[2]Lookup!$A:$A</definedName>
    <definedName name="Lookup_GL_Account" localSheetId="7">[1]Lookup!$A:$A</definedName>
    <definedName name="Lookup_GL_Account">[2]Lookup!$A:$A</definedName>
    <definedName name="Month" localSheetId="5">[4]Dropdowns!$G$2:$G$13</definedName>
    <definedName name="Month" localSheetId="4">[4]Dropdowns!$G$2:$G$13</definedName>
    <definedName name="Month" localSheetId="7">[4]Dropdowns!$G$2:$G$13</definedName>
    <definedName name="Month">[4]Dropdowns!$G$2:$G$13</definedName>
    <definedName name="overalleffect" localSheetId="1">#REF!</definedName>
    <definedName name="overalleffect" localSheetId="0">#REF!</definedName>
    <definedName name="overalleffect" localSheetId="9">'Results Tracker'!$D$155:$D$157</definedName>
    <definedName name="overalleffect">#REF!</definedName>
    <definedName name="physicalassets" localSheetId="1">#REF!</definedName>
    <definedName name="physicalassets" localSheetId="0">#REF!</definedName>
    <definedName name="physicalassets" localSheetId="9">'Results Tracker'!$J$155:$J$163</definedName>
    <definedName name="physicalassets">#REF!</definedName>
    <definedName name="quality" localSheetId="1">#REF!</definedName>
    <definedName name="quality" localSheetId="0">#REF!</definedName>
    <definedName name="quality" localSheetId="9">'Results Tracker'!$B$146:$B$150</definedName>
    <definedName name="quality">#REF!</definedName>
    <definedName name="question" localSheetId="1">#REF!</definedName>
    <definedName name="question" localSheetId="0">#REF!</definedName>
    <definedName name="question" localSheetId="9">'Results Tracker'!$F$146:$F$148</definedName>
    <definedName name="question">#REF!</definedName>
    <definedName name="qwe" localSheetId="5">[1]Lookup!$AL:$AL</definedName>
    <definedName name="qwe" localSheetId="1">[3]Lookup!$AL:$AL</definedName>
    <definedName name="qwe" localSheetId="4">[1]Lookup!$AL:$AL</definedName>
    <definedName name="qwe" localSheetId="0">[3]Lookup!$AL:$AL</definedName>
    <definedName name="qwe" localSheetId="7">[1]Lookup!$AL:$AL</definedName>
    <definedName name="qwe">[3]Lookup!$AL:$AL</definedName>
    <definedName name="responses" localSheetId="1">#REF!</definedName>
    <definedName name="responses" localSheetId="0">#REF!</definedName>
    <definedName name="responses" localSheetId="9">'Results Tracker'!$C$146:$C$150</definedName>
    <definedName name="responses">#REF!</definedName>
    <definedName name="rty" localSheetId="5">[1]Lookup!$N:$N</definedName>
    <definedName name="rty" localSheetId="1">[3]Lookup!$N:$N</definedName>
    <definedName name="rty" localSheetId="4">[1]Lookup!$N:$N</definedName>
    <definedName name="rty" localSheetId="0">[3]Lookup!$N:$N</definedName>
    <definedName name="rty" localSheetId="7">[1]Lookup!$N:$N</definedName>
    <definedName name="rty">[3]Lookup!$N:$N</definedName>
    <definedName name="sdf" localSheetId="5">[1]Lookup!$AF:$AF</definedName>
    <definedName name="sdf" localSheetId="1">[3]Lookup!$AF:$AF</definedName>
    <definedName name="sdf" localSheetId="4">[1]Lookup!$AF:$AF</definedName>
    <definedName name="sdf" localSheetId="0">[3]Lookup!$AF:$AF</definedName>
    <definedName name="sdf" localSheetId="7">[1]Lookup!$AF:$AF</definedName>
    <definedName name="sdf">[3]Lookup!$AF:$AF</definedName>
    <definedName name="state" localSheetId="1">#REF!</definedName>
    <definedName name="state" localSheetId="0">#REF!</definedName>
    <definedName name="state" localSheetId="9">'Results Tracker'!$I$150:$I$152</definedName>
    <definedName name="state">#REF!</definedName>
    <definedName name="SV_AUTO_CONN_CATALOG" hidden="1">"NPC"</definedName>
    <definedName name="SV_AUTO_CONN_SERVER" hidden="1">"EVO-PC\EVO"</definedName>
    <definedName name="SV_DBTYPE">"5"</definedName>
    <definedName name="SV_ENCPT_AUTO_CONN_PASSWORD" hidden="1">"083096084083070076053084103110114099064"</definedName>
    <definedName name="SV_ENCPT_AUTO_CONN_USER" hidden="1">"095094088070084121098"</definedName>
    <definedName name="SV_ENCPT_LOGON_PWD" hidden="1">"078104085088070"</definedName>
    <definedName name="SV_ENCPT_LOGON_USER" hidden="1">"095094088070084071111101116101"</definedName>
    <definedName name="SV_REPORT_CODE">""</definedName>
    <definedName name="SV_REPORT_ID">"48"</definedName>
    <definedName name="SV_REPORT_NAME">"IKI AGN REPORT V6"</definedName>
    <definedName name="SV_REPOSCODE">""</definedName>
    <definedName name="SV_SOLUTION_ID">"33"</definedName>
    <definedName name="SV_TENANT_CODE">"SouthSouthNorth Projects (Africa) NPC"</definedName>
    <definedName name="type1" localSheetId="5">'[5]Results Tracker'!$G$146:$G$149</definedName>
    <definedName name="type1" localSheetId="1">#REF!</definedName>
    <definedName name="type1" localSheetId="4">'[5]Results Tracker'!$G$146:$G$149</definedName>
    <definedName name="type1" localSheetId="0">#REF!</definedName>
    <definedName name="type1" localSheetId="7">'[6]Results Tracker'!$G$146:$G$149</definedName>
    <definedName name="type1" localSheetId="9">'Results Tracker'!$G$146:$G$149</definedName>
    <definedName name="type1">#REF!</definedName>
    <definedName name="tyu" localSheetId="5">[1]Lookup!$Q:$Q</definedName>
    <definedName name="tyu" localSheetId="1">[3]Lookup!$Q:$Q</definedName>
    <definedName name="tyu" localSheetId="4">[1]Lookup!$Q:$Q</definedName>
    <definedName name="tyu" localSheetId="0">[3]Lookup!$Q:$Q</definedName>
    <definedName name="tyu" localSheetId="7">[1]Lookup!$Q:$Q</definedName>
    <definedName name="tyu">[3]Lookup!$Q:$Q</definedName>
    <definedName name="uio" localSheetId="5">[1]Lookup!$W:$W</definedName>
    <definedName name="uio" localSheetId="1">[3]Lookup!$W:$W</definedName>
    <definedName name="uio" localSheetId="4">[1]Lookup!$W:$W</definedName>
    <definedName name="uio" localSheetId="0">[3]Lookup!$W:$W</definedName>
    <definedName name="uio" localSheetId="7">[1]Lookup!$W:$W</definedName>
    <definedName name="uio">[3]Lookup!$W:$W</definedName>
    <definedName name="wer" localSheetId="5">[1]Lookup!$AO:$AO</definedName>
    <definedName name="wer" localSheetId="1">[3]Lookup!$AO:$AO</definedName>
    <definedName name="wer" localSheetId="4">[1]Lookup!$AO:$AO</definedName>
    <definedName name="wer" localSheetId="0">[3]Lookup!$AO:$AO</definedName>
    <definedName name="wer" localSheetId="7">[1]Lookup!$AO:$AO</definedName>
    <definedName name="wer">[3]Lookup!$AO:$AO</definedName>
    <definedName name="x" localSheetId="1">#REF!</definedName>
    <definedName name="x" localSheetId="4">#REF!</definedName>
    <definedName name="x" localSheetId="0">#REF!</definedName>
    <definedName name="x" localSheetId="7">#REF!</definedName>
    <definedName name="x">#REF!</definedName>
    <definedName name="xyz" localSheetId="5">[1]Lookup!$Z:$Z</definedName>
    <definedName name="xyz" localSheetId="1">[2]Lookup!$Z:$Z</definedName>
    <definedName name="xyz" localSheetId="4">[1]Lookup!$Z:$Z</definedName>
    <definedName name="xyz" localSheetId="0">[2]Lookup!$Z:$Z</definedName>
    <definedName name="xyz" localSheetId="7">[1]Lookup!$Z:$Z</definedName>
    <definedName name="xyz">[2]Lookup!$Z:$Z</definedName>
    <definedName name="xyz2" localSheetId="5">[1]Lookup!$AC:$AC</definedName>
    <definedName name="xyz2" localSheetId="1">[2]Lookup!$AC:$AC</definedName>
    <definedName name="xyz2" localSheetId="4">[1]Lookup!$AC:$AC</definedName>
    <definedName name="xyz2" localSheetId="0">[2]Lookup!$AC:$AC</definedName>
    <definedName name="xyz2" localSheetId="7">[1]Lookup!$AC:$AC</definedName>
    <definedName name="xyz2">[2]Lookup!$AC:$AC</definedName>
    <definedName name="Year" localSheetId="5">[4]Dropdowns!$H$2:$H$36</definedName>
    <definedName name="Year" localSheetId="4">[4]Dropdowns!$H$2:$H$36</definedName>
    <definedName name="Year" localSheetId="7">[4]Dropdowns!$H$2:$H$36</definedName>
    <definedName name="Year">[4]Dropdowns!$H$2:$H$36</definedName>
    <definedName name="yesno" localSheetId="1">#REF!</definedName>
    <definedName name="yesno" localSheetId="0">#REF!</definedName>
    <definedName name="yesno" localSheetId="9">'Results Tracker'!$E$142:$E$143</definedName>
    <definedName name="yesno">#REF!</definedName>
    <definedName name="yui" localSheetId="5">[1]Lookup!$T:$T</definedName>
    <definedName name="yui" localSheetId="1">[3]Lookup!$T:$T</definedName>
    <definedName name="yui" localSheetId="4">[1]Lookup!$T:$T</definedName>
    <definedName name="yui" localSheetId="0">[3]Lookup!$T:$T</definedName>
    <definedName name="yui" localSheetId="7">[1]Lookup!$T:$T</definedName>
    <definedName name="yui">[3]Lookup!$T:$T</definedName>
    <definedName name="Z_8F0D285A_0224_4C31_92C2_6C61BAA6C63C_.wvu.Cols" localSheetId="0" hidden="1">Overview!#REF!</definedName>
    <definedName name="Z_8F0D285A_0224_4C31_92C2_6C61BAA6C63C_.wvu.Rows" localSheetId="0" hidden="1">Overview!$8:$8</definedName>
    <definedName name="Z_8F0D285A_0224_4C31_92C2_6C61BAA6C63C_.wvu.Rows" localSheetId="9" hidden="1">'Results Tracker'!$31:$38,'Results Tracker'!$133:$321</definedName>
    <definedName name="zyx" localSheetId="5">[1]Lookup!$K:$K</definedName>
    <definedName name="zyx" localSheetId="1">[3]Lookup!$K:$K</definedName>
    <definedName name="zyx" localSheetId="4">[1]Lookup!$K:$K</definedName>
    <definedName name="zyx" localSheetId="0">[3]Lookup!$K:$K</definedName>
    <definedName name="zyx" localSheetId="7">[1]Lookup!$K:$K</definedName>
    <definedName name="zyx">[3]Lookup!$K:$K</definedName>
  </definedNames>
  <calcPr calcId="191029" concurrentCalc="0"/>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24" l="1"/>
  <c r="F44" i="24"/>
</calcChain>
</file>

<file path=xl/sharedStrings.xml><?xml version="1.0" encoding="utf-8"?>
<sst xmlns="http://schemas.openxmlformats.org/spreadsheetml/2006/main" count="1694" uniqueCount="932">
  <si>
    <t>Yes</t>
  </si>
  <si>
    <t xml:space="preserve">Name: </t>
  </si>
  <si>
    <t xml:space="preserve">Email: </t>
  </si>
  <si>
    <t>South Africa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</si>
  <si>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</si>
  <si>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</si>
  <si>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</si>
  <si>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</si>
  <si>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</si>
  <si>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</si>
  <si>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</si>
  <si>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</si>
  <si>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</si>
  <si>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</si>
  <si>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</si>
  <si>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</si>
  <si>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</si>
  <si>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</si>
  <si>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</si>
  <si>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</si>
  <si>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</si>
  <si>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</si>
  <si>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</si>
  <si>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</si>
  <si>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</si>
  <si>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</si>
  <si>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</si>
  <si>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</si>
  <si>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</si>
  <si>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</si>
  <si>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</si>
  <si>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</si>
  <si>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</si>
  <si>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</si>
  <si>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</si>
  <si>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</si>
  <si>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</si>
  <si>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</si>
  <si>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</si>
  <si>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Steps Taken to Mitigate Risk</t>
  </si>
  <si>
    <t>Add any comments relevant to risk mitigation (word limit = 500)</t>
  </si>
  <si>
    <t>Implementing Entity</t>
  </si>
  <si>
    <t>Other</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</si>
  <si>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</si>
  <si>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</si>
  <si>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</si>
  <si>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</si>
  <si>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</si>
  <si>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</si>
  <si>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</si>
  <si>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</si>
  <si>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</si>
  <si>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</si>
  <si>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</si>
  <si>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</si>
  <si>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</si>
  <si>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is the potential for the climate resilience measures undertaken by the project/programme to be replicated and scaled up both within and outside the project area?</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</si>
  <si>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</si>
  <si>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</si>
  <si>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</si>
  <si>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National</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</si>
  <si>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</si>
  <si>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</si>
  <si>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</si>
  <si>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</si>
  <si>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</si>
  <si>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</si>
  <si>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</si>
  <si>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</si>
  <si>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</si>
  <si>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</si>
  <si>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</si>
  <si>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</si>
  <si>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</si>
  <si>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</si>
  <si>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</si>
  <si>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</si>
  <si>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</si>
  <si>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</si>
  <si>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</si>
  <si>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</si>
  <si>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</si>
  <si>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</si>
  <si>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</si>
  <si>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</si>
  <si>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</si>
  <si>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</si>
  <si>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List all ESP-related conditions and requirements included in the Board decision that need to be met. For each condition and requirement, list the current status. (Add lines as needed) [1]</t>
  </si>
  <si>
    <t>Condition or requirement</t>
  </si>
  <si>
    <t>Was the ESP risks identification complete at the time of funding approval? [2]</t>
  </si>
  <si>
    <t>ESP principle [3]</t>
  </si>
  <si>
    <t>List the identified impacts for which safeguard measures are required (as per II.K/II.L)</t>
  </si>
  <si>
    <t>Are environmental or social risks present as per table II.K (II.L for REG) of the proposal? [4]</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</si>
  <si>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</si>
  <si>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</si>
  <si>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</si>
  <si>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Has the ESMP been applied to the USP that has been identified?</t>
  </si>
  <si>
    <t>List all the ESP risks that have been identified for the USP</t>
  </si>
  <si>
    <t>Has an impact assessment been carried out for each ESP risk that has been identified for the USP?</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</si>
  <si>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</si>
  <si>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</si>
  <si>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</si>
  <si>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</si>
  <si>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</si>
  <si>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For each grievance, provide information on the grievance redress process used and the status/outcome</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</si>
  <si>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</si>
  <si>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</si>
  <si>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</si>
  <si>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</si>
  <si>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</si>
  <si>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</si>
  <si>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</si>
  <si>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</si>
  <si>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</si>
  <si>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ENVIRONMENTAL AND SOCIAL POLICY COMPLIANCE</t>
  </si>
  <si>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</si>
  <si>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</si>
  <si>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</si>
  <si>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</si>
  <si>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</si>
  <si>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</si>
  <si>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</si>
  <si>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</si>
  <si>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</si>
  <si>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Fluctuations in exchange rate (USD - US Dollars : ZAR - South African Rands) which could affect the funding available for implementation and lead to budgetary constraints.</t>
  </si>
  <si>
    <t>Ineffective management of project funds affects project implementation.</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</si>
  <si>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</si>
  <si>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</si>
  <si>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</si>
  <si>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</si>
  <si>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Project</t>
  </si>
  <si>
    <t xml:space="preserve">Poor coordination with other climate change projects in the focal areas limits the potential to learn from and build on the experiences of related projects. </t>
  </si>
  <si>
    <t>Limited capacity of grant recipients to coordinate and deliver project outputs</t>
  </si>
  <si>
    <t>Project governance structures fail to perform effectively and efficiently</t>
  </si>
  <si>
    <t>Institutional</t>
  </si>
  <si>
    <t>Low</t>
  </si>
  <si>
    <t>Financial</t>
  </si>
  <si>
    <t xml:space="preserve">Component 1
1. Small Grant Recipients are contracted and receive disbursements. 
2. Tangible adaptation benefits are delivered. </t>
  </si>
  <si>
    <t>Component 2
1. Facilitating Agencies for each target District are contracted to support local communities.
2. Facilitating Agencies identify and support Applicants with proposal development.
3. Facilitating Agencies build the capacity of Small Grant Recipients.</t>
  </si>
  <si>
    <t xml:space="preserve">Component 3
1. Small Grant Recipients are trained. 
2. Learning platforms are made available to Small Grant Recipients.  
3. Case studies and policy recommendations are produced.
4. Project outcomes are presented at fora.
 </t>
  </si>
  <si>
    <r>
      <rPr>
        <u/>
        <sz val="11"/>
        <rFont val="Times New Roman"/>
        <family val="1"/>
      </rPr>
      <t>Component 1</t>
    </r>
    <r>
      <rPr>
        <sz val="11"/>
        <rFont val="Times New Roman"/>
        <family val="1"/>
      </rPr>
      <t xml:space="preserve">
1. Contracts are signed for 12 Small Grant Recipients (six in each target area) and disbursements paid.
2. Tangible adaptation benefits are delivered.  </t>
    </r>
  </si>
  <si>
    <r>
      <rPr>
        <u/>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and project implementation.
3. Facilitating Agencies build the capacity of Small Grant Recipients.
</t>
    </r>
  </si>
  <si>
    <t>ZAF/NIE/Multi/2013/2</t>
  </si>
  <si>
    <t>Carl Wesselink</t>
  </si>
  <si>
    <t>carl@southsouthnorth.org</t>
  </si>
  <si>
    <t>m.barnett@sanbi.org.za</t>
  </si>
  <si>
    <t xml:space="preserve">Delays in the disbursement of funds, procurement and institutional inefficiencies results in delayed project implementation. </t>
  </si>
  <si>
    <t>Project sustainability</t>
  </si>
  <si>
    <t>Rigorous compliance and procurement requirements result in project expenses being disallowed.</t>
  </si>
  <si>
    <r>
      <t xml:space="preserve">All risks are “Low” or “Medium” rated and remain subject to continuous monitoring to prevent their escalation. In all cases the measures successfully contained or reduced the risks. The project has not encountered any ‘High’ risks this year.
</t>
    </r>
    <r>
      <rPr>
        <sz val="11"/>
        <color rgb="FFFF0000"/>
        <rFont val="Times New Roman"/>
        <family val="1"/>
      </rPr>
      <t xml:space="preserve"> </t>
    </r>
    <r>
      <rPr>
        <sz val="11"/>
        <rFont val="Times New Roman"/>
        <family val="1"/>
      </rPr>
      <t xml:space="preserve">
</t>
    </r>
  </si>
  <si>
    <t>None</t>
  </si>
  <si>
    <t>The ESP principles were applied to USPs throughout the project, including during the review process, through site visits and during reporting, as per the project ESMP. See Section 6 for hyperlinks to relevant documentation.</t>
  </si>
  <si>
    <t>The SGRs in the SGF project were all Unidentified Sub-Projects, therefore, ESP assessments were only conducted after the SGF project was approved.  This resulted in considerable effort being undertaken by both the NIE and the EE to ensure ESP compliance, including intensive research on various regulations and procedures and their application.  Therefore, the EE, in collaboration with the FAs, provided technical advice and guidance to identify and manage ESPs risks.  The EE tracked SGR progress managing ESP risks on a quarterly basis and assisted in identifying risks in the annual ESP risk assessments.  Continual support was provided to the SGRs to identify other potential risks and develop mitigating measures that may have arisen in the quarter. This support helped to ensure focus on the ESP risks was maintained and the SGRs continued to address them adequately.</t>
  </si>
  <si>
    <t>SANBI USP /SGR proposal review process – see SANBI review</t>
  </si>
  <si>
    <t>See Contract Conditions (Annex B)</t>
  </si>
  <si>
    <r>
      <t xml:space="preserve">Was a grievance mechanism established capable and known to stakeholders to accept grievances and complaints related to environmental and social risks and impacts?
</t>
    </r>
    <r>
      <rPr>
        <sz val="11"/>
        <color theme="1"/>
        <rFont val="Times New Roman"/>
        <family val="1"/>
      </rPr>
      <t>Yes. A mechanism was developed and endorsed by the relevant governance structures and a dedicated link was created on the homepage of SANBI’s website.</t>
    </r>
  </si>
  <si>
    <t>Output 3.3: Case studies and policy recommendations are developed for reflecting on, replicating and scaling up small grant financing approaches</t>
  </si>
  <si>
    <t>South African National Biodiversity Institute</t>
  </si>
  <si>
    <t>GENDER POLICY COMPLIANCE</t>
  </si>
  <si>
    <t>SECTION 1: QUALITY AT ENTRY</t>
  </si>
  <si>
    <t>Was an initial gender assessment conducted during the preparation of the project/programme's first submission as a full proposal?</t>
  </si>
  <si>
    <t>No</t>
  </si>
  <si>
    <t>Does the results framework include gender-responsive indictors broken down at the different levels (objective, outcome, output)?</t>
  </si>
  <si>
    <t>List the gender-responsive elements that were incorporated in the project/programme results framework</t>
  </si>
  <si>
    <t>Gender-responsive element [2]</t>
  </si>
  <si>
    <t>Level [3]</t>
  </si>
  <si>
    <t>Indicator</t>
  </si>
  <si>
    <t>Baseline</t>
  </si>
  <si>
    <t>Target</t>
  </si>
  <si>
    <t>Rated result for the reporting period (poor, satisfactory, good)</t>
  </si>
  <si>
    <t>Minimum quota</t>
  </si>
  <si>
    <t>Objective</t>
  </si>
  <si>
    <t>Number of vulnerable community members in project target areas with reduced risk to extreme weather events (Disaggregated by gender)</t>
  </si>
  <si>
    <t>50% women</t>
  </si>
  <si>
    <t>Good</t>
  </si>
  <si>
    <t>Output</t>
  </si>
  <si>
    <t>Number of Small Grant Recipients with women within the management structures</t>
  </si>
  <si>
    <t>At least 10 out of 12  small grant recipients</t>
  </si>
  <si>
    <t>Project selection criteria</t>
  </si>
  <si>
    <t>Criteria for project selection: Projects must support vulnerable communities especially women</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</si>
  <si>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</si>
  <si>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</si>
  <si>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</si>
  <si>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</si>
  <si>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</si>
  <si>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t>Gender responsive elements were incorporated in project reporting requirements from inception. This included the application of ESP principle 5 at all stages of the project cycle, annual reporting on project level gender responsive elements, and quarterly reporting for USPs/ SGRs. Gender disaggregation was also requested in tracking of stakeholder participation, beneficiary selection and capacity building processes. Reference to gender responsive grievance mechanism was added to the NIE's website landing page.</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</si>
  <si>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</si>
  <si>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</si>
  <si>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Have the implementation arrangements at the EE(s) been effective during the reporting period? [7]</t>
  </si>
  <si>
    <t>Yes.</t>
  </si>
  <si>
    <t>Have any capacity gaps affecting GP compliance been identified during the reporting period and if so, what remediation was implemented?</t>
  </si>
  <si>
    <t>The Adaptation Fund's Gender Policy, as applied within the framework established for the SGF, encountered strong compliance.  Capacity gaps amongst the SGRs were addressed through support provided by the FA and EE, primarily as part of technical assistance provided on effective Monitoring and Evaluation.</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</si>
  <si>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</si>
  <si>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</si>
  <si>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</si>
  <si>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No grievances were received</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</si>
  <si>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</si>
  <si>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</si>
  <si>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</si>
  <si>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</si>
  <si>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</si>
  <si>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</si>
  <si>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</si>
  <si>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</si>
  <si>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</si>
  <si>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</si>
  <si>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</si>
  <si>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</si>
  <si>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</si>
  <si>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</si>
  <si>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</si>
  <si>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</si>
  <si>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</si>
  <si>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</si>
  <si>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</si>
  <si>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</si>
  <si>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</si>
  <si>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</si>
  <si>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</si>
  <si>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</si>
  <si>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</si>
  <si>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</si>
  <si>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</si>
  <si>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</si>
  <si>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</si>
  <si>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</si>
  <si>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</si>
  <si>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</si>
  <si>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</si>
  <si>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Objective: Increase climate resilience in production landscapes and socio-economic systems in vulnerable communities in two pilot District Municipalities in South Africa, by working directly with local stakeholders and anticipated beneficiaries through a small granting mechanism</t>
  </si>
  <si>
    <t>1. Number of vulnerable community members in project target areas with reduced risk to extreme weather events</t>
  </si>
  <si>
    <r>
      <t>1.</t>
    </r>
    <r>
      <rPr>
        <sz val="11"/>
        <color indexed="8"/>
        <rFont val="Times New Roman"/>
        <family val="1"/>
      </rPr>
      <t xml:space="preserve"> </t>
    </r>
    <r>
      <rPr>
        <b/>
        <u/>
        <sz val="11"/>
        <color indexed="8"/>
        <rFont val="Times New Roman"/>
        <family val="1"/>
      </rPr>
      <t>0 women</t>
    </r>
    <r>
      <rPr>
        <sz val="11"/>
        <color indexed="8"/>
        <rFont val="Times New Roman"/>
        <family val="1"/>
      </rPr>
      <t xml:space="preserve"> and </t>
    </r>
    <r>
      <rPr>
        <b/>
        <u/>
        <sz val="11"/>
        <color indexed="8"/>
        <rFont val="Times New Roman"/>
        <family val="1"/>
      </rPr>
      <t>0 men</t>
    </r>
  </si>
  <si>
    <r>
      <t xml:space="preserve">1. </t>
    </r>
    <r>
      <rPr>
        <b/>
        <u/>
        <sz val="11"/>
        <color rgb="FF000000"/>
        <rFont val="Times New Roman"/>
        <family val="1"/>
      </rPr>
      <t>300 women</t>
    </r>
    <r>
      <rPr>
        <sz val="11"/>
        <color rgb="FF000000"/>
        <rFont val="Times New Roman"/>
        <family val="1"/>
      </rPr>
      <t xml:space="preserve"> and </t>
    </r>
    <r>
      <rPr>
        <b/>
        <u/>
        <sz val="11"/>
        <color rgb="FF000000"/>
        <rFont val="Times New Roman"/>
        <family val="1"/>
      </rPr>
      <t>300 men</t>
    </r>
  </si>
  <si>
    <t>2. Number of Small Grant Recipients with increased capacity to implement climate change adaptation projects</t>
  </si>
  <si>
    <r>
      <t>2.</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</si>
  <si>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rPr>
        <sz val="11"/>
        <color rgb="FF000000"/>
        <rFont val="Times New Roman"/>
        <family val="1"/>
      </rPr>
      <t>2.</t>
    </r>
    <r>
      <rPr>
        <b/>
        <sz val="11"/>
        <color indexed="8"/>
        <rFont val="Times New Roman"/>
        <family val="1"/>
      </rPr>
      <t xml:space="preserve"> </t>
    </r>
    <r>
      <rPr>
        <b/>
        <u/>
        <sz val="11"/>
        <color rgb="FF000000"/>
        <rFont val="Times New Roman"/>
        <family val="1"/>
      </rPr>
      <t>12</t>
    </r>
    <r>
      <rPr>
        <sz val="11"/>
        <color rgb="FF000000"/>
        <rFont val="Times New Roman"/>
        <family val="1"/>
      </rPr>
      <t xml:space="preserve"> small grant recipients</t>
    </r>
  </si>
  <si>
    <r>
      <t xml:space="preserve">2. At least </t>
    </r>
    <r>
      <rPr>
        <b/>
        <u/>
        <sz val="11"/>
        <color rgb="FF000000"/>
        <rFont val="Times New Roman"/>
        <family val="1"/>
      </rPr>
      <t>12</t>
    </r>
    <r>
      <rPr>
        <sz val="11"/>
        <color rgb="FF000000"/>
        <rFont val="Times New Roman"/>
        <family val="1"/>
      </rPr>
      <t xml:space="preserve"> small grant recipients</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</si>
  <si>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</si>
  <si>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</si>
  <si>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 xml:space="preserve">3. </t>
    </r>
    <r>
      <rPr>
        <b/>
        <u/>
        <sz val="11"/>
        <color rgb="FF000000"/>
        <rFont val="Times New Roman"/>
        <family val="1"/>
      </rPr>
      <t>1</t>
    </r>
    <r>
      <rPr>
        <b/>
        <sz val="11"/>
        <color rgb="FF000000"/>
        <rFont val="Times New Roman"/>
        <family val="1"/>
      </rPr>
      <t xml:space="preserve"> </t>
    </r>
    <r>
      <rPr>
        <sz val="11"/>
        <color rgb="FF000000"/>
        <rFont val="Times New Roman"/>
        <family val="1"/>
      </rPr>
      <t>policy brief</t>
    </r>
  </si>
  <si>
    <t>Outcome 1: Small grants support concrete adaptation measures that strengthen livelihood strategies, adaptive capacity and ecosystem resilience in vulnerable communities in two district municipalities in South Africa</t>
  </si>
  <si>
    <t>Number of vulnerable community members with reduced risk to climate-driven impacts as a result of project interventions</t>
  </si>
  <si>
    <r>
      <t>0 women</t>
    </r>
    <r>
      <rPr>
        <sz val="11"/>
        <color theme="1"/>
        <rFont val="Times New Roman"/>
        <family val="1"/>
      </rPr>
      <t xml:space="preserve"> and </t>
    </r>
    <r>
      <rPr>
        <b/>
        <u/>
        <sz val="11"/>
        <color theme="1"/>
        <rFont val="Times New Roman"/>
        <family val="1"/>
      </rPr>
      <t>0 men</t>
    </r>
  </si>
  <si>
    <r>
      <t>1334 women</t>
    </r>
    <r>
      <rPr>
        <b/>
        <sz val="11"/>
        <color rgb="FF000000"/>
        <rFont val="Times New Roman"/>
        <family val="1"/>
      </rPr>
      <t xml:space="preserve"> and </t>
    </r>
    <r>
      <rPr>
        <b/>
        <u/>
        <sz val="11"/>
        <color rgb="FF000000"/>
        <rFont val="Times New Roman"/>
        <family val="1"/>
      </rPr>
      <t>1126 men</t>
    </r>
  </si>
  <si>
    <r>
      <t xml:space="preserve">Output 1.1: Adaptation assets strengthened through the implementation of at least 12 small grants (approximately USD 100,000 each) disbursed to at least 12 local institutions in the Mopani and Namakwa District Municipalities
</t>
    </r>
    <r>
      <rPr>
        <sz val="11"/>
        <color rgb="FF002060"/>
        <rFont val="Times New Roman"/>
        <family val="1"/>
      </rPr>
      <t/>
    </r>
  </si>
  <si>
    <t xml:space="preserve">3. Number of settlement adaptation assets:
• number of houses with improved insulation
• number of tanks used for domestic rainwater harvesting
• number of installed compost toilets
• number of mobile herder shelters
• number of dams refurbished
• area (ha) with improved coastal storm protection
• number of improved river crossings
• area (ha) of rehabilitated wetlands and riparian systems
</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</si>
  <si>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</si>
  <si>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</si>
  <si>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r>
      <t>0</t>
    </r>
    <r>
      <rPr>
        <b/>
        <sz val="11"/>
        <color indexed="8"/>
        <rFont val="Times New Roman"/>
        <family val="1"/>
      </rPr>
      <t xml:space="preserve"> </t>
    </r>
    <r>
      <rPr>
        <sz val="11"/>
        <color indexed="8"/>
        <rFont val="Times New Roman"/>
        <family val="1"/>
      </rPr>
      <t>small grant recipients.</t>
    </r>
  </si>
  <si>
    <r>
      <rPr>
        <b/>
        <u/>
        <sz val="11"/>
        <rFont val="Times New Roman"/>
        <family val="1"/>
      </rPr>
      <t>12</t>
    </r>
    <r>
      <rPr>
        <b/>
        <sz val="11"/>
        <rFont val="Times New Roman"/>
        <family val="1"/>
      </rPr>
      <t xml:space="preserve"> </t>
    </r>
    <r>
      <rPr>
        <sz val="11"/>
        <rFont val="Times New Roman"/>
        <family val="1"/>
      </rPr>
      <t>small grant recipients.</t>
    </r>
  </si>
  <si>
    <r>
      <t xml:space="preserve">At least </t>
    </r>
    <r>
      <rPr>
        <b/>
        <u/>
        <sz val="11"/>
        <color indexed="8"/>
        <rFont val="Times New Roman"/>
        <family val="1"/>
      </rPr>
      <t>12</t>
    </r>
    <r>
      <rPr>
        <sz val="11"/>
        <color indexed="8"/>
        <rFont val="Times New Roman"/>
        <family val="1"/>
      </rPr>
      <t xml:space="preserve"> small grant recipients.</t>
    </r>
  </si>
  <si>
    <t xml:space="preserve">Output 2.1: At least 12 local institutions in the Mopani and Namakwa Districts are supported to develop small grant projects for local-level adaptation
</t>
  </si>
  <si>
    <t>1. Number of Small Grant Recipients with women within the management structures</t>
  </si>
  <si>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</si>
  <si>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sz val="11"/>
        <color indexed="8"/>
        <rFont val="Times New Roman"/>
        <family val="1"/>
      </rPr>
      <t>10</t>
    </r>
    <r>
      <rPr>
        <sz val="11"/>
        <color indexed="8"/>
        <rFont val="Times New Roman"/>
        <family val="1"/>
      </rPr>
      <t xml:space="preserve"> small grant recipients</t>
    </r>
  </si>
  <si>
    <t>ma</t>
  </si>
  <si>
    <t>2. Number of small grant recipients new to climate change adaptation</t>
  </si>
  <si>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</si>
  <si>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rPr>
        <sz val="11"/>
        <color theme="1"/>
        <rFont val="Times New Roman"/>
        <family val="1"/>
      </rPr>
      <t xml:space="preserve">2. </t>
    </r>
    <r>
      <rPr>
        <b/>
        <u/>
        <sz val="11"/>
        <color theme="1"/>
        <rFont val="Times New Roman"/>
        <family val="1"/>
      </rPr>
      <t>9</t>
    </r>
    <r>
      <rPr>
        <sz val="11"/>
        <color theme="1"/>
        <rFont val="Times New Roman"/>
        <family val="1"/>
      </rPr>
      <t xml:space="preserve"> small grant recipients</t>
    </r>
  </si>
  <si>
    <r>
      <t>2.</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</si>
  <si>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Number of small grant recipients lead by civil society</t>
    </r>
  </si>
  <si>
    <r>
      <t>3.</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</si>
  <si>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rPr>
        <sz val="11"/>
        <color theme="1"/>
        <rFont val="Times New Roman"/>
        <family val="1"/>
      </rPr>
      <t xml:space="preserve">3. </t>
    </r>
    <r>
      <rPr>
        <b/>
        <u/>
        <sz val="11"/>
        <color theme="1"/>
        <rFont val="Times New Roman"/>
        <family val="1"/>
      </rPr>
      <t>11</t>
    </r>
    <r>
      <rPr>
        <sz val="11"/>
        <color theme="1"/>
        <rFont val="Times New Roman"/>
        <family val="1"/>
      </rPr>
      <t xml:space="preserve"> small grant recipients</t>
    </r>
  </si>
  <si>
    <r>
      <t>3.</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</si>
  <si>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Number of small grant recipients with civil society within the management structures</t>
    </r>
  </si>
  <si>
    <r>
      <t>4.</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</si>
  <si>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 xml:space="preserve">4. </t>
    </r>
    <r>
      <rPr>
        <b/>
        <u/>
        <sz val="11"/>
        <color theme="1"/>
        <rFont val="Times New Roman"/>
        <family val="1"/>
      </rPr>
      <t>12</t>
    </r>
    <r>
      <rPr>
        <sz val="11"/>
        <color theme="1"/>
        <rFont val="Times New Roman"/>
        <family val="1"/>
      </rPr>
      <t xml:space="preserve"> small grant recipients</t>
    </r>
  </si>
  <si>
    <r>
      <t>4.</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</si>
  <si>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t>Output 2.2: At least 12 local institutions in the Mopani and Namakwa Districts are supported to implement integrated climate adaptation responses</t>
  </si>
  <si>
    <t>Number of project site visits by Facilitating Agents</t>
  </si>
  <si>
    <r>
      <t>0</t>
    </r>
    <r>
      <rPr>
        <sz val="11"/>
        <color indexed="8"/>
        <rFont val="Times New Roman"/>
        <family val="1"/>
      </rPr>
      <t xml:space="preserve"> site visits</t>
    </r>
  </si>
  <si>
    <t>Outcome 3: A methodology for enhancing direct access to climate finance is developed, based on lessons learned, providing recommendations for scaling up and replicating in South Africa and beyond</t>
  </si>
  <si>
    <t>Number of methodologies for enhanced direct access to climate finance</t>
  </si>
  <si>
    <r>
      <t>0</t>
    </r>
    <r>
      <rPr>
        <sz val="11"/>
        <color indexed="8"/>
        <rFont val="Times New Roman"/>
        <family val="1"/>
      </rPr>
      <t xml:space="preserve"> methodologies</t>
    </r>
  </si>
  <si>
    <r>
      <t>1</t>
    </r>
    <r>
      <rPr>
        <b/>
        <sz val="11"/>
        <color indexed="8"/>
        <rFont val="Times New Roman"/>
        <family val="1"/>
      </rPr>
      <t xml:space="preserve"> </t>
    </r>
    <r>
      <rPr>
        <sz val="11"/>
        <color indexed="8"/>
        <rFont val="Times New Roman"/>
        <family val="1"/>
      </rPr>
      <t>methodology</t>
    </r>
  </si>
  <si>
    <t xml:space="preserve">Output 3.1: Training opportunities are provided for Small Grant Recipients Number of training sessions to build local community capacity in inter alia climate change adaptation and financial management skills
</t>
  </si>
  <si>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</si>
  <si>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r>
      <t>0</t>
    </r>
    <r>
      <rPr>
        <sz val="11"/>
        <color indexed="8"/>
        <rFont val="Times New Roman"/>
        <family val="1"/>
      </rPr>
      <t xml:space="preserve"> training sessions</t>
    </r>
  </si>
  <si>
    <r>
      <t>10</t>
    </r>
    <r>
      <rPr>
        <sz val="11"/>
        <color indexed="8"/>
        <rFont val="Times New Roman"/>
        <family val="1"/>
      </rPr>
      <t xml:space="preserve"> training sessions</t>
    </r>
  </si>
  <si>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</si>
  <si>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</si>
  <si>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r>
      <t>0</t>
    </r>
    <r>
      <rPr>
        <sz val="11"/>
        <color indexed="8"/>
        <rFont val="Times New Roman"/>
        <family val="1"/>
      </rPr>
      <t xml:space="preserve"> fora</t>
    </r>
  </si>
  <si>
    <r>
      <t>7</t>
    </r>
    <r>
      <rPr>
        <b/>
        <i/>
        <u/>
        <sz val="11"/>
        <color theme="1"/>
        <rFont val="Times New Roman"/>
        <family val="1"/>
      </rPr>
      <t xml:space="preserve"> </t>
    </r>
    <r>
      <rPr>
        <sz val="11"/>
        <color theme="1"/>
        <rFont val="Times New Roman"/>
        <family val="1"/>
      </rPr>
      <t>fora</t>
    </r>
  </si>
  <si>
    <r>
      <t xml:space="preserve">At least </t>
    </r>
    <r>
      <rPr>
        <b/>
        <u/>
        <sz val="11"/>
        <color indexed="8"/>
        <rFont val="Times New Roman"/>
        <family val="1"/>
      </rPr>
      <t>4</t>
    </r>
    <r>
      <rPr>
        <sz val="11"/>
        <color indexed="8"/>
        <rFont val="Times New Roman"/>
        <family val="1"/>
      </rPr>
      <t xml:space="preserve"> fora</t>
    </r>
  </si>
  <si>
    <r>
      <t>1.</t>
    </r>
    <r>
      <rPr>
        <sz val="11"/>
        <color indexed="8"/>
        <rFont val="Times New Roman"/>
        <family val="1"/>
      </rPr>
      <t xml:space="preserve"> Number of fora where project outcomes and relevant policy recommendations are presented</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</si>
  <si>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fora</t>
    </r>
  </si>
  <si>
    <r>
      <t>1.</t>
    </r>
    <r>
      <rPr>
        <sz val="11"/>
        <color indexed="8"/>
        <rFont val="Times New Roman"/>
        <family val="1"/>
      </rPr>
      <t xml:space="preserve"> At least </t>
    </r>
    <r>
      <rPr>
        <b/>
        <u/>
        <sz val="11"/>
        <color indexed="8"/>
        <rFont val="Times New Roman"/>
        <family val="1"/>
      </rPr>
      <t>6</t>
    </r>
    <r>
      <rPr>
        <sz val="11"/>
        <color indexed="8"/>
        <rFont val="Times New Roman"/>
        <family val="1"/>
      </rPr>
      <t xml:space="preserve"> fora (</t>
    </r>
    <r>
      <rPr>
        <b/>
        <u/>
        <sz val="11"/>
        <color indexed="8"/>
        <rFont val="Times New Roman"/>
        <family val="1"/>
      </rPr>
      <t>4</t>
    </r>
    <r>
      <rPr>
        <sz val="11"/>
        <color indexed="8"/>
        <rFont val="Times New Roman"/>
        <family val="1"/>
      </rPr>
      <t xml:space="preserve"> local, </t>
    </r>
    <r>
      <rPr>
        <b/>
        <u/>
        <sz val="11"/>
        <color indexed="8"/>
        <rFont val="Times New Roman"/>
        <family val="1"/>
      </rPr>
      <t>1</t>
    </r>
    <r>
      <rPr>
        <sz val="11"/>
        <color indexed="8"/>
        <rFont val="Times New Roman"/>
        <family val="1"/>
      </rPr>
      <t xml:space="preserve"> national and </t>
    </r>
    <r>
      <rPr>
        <b/>
        <u/>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</si>
  <si>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Number of case studies capturing beneficiary and grantee experiences</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</si>
  <si>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</si>
  <si>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sz val="11"/>
        <color indexed="8"/>
        <rFont val="Times New Roman"/>
        <family val="1"/>
      </rPr>
      <t>8</t>
    </r>
    <r>
      <rPr>
        <sz val="11"/>
        <color indexed="8"/>
        <rFont val="Times New Roman"/>
        <family val="1"/>
      </rPr>
      <t xml:space="preserve"> case studies</t>
    </r>
  </si>
  <si>
    <r>
      <t xml:space="preserve">1. </t>
    </r>
    <r>
      <rPr>
        <b/>
        <u/>
        <sz val="11"/>
        <color theme="1"/>
        <rFont val="Times New Roman"/>
        <family val="1"/>
      </rPr>
      <t>12</t>
    </r>
    <r>
      <rPr>
        <sz val="11"/>
        <color theme="1"/>
        <rFont val="Times New Roman"/>
        <family val="1"/>
      </rPr>
      <t xml:space="preserve"> small grant recipients</t>
    </r>
  </si>
  <si>
    <t>Dr. Mandy Barnett</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</si>
  <si>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</si>
  <si>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</si>
  <si>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</si>
  <si>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</si>
  <si>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</si>
  <si>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</si>
  <si>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</si>
  <si>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NIE</t>
  </si>
  <si>
    <t>Country</t>
  </si>
  <si>
    <t>Region</t>
  </si>
  <si>
    <t>Africa</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</si>
  <si>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</si>
  <si>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</si>
  <si>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</si>
  <si>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</si>
  <si>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</si>
  <si>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</si>
  <si>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</si>
  <si>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</si>
  <si>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</si>
  <si>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</si>
  <si>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</si>
  <si>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</si>
  <si>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</si>
  <si>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</si>
  <si>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</si>
  <si>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</si>
  <si>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</si>
  <si>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</si>
  <si>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</si>
  <si>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</si>
  <si>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</si>
  <si>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</si>
  <si>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</si>
  <si>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</si>
  <si>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</si>
  <si>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</si>
  <si>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</si>
  <si>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</si>
  <si>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</si>
  <si>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</si>
  <si>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</si>
  <si>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</si>
  <si>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</si>
  <si>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</si>
  <si>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</si>
  <si>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</si>
  <si>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</si>
  <si>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</si>
  <si>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</si>
  <si>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</si>
  <si>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</si>
  <si>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NGO</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</si>
  <si>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</si>
  <si>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</si>
  <si>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</si>
  <si>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</si>
  <si>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</si>
  <si>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</si>
  <si>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</si>
  <si>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</si>
  <si>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</si>
  <si>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</si>
  <si>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</si>
  <si>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</si>
  <si>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</si>
  <si>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</si>
  <si>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</si>
  <si>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</si>
  <si>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</si>
  <si>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</si>
  <si>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</si>
  <si>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</si>
  <si>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</si>
  <si>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</si>
  <si>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</si>
  <si>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</si>
  <si>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</si>
  <si>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</si>
  <si>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</si>
  <si>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</si>
  <si>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</si>
  <si>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</si>
  <si>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</si>
  <si>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</si>
  <si>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</si>
  <si>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</si>
  <si>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</si>
  <si>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</si>
  <si>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</si>
  <si>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</si>
  <si>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</si>
  <si>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</si>
  <si>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</si>
  <si>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</si>
  <si>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</si>
  <si>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</si>
  <si>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</si>
  <si>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</si>
  <si>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</si>
  <si>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Community-based adaptation</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</si>
  <si>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</si>
  <si>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</si>
  <si>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</si>
  <si>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</si>
  <si>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</si>
  <si>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</si>
  <si>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</si>
  <si>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</si>
  <si>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4: Most</t>
  </si>
  <si>
    <t>Output 7:Improved integration of climate-resilience strategies into country development plans</t>
  </si>
  <si>
    <t>Indicator 7.1: No. of policies introduced or adjusted to address climate change risks</t>
  </si>
  <si>
    <t>No. of Policies introduced or adjusted</t>
  </si>
  <si>
    <t>Local</t>
  </si>
  <si>
    <t>Other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</si>
  <si>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</si>
  <si>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</si>
  <si>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</si>
  <si>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</si>
  <si>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</si>
  <si>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</si>
  <si>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</si>
  <si>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</si>
  <si>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</si>
  <si>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</si>
  <si>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</si>
  <si>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</si>
  <si>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</si>
  <si>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</si>
  <si>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</si>
  <si>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</si>
  <si>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</si>
  <si>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</si>
  <si>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</si>
  <si>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</si>
  <si>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</si>
  <si>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</si>
  <si>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</si>
  <si>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</si>
  <si>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</si>
  <si>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</si>
  <si>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</si>
  <si>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</si>
  <si>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</si>
  <si>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</si>
  <si>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</si>
  <si>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</si>
  <si>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</si>
  <si>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</si>
  <si>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</si>
  <si>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</si>
  <si>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</si>
  <si>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</si>
  <si>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</si>
  <si>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</si>
  <si>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</si>
  <si>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</si>
  <si>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Not relevant</t>
  </si>
  <si>
    <t>5: All (Fully integrated)</t>
  </si>
  <si>
    <t>Construction/repairing business</t>
  </si>
  <si>
    <t>Social capital</t>
  </si>
  <si>
    <t>Cultivation</t>
  </si>
  <si>
    <t>Natural capital</t>
  </si>
  <si>
    <t>3: Some</t>
  </si>
  <si>
    <t>Fishing</t>
  </si>
  <si>
    <t>Personal capital</t>
  </si>
  <si>
    <t>Select</t>
  </si>
  <si>
    <t>5: All</t>
  </si>
  <si>
    <t>Community</t>
  </si>
  <si>
    <t>Forestry</t>
  </si>
  <si>
    <t>Adaptation strategies</t>
  </si>
  <si>
    <t>4: Almost all</t>
  </si>
  <si>
    <t>Private</t>
  </si>
  <si>
    <t>Multi-community</t>
  </si>
  <si>
    <t>1: None</t>
  </si>
  <si>
    <t>Handicrafts</t>
  </si>
  <si>
    <t>3: Half</t>
  </si>
  <si>
    <t>Public</t>
  </si>
  <si>
    <t>Departmental</t>
  </si>
  <si>
    <t>Coastal management</t>
  </si>
  <si>
    <t>Livestock production</t>
  </si>
  <si>
    <t>2: Some</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</si>
  <si>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</si>
  <si>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</si>
  <si>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</si>
  <si>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</si>
  <si>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</si>
  <si>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</si>
  <si>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</si>
  <si>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</si>
  <si>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</si>
  <si>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</si>
  <si>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</si>
  <si>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</si>
  <si>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</si>
  <si>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</si>
  <si>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</si>
  <si>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</si>
  <si>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</si>
  <si>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</si>
  <si>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</si>
  <si>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</si>
  <si>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</si>
  <si>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4: High capacity</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</si>
  <si>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</si>
  <si>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</si>
  <si>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</si>
  <si>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</si>
  <si>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</si>
  <si>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</si>
  <si>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</si>
  <si>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</si>
  <si>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</si>
  <si>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</si>
  <si>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</si>
  <si>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</si>
  <si>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</si>
  <si>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</si>
  <si>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</si>
  <si>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</si>
  <si>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</si>
  <si>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</si>
  <si>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Moderately responsive (Some defined elements)</t>
  </si>
  <si>
    <t>3: Moderately improved</t>
  </si>
  <si>
    <t>Causeways</t>
  </si>
  <si>
    <t>3: Moderately effective</t>
  </si>
  <si>
    <t>MIE</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</si>
  <si>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</si>
  <si>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</si>
  <si>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</si>
  <si>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</si>
  <si>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</si>
  <si>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</si>
  <si>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</si>
  <si>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</si>
  <si>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</si>
  <si>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</si>
  <si>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</si>
  <si>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</si>
  <si>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</si>
  <si>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</si>
  <si>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</si>
  <si>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</si>
  <si>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</si>
  <si>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</si>
  <si>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</si>
  <si>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</si>
  <si>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Angola</t>
  </si>
  <si>
    <t>km rehabilitated</t>
  </si>
  <si>
    <t>1: Risk knowledge</t>
  </si>
  <si>
    <t>1: No plans conducted or updated</t>
  </si>
  <si>
    <t>Capacity development</t>
  </si>
  <si>
    <t>Albania</t>
  </si>
  <si>
    <t>2: Monitoring and warning service</t>
  </si>
  <si>
    <t>2: Undertaking or updating of assessments in progress</t>
  </si>
  <si>
    <t>Sustainable forest management</t>
  </si>
  <si>
    <t>Argentina</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</si>
  <si>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</si>
  <si>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</si>
  <si>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</si>
  <si>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</si>
  <si>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</si>
  <si>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</si>
  <si>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</si>
  <si>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</si>
  <si>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</si>
  <si>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</si>
  <si>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</si>
  <si>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</si>
  <si>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</si>
  <si>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</si>
  <si>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</si>
  <si>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</si>
  <si>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</si>
  <si>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</si>
  <si>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</si>
  <si>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</si>
  <si>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</si>
  <si>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</si>
  <si>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</si>
  <si>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</si>
  <si>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</si>
  <si>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</si>
  <si>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</si>
  <si>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</si>
  <si>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</si>
  <si>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</si>
  <si>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</si>
  <si>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</si>
  <si>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</si>
  <si>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</si>
  <si>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</si>
  <si>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</si>
  <si>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</si>
  <si>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</si>
  <si>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</si>
  <si>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</si>
  <si>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</si>
  <si>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</si>
  <si>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</si>
  <si>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</si>
  <si>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</si>
  <si>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</si>
  <si>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</si>
  <si>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</si>
  <si>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</si>
  <si>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</si>
  <si>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</si>
  <si>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</si>
  <si>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</si>
  <si>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</si>
  <si>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</si>
  <si>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</si>
  <si>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</si>
  <si>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</si>
  <si>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</si>
  <si>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</si>
  <si>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</si>
  <si>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</si>
  <si>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</si>
  <si>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</si>
  <si>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</si>
  <si>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</si>
  <si>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</si>
  <si>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</si>
  <si>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</si>
  <si>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</si>
  <si>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</si>
  <si>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</si>
  <si>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</si>
  <si>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</si>
  <si>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</si>
  <si>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</si>
  <si>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</si>
  <si>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</si>
  <si>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</si>
  <si>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</si>
  <si>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</si>
  <si>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</si>
  <si>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</si>
  <si>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</si>
  <si>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</si>
  <si>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Czech Republic</t>
  </si>
  <si>
    <t>Djibouti</t>
  </si>
  <si>
    <t>Dominica</t>
  </si>
  <si>
    <t>Dominican Republic</t>
  </si>
  <si>
    <t>Algeria</t>
  </si>
  <si>
    <t>Ecuador</t>
  </si>
  <si>
    <t>Egypt</t>
  </si>
  <si>
    <t>Eritrea</t>
  </si>
  <si>
    <t>Estonia</t>
  </si>
  <si>
    <t>Ethiopia</t>
  </si>
  <si>
    <t>Fiji</t>
  </si>
  <si>
    <t>Micronesia, Fed. States of</t>
  </si>
  <si>
    <t>Gabon</t>
  </si>
  <si>
    <t>Georgia</t>
  </si>
  <si>
    <t>Ghana</t>
  </si>
  <si>
    <t>Guinea</t>
  </si>
  <si>
    <t>Gambia, The</t>
  </si>
  <si>
    <t>Guinea-Bissau</t>
  </si>
  <si>
    <t>Equatorial Guinea</t>
  </si>
  <si>
    <t>Grenada</t>
  </si>
  <si>
    <t>Guatemala</t>
  </si>
  <si>
    <t>Guyana</t>
  </si>
  <si>
    <t>Honduras</t>
  </si>
  <si>
    <t>Croatia</t>
  </si>
  <si>
    <t>Haiti</t>
  </si>
  <si>
    <t>Hungary</t>
  </si>
  <si>
    <t>Indonesia</t>
  </si>
  <si>
    <t>India</t>
  </si>
  <si>
    <t>Iran, Islamic Republic of</t>
  </si>
  <si>
    <t>Jamaica</t>
  </si>
  <si>
    <t>Jordan</t>
  </si>
  <si>
    <t>Kazakhstan</t>
  </si>
  <si>
    <t>Kenya</t>
  </si>
  <si>
    <t>Kyrgyz Republic</t>
  </si>
  <si>
    <t>Cambodia</t>
  </si>
  <si>
    <t>Kiribati</t>
  </si>
  <si>
    <t>Saint Kitts and Nevis</t>
  </si>
  <si>
    <t>Korea, Republic of</t>
  </si>
  <si>
    <t>Lao People's Democratic Republic</t>
  </si>
  <si>
    <t>Lebanon</t>
  </si>
  <si>
    <t>Liberia</t>
  </si>
  <si>
    <t>Libya</t>
  </si>
  <si>
    <t>Saint Lucia</t>
  </si>
  <si>
    <t>Sri Lanka</t>
  </si>
  <si>
    <t>Lesotho</t>
  </si>
  <si>
    <t>Lithuania</t>
  </si>
  <si>
    <t>Latvia</t>
  </si>
  <si>
    <t>Morocco</t>
  </si>
  <si>
    <t>Moldova</t>
  </si>
  <si>
    <t>Madagascar</t>
  </si>
  <si>
    <t>Maldives</t>
  </si>
  <si>
    <t>Mexico</t>
  </si>
  <si>
    <t>Marshall Islands</t>
  </si>
  <si>
    <t>Macedonia, former Yugoslav Republic of</t>
  </si>
  <si>
    <t>Mali</t>
  </si>
  <si>
    <t>Malta</t>
  </si>
  <si>
    <t>Myanmar</t>
  </si>
  <si>
    <t>Montenegro</t>
  </si>
  <si>
    <t>Mongolia</t>
  </si>
  <si>
    <t>Mozambique</t>
  </si>
  <si>
    <t>Mauritania</t>
  </si>
  <si>
    <t>Mauritius</t>
  </si>
  <si>
    <t>Malawi</t>
  </si>
  <si>
    <t>Malaysia</t>
  </si>
  <si>
    <t>Namibia</t>
  </si>
  <si>
    <t>Niger</t>
  </si>
  <si>
    <t>Nigeria</t>
  </si>
  <si>
    <t>Nicaragua</t>
  </si>
  <si>
    <t>Niue</t>
  </si>
  <si>
    <t>Nepal</t>
  </si>
  <si>
    <t>Nauru</t>
  </si>
  <si>
    <t>Oman</t>
  </si>
  <si>
    <t>Pakistan</t>
  </si>
  <si>
    <t>Panama</t>
  </si>
  <si>
    <t>Peru</t>
  </si>
  <si>
    <t>Philippines</t>
  </si>
  <si>
    <t>Palau</t>
  </si>
  <si>
    <t>Papua New Guinea</t>
  </si>
  <si>
    <t>Poland</t>
  </si>
  <si>
    <t>Korea, Dem. People's Rep. of</t>
  </si>
  <si>
    <t>Paraguay</t>
  </si>
  <si>
    <t>Romania</t>
  </si>
  <si>
    <t>Russian Federation</t>
  </si>
  <si>
    <t>Rwanda</t>
  </si>
  <si>
    <t>Saudi Arabia</t>
  </si>
  <si>
    <t>Sudan</t>
  </si>
  <si>
    <t>Senegal</t>
  </si>
  <si>
    <t>Solomon Islands</t>
  </si>
  <si>
    <t>Sierra Leone</t>
  </si>
  <si>
    <t>El Salvador</t>
  </si>
  <si>
    <t>San Marino</t>
  </si>
  <si>
    <t>Serbia</t>
  </si>
  <si>
    <t>Sao Tome and Principe</t>
  </si>
  <si>
    <t>Suriname</t>
  </si>
  <si>
    <t>Slovak Republic</t>
  </si>
  <si>
    <t>Slovenia</t>
  </si>
  <si>
    <t>Swaziland</t>
  </si>
  <si>
    <t>Seychelles</t>
  </si>
  <si>
    <t>Syrian Arab Republic</t>
  </si>
  <si>
    <t>Chad</t>
  </si>
  <si>
    <t>Togo</t>
  </si>
  <si>
    <t>Thailand</t>
  </si>
  <si>
    <t>Tajikistan</t>
  </si>
  <si>
    <t>Turkmenistan</t>
  </si>
  <si>
    <t>Tonga</t>
  </si>
  <si>
    <t>Trinidad and Tobago</t>
  </si>
  <si>
    <t>Tunisia</t>
  </si>
  <si>
    <t>Turkey</t>
  </si>
  <si>
    <t>Tuvalu</t>
  </si>
  <si>
    <t>Tanzania</t>
  </si>
  <si>
    <t>Uganda</t>
  </si>
  <si>
    <t>Ukraine</t>
  </si>
  <si>
    <t>Uruguay</t>
  </si>
  <si>
    <t>Uzbekistan</t>
  </si>
  <si>
    <t>Saint Vincent and the Grenadines</t>
  </si>
  <si>
    <t>Venezuela</t>
  </si>
  <si>
    <t>Vietnam</t>
  </si>
  <si>
    <t>Vanuatu</t>
  </si>
  <si>
    <t>Samoa</t>
  </si>
  <si>
    <t>Yemen, Republic of</t>
  </si>
  <si>
    <t>Zambia</t>
  </si>
  <si>
    <t>Zimbabwe</t>
  </si>
  <si>
    <t>Timor-Leste</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</si>
  <si>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</si>
  <si>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</si>
  <si>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</si>
  <si>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</si>
  <si>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2. Number of livelihood adaptation assets:
• number of savings groups
• number of water committees
• number of storage and processing sheds
• number of enhanced early warning systems
• number of disaster risk response mechanisms
• number of disaster risk response mechanisms for fishers
• number of capacitated climate resilient small-scale fisher cooperatives
• number of shelters for vegetable production
• number of communal market facilities
• number of cooling facilities for food traders
</t>
  </si>
  <si>
    <r>
      <t xml:space="preserve">
• </t>
    </r>
    <r>
      <rPr>
        <b/>
        <u/>
        <sz val="11"/>
        <rFont val="Times New Roman"/>
        <family val="1"/>
      </rPr>
      <t>0</t>
    </r>
    <r>
      <rPr>
        <sz val="11"/>
        <rFont val="Times New Roman"/>
        <family val="1"/>
      </rPr>
      <t xml:space="preserve"> savings groups
• </t>
    </r>
    <r>
      <rPr>
        <b/>
        <u/>
        <sz val="11"/>
        <rFont val="Times New Roman"/>
        <family val="1"/>
      </rPr>
      <t>0</t>
    </r>
    <r>
      <rPr>
        <sz val="11"/>
        <rFont val="Times New Roman"/>
        <family val="1"/>
      </rPr>
      <t xml:space="preserve"> water committees
• </t>
    </r>
    <r>
      <rPr>
        <b/>
        <u/>
        <sz val="11"/>
        <rFont val="Times New Roman"/>
        <family val="1"/>
      </rPr>
      <t>0</t>
    </r>
    <r>
      <rPr>
        <sz val="11"/>
        <rFont val="Times New Roman"/>
        <family val="1"/>
      </rPr>
      <t xml:space="preserve"> storage and processing sheds
• </t>
    </r>
    <r>
      <rPr>
        <b/>
        <u/>
        <sz val="11"/>
        <rFont val="Times New Roman"/>
        <family val="1"/>
      </rPr>
      <t>0</t>
    </r>
    <r>
      <rPr>
        <sz val="11"/>
        <rFont val="Times New Roman"/>
        <family val="1"/>
      </rPr>
      <t xml:space="preserve"> enhanced early warning systems
• </t>
    </r>
    <r>
      <rPr>
        <b/>
        <u/>
        <sz val="11"/>
        <rFont val="Times New Roman"/>
        <family val="1"/>
      </rPr>
      <t>0</t>
    </r>
    <r>
      <rPr>
        <sz val="11"/>
        <rFont val="Times New Roman"/>
        <family val="1"/>
      </rPr>
      <t xml:space="preserve"> disaster risk response mechanisms
• </t>
    </r>
    <r>
      <rPr>
        <b/>
        <u/>
        <sz val="11"/>
        <rFont val="Times New Roman"/>
        <family val="1"/>
      </rPr>
      <t>0</t>
    </r>
    <r>
      <rPr>
        <sz val="11"/>
        <rFont val="Times New Roman"/>
        <family val="1"/>
      </rPr>
      <t xml:space="preserve"> disaster risk response mechanisms
• </t>
    </r>
    <r>
      <rPr>
        <b/>
        <u/>
        <sz val="11"/>
        <rFont val="Times New Roman"/>
        <family val="1"/>
      </rPr>
      <t>0</t>
    </r>
    <r>
      <rPr>
        <sz val="11"/>
        <rFont val="Times New Roman"/>
        <family val="1"/>
      </rPr>
      <t xml:space="preserve"> capacitated climate resilient small-scale fisher cooperatives
• </t>
    </r>
    <r>
      <rPr>
        <b/>
        <u/>
        <sz val="11"/>
        <rFont val="Times New Roman"/>
        <family val="1"/>
      </rPr>
      <t>0</t>
    </r>
    <r>
      <rPr>
        <sz val="11"/>
        <rFont val="Times New Roman"/>
        <family val="1"/>
      </rPr>
      <t xml:space="preserve"> shelters for vegetable production
• </t>
    </r>
    <r>
      <rPr>
        <b/>
        <u/>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t>
    </r>
  </si>
  <si>
    <r>
      <t xml:space="preserve">
• </t>
    </r>
    <r>
      <rPr>
        <b/>
        <u/>
        <sz val="11"/>
        <color theme="1"/>
        <rFont val="Times New Roman"/>
        <family val="1"/>
      </rPr>
      <t>30</t>
    </r>
    <r>
      <rPr>
        <sz val="11"/>
        <color theme="1"/>
        <rFont val="Times New Roman"/>
        <family val="1"/>
      </rPr>
      <t xml:space="preserve"> savings groups
• </t>
    </r>
    <r>
      <rPr>
        <b/>
        <u/>
        <sz val="11"/>
        <color theme="1"/>
        <rFont val="Times New Roman"/>
        <family val="1"/>
      </rPr>
      <t>1</t>
    </r>
    <r>
      <rPr>
        <sz val="11"/>
        <color theme="1"/>
        <rFont val="Times New Roman"/>
        <family val="1"/>
      </rPr>
      <t xml:space="preserve"> water committees
• </t>
    </r>
    <r>
      <rPr>
        <b/>
        <u/>
        <sz val="11"/>
        <color theme="1"/>
        <rFont val="Times New Roman"/>
        <family val="1"/>
      </rPr>
      <t>3</t>
    </r>
    <r>
      <rPr>
        <sz val="11"/>
        <color theme="1"/>
        <rFont val="Times New Roman"/>
        <family val="1"/>
      </rPr>
      <t xml:space="preserve"> storage and processing sheds
• </t>
    </r>
    <r>
      <rPr>
        <b/>
        <u/>
        <sz val="11"/>
        <color theme="1"/>
        <rFont val="Times New Roman"/>
        <family val="1"/>
      </rPr>
      <t>1</t>
    </r>
    <r>
      <rPr>
        <sz val="11"/>
        <color theme="1"/>
        <rFont val="Times New Roman"/>
        <family val="1"/>
      </rPr>
      <t xml:space="preserve"> enhanced early warning systems for fishers
• </t>
    </r>
    <r>
      <rPr>
        <b/>
        <u/>
        <sz val="11"/>
        <color theme="1"/>
        <rFont val="Times New Roman"/>
        <family val="1"/>
      </rPr>
      <t>1</t>
    </r>
    <r>
      <rPr>
        <sz val="11"/>
        <color theme="1"/>
        <rFont val="Times New Roman"/>
        <family val="1"/>
      </rPr>
      <t xml:space="preserve"> disaster risk response mechanisms for fishers
• </t>
    </r>
    <r>
      <rPr>
        <b/>
        <u/>
        <sz val="11"/>
        <color theme="1"/>
        <rFont val="Times New Roman"/>
        <family val="1"/>
      </rPr>
      <t>2</t>
    </r>
    <r>
      <rPr>
        <sz val="11"/>
        <color theme="1"/>
        <rFont val="Times New Roman"/>
        <family val="1"/>
      </rPr>
      <t xml:space="preserve"> capacitated climate resilient small-scale fisher cooperatives
• </t>
    </r>
    <r>
      <rPr>
        <b/>
        <u/>
        <sz val="11"/>
        <color theme="1"/>
        <rFont val="Times New Roman"/>
        <family val="1"/>
      </rPr>
      <t xml:space="preserve">4 </t>
    </r>
    <r>
      <rPr>
        <sz val="11"/>
        <color theme="1"/>
        <rFont val="Times New Roman"/>
        <family val="1"/>
      </rPr>
      <t xml:space="preserve">shelters for vegetable production 
</t>
    </r>
    <r>
      <rPr>
        <b/>
        <i/>
        <sz val="11"/>
        <color theme="1"/>
        <rFont val="Times New Roman"/>
        <family val="1"/>
      </rPr>
      <t xml:space="preserve">• </t>
    </r>
    <r>
      <rPr>
        <b/>
        <u/>
        <sz val="11"/>
        <color theme="1"/>
        <rFont val="Times New Roman"/>
        <family val="1"/>
      </rPr>
      <t>0</t>
    </r>
    <r>
      <rPr>
        <sz val="11"/>
        <color theme="1"/>
        <rFont val="Times New Roman"/>
        <family val="1"/>
      </rPr>
      <t xml:space="preserve"> communal market facilities 
• </t>
    </r>
    <r>
      <rPr>
        <b/>
        <u/>
        <sz val="11"/>
        <color theme="1"/>
        <rFont val="Times New Roman"/>
        <family val="1"/>
      </rPr>
      <t>2</t>
    </r>
    <r>
      <rPr>
        <sz val="11"/>
        <color theme="1"/>
        <rFont val="Times New Roman"/>
        <family val="1"/>
      </rPr>
      <t xml:space="preserve"> cooling facilities for food traders 
</t>
    </r>
  </si>
  <si>
    <r>
      <t xml:space="preserve">
• </t>
    </r>
    <r>
      <rPr>
        <b/>
        <u/>
        <sz val="11"/>
        <rFont val="Times New Roman"/>
        <family val="1"/>
      </rPr>
      <t>0</t>
    </r>
    <r>
      <rPr>
        <sz val="11"/>
        <rFont val="Times New Roman"/>
        <family val="1"/>
      </rPr>
      <t xml:space="preserve"> houses with improved insulation
• </t>
    </r>
    <r>
      <rPr>
        <b/>
        <u/>
        <sz val="11"/>
        <rFont val="Times New Roman"/>
        <family val="1"/>
      </rPr>
      <t>0</t>
    </r>
    <r>
      <rPr>
        <sz val="11"/>
        <rFont val="Times New Roman"/>
        <family val="1"/>
      </rPr>
      <t xml:space="preserve"> tanks used for domestic rainwater harvesting
• </t>
    </r>
    <r>
      <rPr>
        <b/>
        <u/>
        <sz val="11"/>
        <rFont val="Times New Roman"/>
        <family val="1"/>
      </rPr>
      <t>0</t>
    </r>
    <r>
      <rPr>
        <sz val="11"/>
        <rFont val="Times New Roman"/>
        <family val="1"/>
      </rPr>
      <t xml:space="preserve"> installed compost toilets
• </t>
    </r>
    <r>
      <rPr>
        <b/>
        <u/>
        <sz val="11"/>
        <rFont val="Times New Roman"/>
        <family val="1"/>
      </rPr>
      <t>0</t>
    </r>
    <r>
      <rPr>
        <sz val="11"/>
        <rFont val="Times New Roman"/>
        <family val="1"/>
      </rPr>
      <t xml:space="preserve"> mobile herder shelters
• </t>
    </r>
    <r>
      <rPr>
        <b/>
        <u/>
        <sz val="11"/>
        <rFont val="Times New Roman"/>
        <family val="1"/>
      </rPr>
      <t>0</t>
    </r>
    <r>
      <rPr>
        <sz val="11"/>
        <rFont val="Times New Roman"/>
        <family val="1"/>
      </rPr>
      <t xml:space="preserve"> dams refurbished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</si>
  <si>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r>
      <t xml:space="preserve">
• </t>
    </r>
    <r>
      <rPr>
        <b/>
        <u/>
        <sz val="11"/>
        <rFont val="Times New Roman"/>
        <family val="1"/>
      </rPr>
      <t>15</t>
    </r>
    <r>
      <rPr>
        <sz val="11"/>
        <rFont val="Times New Roman"/>
        <family val="1"/>
      </rPr>
      <t xml:space="preserve"> houses with improved insulation
• </t>
    </r>
    <r>
      <rPr>
        <b/>
        <u/>
        <sz val="11"/>
        <color theme="1"/>
        <rFont val="Times New Roman"/>
        <family val="1"/>
      </rPr>
      <t>154</t>
    </r>
    <r>
      <rPr>
        <sz val="11"/>
        <rFont val="Times New Roman"/>
        <family val="1"/>
      </rPr>
      <t xml:space="preserve"> tanks used for domestic rainwater harvesting
• </t>
    </r>
    <r>
      <rPr>
        <b/>
        <u/>
        <sz val="11"/>
        <color theme="1"/>
        <rFont val="Times New Roman"/>
        <family val="1"/>
      </rPr>
      <t>3</t>
    </r>
    <r>
      <rPr>
        <b/>
        <sz val="11"/>
        <color theme="1"/>
        <rFont val="Times New Roman"/>
        <family val="1"/>
      </rPr>
      <t xml:space="preserve"> </t>
    </r>
    <r>
      <rPr>
        <sz val="11"/>
        <color theme="1"/>
        <rFont val="Times New Roman"/>
        <family val="1"/>
      </rPr>
      <t>installed compost toilets</t>
    </r>
    <r>
      <rPr>
        <i/>
        <sz val="11"/>
        <color theme="1"/>
        <rFont val="Times New Roman"/>
        <family val="1"/>
      </rPr>
      <t xml:space="preserve"> </t>
    </r>
    <r>
      <rPr>
        <sz val="11"/>
        <rFont val="Times New Roman"/>
        <family val="1"/>
      </rPr>
      <t xml:space="preserve">
• </t>
    </r>
    <r>
      <rPr>
        <b/>
        <u/>
        <sz val="11"/>
        <rFont val="Times New Roman"/>
        <family val="1"/>
      </rPr>
      <t>13</t>
    </r>
    <r>
      <rPr>
        <sz val="11"/>
        <rFont val="Times New Roman"/>
        <family val="1"/>
      </rPr>
      <t xml:space="preserve"> mobile herder shelters
• </t>
    </r>
    <r>
      <rPr>
        <b/>
        <u/>
        <sz val="11"/>
        <rFont val="Times New Roman"/>
        <family val="1"/>
      </rPr>
      <t>2</t>
    </r>
    <r>
      <rPr>
        <b/>
        <u/>
        <sz val="11"/>
        <color theme="7" tint="-0.249977111117893"/>
        <rFont val="Times New Roman"/>
        <family val="1"/>
      </rPr>
      <t xml:space="preserve"> </t>
    </r>
    <r>
      <rPr>
        <sz val="11"/>
        <color theme="1"/>
        <rFont val="Times New Roman"/>
        <family val="1"/>
      </rPr>
      <t xml:space="preserve">earth dams refurbished </t>
    </r>
    <r>
      <rPr>
        <sz val="11"/>
        <rFont val="Times New Roman"/>
        <family val="1"/>
      </rPr>
      <t xml:space="preserve">
• </t>
    </r>
    <r>
      <rPr>
        <b/>
        <u/>
        <sz val="11"/>
        <rFont val="Times New Roman"/>
        <family val="1"/>
      </rPr>
      <t>5</t>
    </r>
    <r>
      <rPr>
        <sz val="11"/>
        <rFont val="Times New Roman"/>
        <family val="1"/>
      </rPr>
      <t xml:space="preserve"> donga/gullies rehabilitated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r>
      <rPr>
        <sz val="11"/>
        <rFont val="Times New Roman"/>
        <family val="1"/>
      </rPr>
      <t xml:space="preserve">
</t>
    </r>
  </si>
  <si>
    <r>
      <t xml:space="preserve">
• </t>
    </r>
    <r>
      <rPr>
        <b/>
        <u/>
        <sz val="11"/>
        <rFont val="Times New Roman"/>
        <family val="1"/>
      </rPr>
      <t>14</t>
    </r>
    <r>
      <rPr>
        <sz val="11"/>
        <rFont val="Times New Roman"/>
        <family val="1"/>
      </rPr>
      <t xml:space="preserve"> houses with improved insulation
• </t>
    </r>
    <r>
      <rPr>
        <b/>
        <u/>
        <sz val="11"/>
        <rFont val="Times New Roman"/>
        <family val="1"/>
      </rPr>
      <t>140</t>
    </r>
    <r>
      <rPr>
        <sz val="11"/>
        <rFont val="Times New Roman"/>
        <family val="1"/>
      </rPr>
      <t xml:space="preserve"> tanks used for domestic rainwater harvesting
• </t>
    </r>
    <r>
      <rPr>
        <b/>
        <u/>
        <sz val="11"/>
        <rFont val="Times New Roman"/>
        <family val="1"/>
      </rPr>
      <t>4</t>
    </r>
    <r>
      <rPr>
        <sz val="11"/>
        <rFont val="Times New Roman"/>
        <family val="1"/>
      </rPr>
      <t xml:space="preserve"> installed compost toilets
• </t>
    </r>
    <r>
      <rPr>
        <b/>
        <u/>
        <sz val="11"/>
        <color theme="1"/>
        <rFont val="Times New Roman"/>
        <family val="1"/>
      </rPr>
      <t>12</t>
    </r>
    <r>
      <rPr>
        <sz val="11"/>
        <rFont val="Times New Roman"/>
        <family val="1"/>
      </rPr>
      <t xml:space="preserve"> mobile herder shelters
• </t>
    </r>
    <r>
      <rPr>
        <b/>
        <u/>
        <sz val="11"/>
        <rFont val="Times New Roman"/>
        <family val="1"/>
      </rPr>
      <t>2</t>
    </r>
    <r>
      <rPr>
        <sz val="11"/>
        <rFont val="Times New Roman"/>
        <family val="1"/>
      </rPr>
      <t xml:space="preserve"> earth dams refurbished
•</t>
    </r>
    <r>
      <rPr>
        <b/>
        <u/>
        <sz val="11"/>
        <rFont val="Times New Roman"/>
        <family val="1"/>
      </rPr>
      <t xml:space="preserve"> 5</t>
    </r>
    <r>
      <rPr>
        <sz val="11"/>
        <rFont val="Times New Roman"/>
        <family val="1"/>
      </rPr>
      <t xml:space="preserve"> donga/gullies rehabilitated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r>
      <rPr>
        <sz val="11"/>
        <rFont val="Times New Roman"/>
        <family val="1"/>
      </rPr>
      <t xml:space="preserve">
</t>
    </r>
  </si>
  <si>
    <r>
      <t>1.</t>
    </r>
    <r>
      <rPr>
        <b/>
        <u/>
        <sz val="11"/>
        <rFont val="Times New Roman"/>
        <family val="1"/>
      </rPr>
      <t xml:space="preserve"> </t>
    </r>
    <r>
      <rPr>
        <b/>
        <i/>
        <u/>
        <sz val="11"/>
        <rFont val="Times New Roman"/>
        <family val="1"/>
      </rPr>
      <t xml:space="preserve">9 </t>
    </r>
    <r>
      <rPr>
        <sz val="11"/>
        <rFont val="Times New Roman"/>
        <family val="1"/>
      </rPr>
      <t>fora (</t>
    </r>
    <r>
      <rPr>
        <b/>
        <i/>
        <u/>
        <sz val="11"/>
        <rFont val="Times New Roman"/>
        <family val="1"/>
      </rPr>
      <t>5</t>
    </r>
    <r>
      <rPr>
        <sz val="11"/>
        <rFont val="Times New Roman"/>
        <family val="1"/>
      </rPr>
      <t xml:space="preserve"> local, </t>
    </r>
    <r>
      <rPr>
        <b/>
        <i/>
        <u/>
        <sz val="11"/>
        <rFont val="Times New Roman"/>
        <family val="1"/>
      </rPr>
      <t xml:space="preserve">1 </t>
    </r>
    <r>
      <rPr>
        <sz val="11"/>
        <rFont val="Times New Roman"/>
        <family val="1"/>
      </rPr>
      <t>national and</t>
    </r>
    <r>
      <rPr>
        <u/>
        <sz val="11"/>
        <rFont val="Times New Roman"/>
        <family val="1"/>
      </rPr>
      <t xml:space="preserve"> </t>
    </r>
    <r>
      <rPr>
        <i/>
        <u/>
        <sz val="11"/>
        <rFont val="Times New Roman"/>
        <family val="1"/>
      </rPr>
      <t>3</t>
    </r>
    <r>
      <rPr>
        <i/>
        <sz val="11"/>
        <rFont val="Times New Roman"/>
        <family val="1"/>
      </rPr>
      <t xml:space="preserve"> </t>
    </r>
    <r>
      <rPr>
        <sz val="11"/>
        <rFont val="Times New Roman"/>
        <family val="1"/>
      </rPr>
      <t xml:space="preserve">international fora) [derived from reports submitted on a quarterly basis] </t>
    </r>
  </si>
  <si>
    <t xml:space="preserve">USP 1: Gondwana Alive - “Climate, Biodiversity, and Red Meat – Land &amp; Livestock Adaptation” </t>
  </si>
  <si>
    <t>USP 2: Environmental Monitoring Group Trust-"Two communities adapting together"</t>
  </si>
  <si>
    <t>USP 3: Heiveld Co-operative Limited - "Climate proofing small-scale rooibos production"</t>
  </si>
  <si>
    <t>USP 4: The SaveAct Trust- "Building Resilience to Climate Change by Promoting Savings"</t>
  </si>
  <si>
    <t>USP 5: Kamiesberg Heritage Foundation-"Climate proofing herder shelter to facilitate climate change
adaptation"</t>
  </si>
  <si>
    <t>USP 7: Concordia Lanbou Boerevereniging - "Concordia Farmers Adaptation Project"</t>
  </si>
  <si>
    <t>USP 8: Tsogang Water and Sanitation -"Ga-Ntata Rainwater Harvesting System and Rain
Gauge"</t>
  </si>
  <si>
    <t>USP 9: Holani Home Based Care - "Drought Resilient Agriculture Project"</t>
  </si>
  <si>
    <t>USP 10: Exilite 499 cc - "Vuhehli Climate Smart Agricultural Vegetable-Nursery Project"</t>
  </si>
  <si>
    <t>USP 11: Ramotshinyadi HIV/AIDS Youth Guide - "Enhancing Food Security through Climate-Smart
Agriculture"</t>
  </si>
  <si>
    <t>USP 12:  Khanimamba Training and Resource Centre - "Small Scale Vegetable Gardening Under Controlled Environment for Communal and Family Household Backyards"</t>
  </si>
  <si>
    <t>USP 13: World Vision South Africa - "Hlula Ndlala Project"</t>
  </si>
  <si>
    <t>Yes for Principle 2,3 and 5, in the beneficiary identification process.</t>
  </si>
  <si>
    <t>No – not required. However the review of the ESP risks against planned and undertaken activities was completed regularly, when projects introduced new activities, each reporting quarter and an ESP site visit was conducted during last quarter for each year.</t>
  </si>
  <si>
    <t>See Annex hyperlink to Q4Y4 ESP Report</t>
  </si>
  <si>
    <t xml:space="preserve">What have been the lessons learned, both positive and negative, in accessing and implementing climate finance readiness support that would be relevant to the preparation, design and implementation of future concrete adaptation projects/programmes? </t>
  </si>
  <si>
    <t xml:space="preserve">The EE experienced many challenges in receiving SGRs quarterly reports that were compliant with SGF Standard Operating Procedures (SOPs) and policies.  Remediating inadequacies, including inconsistent reporting or lack of requisite supportive documents, involved the Facilitating Agencies and / or the EE working directly with SGRs through iterative versions of reports alongside multiple reviews of copious documents.  
The rating risk is low for the period under review as there are no further disbursements to SGRs conducted during this reporting period.  All SGR projects had completed implementation by the end of the first quarter in Year 5, which resulted in a rating of 'Low'.  </t>
  </si>
  <si>
    <t>What have been the lessons learned, both positive and negative, in implementing climate adaptation measures that would be relevant to the design and implementation of future projects/programmes for enhanced resilience to climate change?</t>
  </si>
  <si>
    <t>What have been the lessons learned, both positive and negative, in implementing concrete adaptation interventions that would be relevant to the design and implementation of future projects/programmes implementing concrete adaptation interventions?</t>
  </si>
  <si>
    <t xml:space="preserve">Various data and research informed the design of the SGF, including a climate analysis based on the latest climate change projections, prepared under South Africa’s Long Term Adaptation Scenarios (LTAS) Flagship Research Programme Phase 1 process.  In order to gain a better understanding of the local scale projections for the two project target areas, a study was commissioned for a spatially specific analysis of data from the downscaled projections produced under the LTAS. A full report, developed by the African Climate and Development Initiative (ACDI) at the University of Cape Town (UCT), including participatory engagement with both communities, further informed local needs and was used to develop the investment windows applied to the grant application process.  The collective information was used as a departure point for the project design, providing a detailed and localised understanding of climate change science and local socio-economic and climate-related concerns and priorities from which the project was built.
The project implementation included a component that was dedicated to facilitating learning, highlighting training opportunities, the facilitation of local networks and the development of case studies and policy recommendations as outputs.  The FAs conducted capacity building assessments with the SGRs to determine areas that required strengthening. Based on the findings, training and mentorship was provided to build SGR capacity.  Each SGR had additional funding allocated to ensure their participation was resourced throughout the project lifecycle.  Learning workshops were facilitated throughout the projects, ensuring that learnings from all stakeholders and from various perspectives were solicited and shared.  This included facilitated learning workshops involving SGR stakeholders, regional workshops as well as inter-district workshops alongside project management learning and reflection sessions.  Nine case studies and a case study series introduction were co-developed, focusing on thematic learnings, and will be available for public dissemination. 
</t>
  </si>
  <si>
    <t>Obtaining accurate, verifiable data (evidence) from the SGRs was a continual challenge and involved on-going capacity building and support from the FAs and the EE throughout the project lifespan.  However, this is to be expected given the intention and nature of the SGF as a pilot programme.
To address this challenge the support and capacity building functions of the SGF required greater resourcing, in particular a larger team with a range of expertise to provide the necessary input. Additionally, a  reporting and verification process that focused on a learning process and built capacity over time may be useful.  For exampe, initial reports could have been very simple, and as capacity grew the reports and verifications requirements could have increased to align more closely with the donor and project requirements over time.  To accommodate for such an approach a longer project timeframe would also be necessary.</t>
  </si>
  <si>
    <r>
      <rPr>
        <sz val="11"/>
        <color rgb="FF000000"/>
        <rFont val="Times New Roman"/>
        <family val="1"/>
      </rPr>
      <t>1.</t>
    </r>
    <r>
      <rPr>
        <b/>
        <sz val="11"/>
        <color indexed="8"/>
        <rFont val="Times New Roman"/>
        <family val="1"/>
      </rPr>
      <t xml:space="preserve"> </t>
    </r>
    <r>
      <rPr>
        <b/>
        <u/>
        <sz val="11"/>
        <color rgb="FF000000"/>
        <rFont val="Times New Roman"/>
        <family val="1"/>
      </rPr>
      <t xml:space="preserve">1083 women </t>
    </r>
    <r>
      <rPr>
        <sz val="11"/>
        <color rgb="FF000000"/>
        <rFont val="Times New Roman"/>
        <family val="1"/>
      </rPr>
      <t xml:space="preserve">and </t>
    </r>
    <r>
      <rPr>
        <b/>
        <u/>
        <sz val="11"/>
        <color rgb="FF000000"/>
        <rFont val="Times New Roman"/>
        <family val="1"/>
      </rPr>
      <t xml:space="preserve"> 838 men</t>
    </r>
  </si>
  <si>
    <r>
      <rPr>
        <b/>
        <u/>
        <sz val="11"/>
        <color theme="1"/>
        <rFont val="Times New Roman"/>
        <family val="1"/>
      </rPr>
      <t>349</t>
    </r>
    <r>
      <rPr>
        <b/>
        <sz val="11"/>
        <color theme="1"/>
        <rFont val="Times New Roman"/>
        <family val="1"/>
      </rPr>
      <t xml:space="preserve"> </t>
    </r>
    <r>
      <rPr>
        <sz val="11"/>
        <color theme="1"/>
        <rFont val="Times New Roman"/>
        <family val="1"/>
      </rPr>
      <t xml:space="preserve">site visits </t>
    </r>
  </si>
  <si>
    <r>
      <rPr>
        <b/>
        <u/>
        <sz val="11"/>
        <color theme="1"/>
        <rFont val="Times New Roman"/>
        <family val="1"/>
      </rPr>
      <t>192</t>
    </r>
    <r>
      <rPr>
        <b/>
        <sz val="11"/>
        <color theme="1"/>
        <rFont val="Times New Roman"/>
        <family val="1"/>
      </rPr>
      <t xml:space="preserve"> </t>
    </r>
    <r>
      <rPr>
        <sz val="11"/>
        <color theme="1"/>
        <rFont val="Times New Roman"/>
        <family val="1"/>
      </rPr>
      <t>site visits</t>
    </r>
  </si>
  <si>
    <r>
      <t xml:space="preserve">1. Number of agricultural adaptation assets:
• number of livestock shelters
• number of poultry houses
• number of climate resilient livestock 
• area (ha) under climate smart grazing
</t>
    </r>
    <r>
      <rPr>
        <sz val="11"/>
        <color theme="1"/>
        <rFont val="Times New Roman"/>
        <family val="1"/>
      </rPr>
      <t xml:space="preserve">• number of livestock farmers with improved access to grazing areas with additional water harvested
• number of livestock farmers with improved ability to develop forage / sowing plots with additional water harvested
</t>
    </r>
    <r>
      <rPr>
        <sz val="11"/>
        <rFont val="Times New Roman"/>
        <family val="1"/>
      </rPr>
      <t xml:space="preserve">• area (ha) under climate smart farming practises
• number of climate resilient food gardens
• Number of communal climate resilient food gardens
• Number of backyard climate resilient food gardens
• number of tanks used for rainwater harvesting for small-scale farming
• number of tanks for water storage for small-scale farming
• number of reservoirs for water storage
• number of nurseries
• area (ha) under improved soil management
• area (ha) under improved agroforestry
• area (ha) of improved drought resistant crops
• area (ha) of improved water management
• number of biogas digesters
</t>
    </r>
  </si>
  <si>
    <r>
      <t xml:space="preserve">2. </t>
    </r>
    <r>
      <rPr>
        <b/>
        <u/>
        <sz val="11"/>
        <color theme="1"/>
        <rFont val="Times New Roman"/>
        <family val="1"/>
      </rPr>
      <t>9</t>
    </r>
    <r>
      <rPr>
        <sz val="11"/>
        <color theme="1"/>
        <rFont val="Times New Roman"/>
        <family val="1"/>
      </rPr>
      <t xml:space="preserve"> c</t>
    </r>
    <r>
      <rPr>
        <sz val="11"/>
        <color indexed="8"/>
        <rFont val="Times New Roman"/>
        <family val="1"/>
      </rPr>
      <t>ase studies</t>
    </r>
  </si>
  <si>
    <t>The payments received by the National Implementing Entity from the AF have continued to be received at an exchange rate more favourable than predicted in the project proposal. Despite this, a precautionary approach has been adopted. The Executing Entity (EE) and the National Implementing Entity (NIE) worked together closely on the programming of any exchange gains to support necessary adaptive management going forward. 
It is for this reason that this risk is rated low, the same rating as for the previous year's report.</t>
  </si>
  <si>
    <t xml:space="preserve">All SGR projects were complete by the end of this period, resulting in a "low" rating. </t>
  </si>
  <si>
    <r>
      <rPr>
        <sz val="11"/>
        <color theme="1"/>
        <rFont val="Times New Roman"/>
        <family val="1"/>
      </rPr>
      <t xml:space="preserve">Increased resilience as a result of the adaptation interventions implemented by the Small Grant Recipients was fully visible in this final year of the Small Grants Facility. The Facilitating Agencies and the Executing Entity continued to work closely with Small Grant Recipients to ensure that the projects are implemented as planned, and deliver the adaptation benefits that build local resilience in the target communities.  The Facilitating Agencies and Executing Entity provided substantial support to the SGRs and beneficiaries, including several site visits conducted by the FAs during the reporting period, to support SGRs with sustainability planning and implementation to develop and put in place effective sustainability measures to maintain the project activities after close out, and to continue to enhancing climate resilience in the local target communities beyond the SGF.
</t>
    </r>
    <r>
      <rPr>
        <sz val="11"/>
        <rFont val="Times New Roman"/>
        <family val="1"/>
      </rPr>
      <t xml:space="preserve">
All SGR projects are completed, therefore, this risk is rated "low".  </t>
    </r>
  </si>
  <si>
    <t>The clear delineation of roles and responsibilities amongst the SGF Project Management Team, which were better understood and articulated in the latter half of the project, improved efficiency. 
Notwithstanding the above, project governance has been effective and all decisions have been well considered, transparent and inclusive of all actors.</t>
  </si>
  <si>
    <t>Only one SGR project was being implemented in Year 5, and that closed-out in the first quarter, resulting in little expenditure in Year 5 also contributes to the low rating.</t>
  </si>
  <si>
    <t>Not Applicable</t>
  </si>
  <si>
    <t>Add any comments on actual co-financing in particular any issues related to the realization of in-kind, grant, credits, loans, equity, non-grant instruments and other types of co-financing. (word limit=200)</t>
  </si>
  <si>
    <t xml:space="preserve">Estimated cumulative actual co-financing as verified during Mid-term Review (MTR) or Terminal Evaluation (TE). </t>
  </si>
  <si>
    <t>How much of the total co-financing as committed in the Project Document has actually been realized?</t>
  </si>
  <si>
    <t>TOTAL</t>
  </si>
  <si>
    <t>Implementing Entity project management fee</t>
  </si>
  <si>
    <t>Project execution cost</t>
  </si>
  <si>
    <t>Output 3.2: Local networks for reducing climate change vulnerability and risk reduction are developed, expanded and strengthened</t>
  </si>
  <si>
    <t>Output 3.1: Training opportunities are provided for Small Grant Recipients</t>
  </si>
  <si>
    <t>Output 2.2: At least 12 local institutions in the Mopani District and Namakwa District are supported to implement integrated climate adaptation responses</t>
  </si>
  <si>
    <t>Output 2.1: At least 12 local institutions in the Mopani and Namakwa Districts are supported to develop small grant projects for local-level adaptation</t>
  </si>
  <si>
    <t>Output 1.1: Adaptation assets strengthened through the implementation of at least 12 small grants (approximately USD 100,000 each) disbursed to at least 12 local institutions in the Mopani and Namakwa District Municipalities</t>
  </si>
  <si>
    <t>Est. Completion Date</t>
  </si>
  <si>
    <t>PROJECTED COST</t>
  </si>
  <si>
    <t>ITEM / ACTIVITY / ACTION</t>
  </si>
  <si>
    <t>List outputs planned and corresponding projected cost for the upcoming reporting period</t>
  </si>
  <si>
    <t>PLANNED EXPENDITURE SCHEDULE</t>
  </si>
  <si>
    <t>Output 2.2 At least 12 local institutions in the Mopani District and Namakwa District are supported to implement integrated climate adaptation responses</t>
  </si>
  <si>
    <t>AMOUNT</t>
  </si>
  <si>
    <t>List output and corresponding amount spent for the current reporting period</t>
  </si>
  <si>
    <t>EXPENDITURE DATA</t>
  </si>
  <si>
    <t xml:space="preserve">Amount of annual investment income generated from the Adaptation Fund’s grant   </t>
  </si>
  <si>
    <t xml:space="preserve">INVESTMENT INCOME </t>
  </si>
  <si>
    <t>Add any comments on AF Grant Funds. (word limit=200)</t>
  </si>
  <si>
    <t>Estimated cumulative total disbursement as of 30 September 2020</t>
  </si>
  <si>
    <t>How much of the total AF grant as noted in Project Document plus any project preparation grant has been spent to date?</t>
  </si>
  <si>
    <t xml:space="preserve">DISBURSEMENT OF AF GRANT FUNDS </t>
  </si>
  <si>
    <t>Financial information:  cumulative from project start to 30 September 2020</t>
  </si>
  <si>
    <t>Facilitating Agency</t>
  </si>
  <si>
    <r>
      <t xml:space="preserve">Results in this section have been collected over time from a variety of sources.  Although not exhaustive, it seeks to capture key learnings from perspectives of all stakeholders.  Some of the experiences that are reflected here happened earlier than Y5, and are included so as to present a comprehensive picture.
</t>
    </r>
    <r>
      <rPr>
        <b/>
        <i/>
        <sz val="11"/>
        <color theme="1"/>
        <rFont val="Times New Roman"/>
        <family val="1"/>
      </rPr>
      <t xml:space="preserve">Transformational change is hard. </t>
    </r>
    <r>
      <rPr>
        <sz val="11"/>
        <color theme="1"/>
        <rFont val="Times New Roman"/>
        <family val="1"/>
      </rPr>
      <t xml:space="preserve">Transformation has proven to be challenging, especially for the SGRs, which resulted in slower progress than anticipated. Asking an organization or group to change their systems, transform, adapt, and learn new things, can be intimidating and unsettling and has resulted in resistance and reluctance, even when the change is good. In the context of the SGF, behavioural change is being wrought from all organisations receiving funds, in terms of how to implement an adaptation project and undertake project management, meet increased documentation requirements and standards, comply with Environmental and Social Policy (ESP) requirements, fulfil procurement and travel policies, set up bookkeeping systems etc. These aspects appear to be a good practice, but it’s worth considering the impact on the recipient's operations and social systems and practices as a whole, including the healthiness and sustainability of the project, especially after the end of the SGF project. 
</t>
    </r>
    <r>
      <rPr>
        <b/>
        <i/>
        <sz val="11"/>
        <color theme="1"/>
        <rFont val="Times New Roman"/>
        <family val="1"/>
      </rPr>
      <t xml:space="preserve">Compliance requirements should be well articulated, proportionately applied and avoid being overly complex.
</t>
    </r>
    <r>
      <rPr>
        <sz val="11"/>
        <color theme="1"/>
        <rFont val="Times New Roman"/>
        <family val="1"/>
      </rPr>
      <t xml:space="preserve">Rigorous compliance and risk management requirements impacted how the SGR projects were implemented.   Compliance activities affected nearly all aspects of the SGF, from the application stage for the grant recipients and throughout each project's implementation.  Often requirements were unanticipated and unfamiliar to the SGRs.  In order to minimise compliance requirements' negative impact on implementation, while maximising opportunity to minimise and manage project-related risks, several lessons are noted:
1. Up-front investment, alongside transparent due diligence allocated to oversight bodies, committed to identifying minimum capacity required to adhere to compliance requirements anticipated during implementation, and allocating adequate support and resourcing, is required. 
2. Capacity should be defined and take into consideration the compliance requirements established by the donor and administering agencies.
3. Proportionality should be applied to all compliance activities, including ESP assessments.  Application should focus on the principles most relevant to risk identification and management in a particular project and take the  context into consideration.   
4. Clear explanation of the reasons for, and the implementation practices related to, the ESPs, including minimum standards for local implementers, is necessary.  
5. Essential donor and project compliance requirements should be clearly defined and understood, and appropriate adherence mechanisms agreed upon by all the project implementation partners, prior to the roll out of the SGF.  If new activities emerge, compliance requirements should be discussed and fully understood by the SGR during the planning process. 
6. Adequate mechanisms (and resources) should be put in place to provide the Small Grant Recipients the means for meeting compliance requirements without compromising their implementation.
</t>
    </r>
    <r>
      <rPr>
        <b/>
        <i/>
        <sz val="11"/>
        <color theme="1"/>
        <rFont val="Times New Roman"/>
        <family val="1"/>
      </rPr>
      <t>Continual capacity building for all stakeholders requires resources, including time and money.</t>
    </r>
    <r>
      <rPr>
        <sz val="11"/>
        <color theme="1"/>
        <rFont val="Times New Roman"/>
        <family val="1"/>
      </rPr>
      <t xml:space="preserve">
Understanding and defining capacity within the context of unique and complex interventions in CB-CCA presented a challenge. The original project conceptualisation envisaged that communities would require improved organisational management and that SGR project implementation would require increased understanding of climate change adaptation responses. However, simultaneously most SGRs required additional capacity to meet eligible criteria to receive a grant.  Additionally, it was learnt over time that the extent of capacity building necessary was underestimated and, as a result, under-resourced.  Finally, given this was a pilot project utilising an untested approach the necessary capacity strengthening of the Project Management Team (NIE, EE and FAs) was not sufficiently considered.  Therefore, to ensure appropriate capability is achievable for all stakeholders, the following learnings should be considered:
1.  The various levels and types of capacity required for Community-Based Climate Change Adaptation (CB-CCA) should be well understood, including general organisational capacity, administrative and financial capacity, project management alongside specific technical skills and knowledge in relevant adaptation technologies. A flexible approach is necessary, and provision should be made for unanticipated capacity needs.
2. A refined and responsive grant applicant screening mechanism and needs assessment is required to understand the specific strengths, weaknesses and needs of regional and individual grant recipients at the start of their engagement.  Based on the outcomes of this screening a two stage capacity building plan should be developed for each applicant. 
3. Grant applicants would greatly benefit from a phased and customised approach to capacity building.  The first phase would identify grant applicants with adequate concepts notes, who would then receive support to develop their concept alongside requisite organisational skills through a fully resourced and customised capacity development plan.  It is unrealistic to expect community based grantees to self-finance their core costs during the proposal fine-tuning and capacity building process. Grant applicants would then be eligible for a second phase of granting that would fund project implementation and the requisite capacity building  identified for each grantee. 
4. Capacity building should be considered an on-going, evolving and responsive process that continues over the lifetime of the project and must be framed within the requirements established by the donor and administering agencies.  The extensive level of support and capacity building required for this project extended to regular, intensive and direct (in-person) training and mentorship in a multitude of areas and required adequate and agile access to expertise and resources.
5. Clear understanding and definition of the multiple capacities is required within the context of donor (and governance) expectations and desired achievements in order to fully assess capacity gaps and address them.  A clear assessment of capacity gaps within the Project Management Structure Team and, once identified, the community adaptation project implementers is required.  
6. Capacity building efforts should be deployed strategically throughout the project lifecycle for optimal efficiency and effectiveness.  Furthermore, as systems are created in response to contexts and needs capacity will need to be built across the whole system, including overall project management.
</t>
    </r>
    <r>
      <rPr>
        <b/>
        <i/>
        <sz val="11"/>
        <color theme="1"/>
        <rFont val="Times New Roman"/>
        <family val="1"/>
      </rPr>
      <t xml:space="preserve">Partnerships at multiple levels and dynamic systems that work alongside communities' existing practices are required. </t>
    </r>
    <r>
      <rPr>
        <b/>
        <sz val="11"/>
        <color theme="1"/>
        <rFont val="Times New Roman"/>
        <family val="1"/>
      </rPr>
      <t xml:space="preserve">
</t>
    </r>
    <r>
      <rPr>
        <sz val="11"/>
        <color theme="1"/>
        <rFont val="Times New Roman"/>
        <family val="1"/>
      </rPr>
      <t xml:space="preserve">Partnerships that extend beyond transactional relations and build upon shared goals is required.   Collaboration and co-created processes are required to manage the diversity and complexity of challenges encountered while ensuring the relevancy - and sustainability- of community-based climate adaptation interventions.  This is particularly important within rural communities in which most transactions are based upon relationships of trust.  Similarly, systems that support efforts should be dynamic and work alongside communities' existing practices. 
</t>
    </r>
    <r>
      <rPr>
        <b/>
        <i/>
        <sz val="11"/>
        <color theme="1"/>
        <rFont val="Times New Roman"/>
        <family val="1"/>
      </rPr>
      <t xml:space="preserve">Networks are an invaluable resource for project implementation and sustainability. </t>
    </r>
    <r>
      <rPr>
        <b/>
        <sz val="11"/>
        <color theme="1"/>
        <rFont val="Times New Roman"/>
        <family val="1"/>
      </rPr>
      <t xml:space="preserve"> </t>
    </r>
    <r>
      <rPr>
        <sz val="11"/>
        <color theme="1"/>
        <rFont val="Times New Roman"/>
        <family val="1"/>
      </rPr>
      <t xml:space="preserve">
Networks opened up opportunities for learning exchanges and allowed the Facilitating Agencies to familiarise themselves with the roles and responsibilities of different stakeholders and the assistance they can offer.  Facilitating access to networks within government, relevant sectors and/or climate change adaptation could strengthen sustainability of projects and build greater resilience within communities.  This is not only in terms of technical support and guidance that can be offered, but also in terms of accessing potential additional funding for projects to allow them to continue and enhance their impact within the target communities.  It is worth noting that relationship building requires sufficient time alongside frequent engagements.
Leveraging expertise, impacts and learning to promote increased influence locally, sub-nationally,</t>
    </r>
    <r>
      <rPr>
        <b/>
        <i/>
        <sz val="11"/>
        <color theme="1"/>
        <rFont val="Times New Roman"/>
        <family val="1"/>
      </rPr>
      <t xml:space="preserve"> </t>
    </r>
    <r>
      <rPr>
        <sz val="11"/>
        <color theme="1"/>
        <rFont val="Times New Roman"/>
        <family val="1"/>
      </rPr>
      <t xml:space="preserve">nationally (or beyond) – should be a strategic goal of the overall Project Management Team, which would be strengthened by being driven at national or regional levels.  Strategic oversight should therefore focus on identifying and articulating important linkages and connections which expand impact to strengthen national resilience by connecting local activities with local and national policy, priorities and action.  Spearheaded by oversight governance structures, the effort here should be to draw the connections between local projects, national adaptation measures and the policy environs for broad impact.  
</t>
    </r>
    <r>
      <rPr>
        <b/>
        <i/>
        <sz val="11"/>
        <color theme="1"/>
        <rFont val="Times New Roman"/>
        <family val="1"/>
      </rPr>
      <t>Lengthen the Project Time Frame</t>
    </r>
    <r>
      <rPr>
        <sz val="11"/>
        <color theme="1"/>
        <rFont val="Times New Roman"/>
        <family val="1"/>
      </rPr>
      <t xml:space="preserve">
The learning nature of the SGF, the establishment of new, evolving systems, and the capacity growth required at all levels warranted a longer project time frame to realise the full potential of the SGF. This is particularly pertinent with regards to the Small Grant Recipients and the capacity building required to facilitate effective proposal development and implementation of the climate change adaptation projects.  The necessary skills and knowledge needed, both technical and administrative, take significant time to learn and become embedded.  More time than originally envisaged is needed to impart and imbed key skills and practices with the beneficiary communities. Therefore a more realistic, appropriate timeframe for the SGF would have been 7-10 years accompanied by a structured legacy plan.
</t>
    </r>
    <r>
      <rPr>
        <b/>
        <i/>
        <sz val="11"/>
        <color theme="1"/>
        <rFont val="Times New Roman"/>
        <family val="1"/>
      </rPr>
      <t xml:space="preserve">Legacy planning beyond project closure.
</t>
    </r>
    <r>
      <rPr>
        <sz val="11"/>
        <color theme="1"/>
        <rFont val="Times New Roman"/>
        <family val="1"/>
      </rPr>
      <t xml:space="preserve">Given the aspirations, and accomplishments, of the SGF a clear legacy plan would have been beneficial.  A legacy plan could facilitate on-going support services to communities and expand the valuable work done during the project implementation period, enabling projects to leverage existing momentum  to continue working towards their full potential.     </t>
    </r>
  </si>
  <si>
    <r>
      <t xml:space="preserve">Challenges resulting in delays, and actions taken by the PMT to mitigate these delays, as well as recommendations identified in hindsight, are detailed below.   
</t>
    </r>
    <r>
      <rPr>
        <b/>
        <i/>
        <sz val="11"/>
        <color theme="1"/>
        <rFont val="Times New Roman"/>
        <family val="1"/>
      </rPr>
      <t>Lack of clear policies and procedures and requisite roles and responsibilities within the Project Management Team</t>
    </r>
    <r>
      <rPr>
        <sz val="11"/>
        <color theme="1"/>
        <rFont val="Times New Roman"/>
        <family val="1"/>
      </rPr>
      <t xml:space="preserve">
The SGF sought ambitious achievements on many levels, including developing a financial mechanism and requisite systems to deliver climate finance alongside new and potentially unfamiliar climate adaptation measures lead by organisations with little or no climate change experience.  Despite Standing Operating Procefures being developed as an NIE requirement prior to project implementation, delays in implementation were created due to the Project Management Team being required to refine procedures and adjust to various requirements. 
The inherent uncertainty at the community level required a strong framework of policies and procedures to provide adequate leadership and guidance for the SGRs.  Although, as a pilot project, many unknowns prevented a comprehensive understanding of what would be needed to enable SGRs to deliver community-based climate change adaptation projects, a greater focus could have been placed upon the development of policies, procedures and processes that dealt adequately with the complexity of the project operational and risk management requirements at the outset of the project.  
To manage the uncertainty generated as a result of the evolving policies and procedures during the lifetime of the SGF, the Project Management Team, the FAs in particular, were in close communication with the SGRs and provided continual support to the SGRs.  Additionally, with regards to the ESPs to support the SGRs to understand and adhere to these the NIE, EE and FA provided in-field support and guidance.  
</t>
    </r>
    <r>
      <rPr>
        <sz val="11"/>
        <rFont val="Times New Roman"/>
        <family val="1"/>
      </rPr>
      <t xml:space="preserve">
</t>
    </r>
    <r>
      <rPr>
        <b/>
        <i/>
        <sz val="11"/>
        <color theme="1"/>
        <rFont val="Times New Roman"/>
        <family val="1"/>
      </rPr>
      <t>Meeting compliance and ESP requirements</t>
    </r>
    <r>
      <rPr>
        <sz val="11"/>
        <color theme="1"/>
        <rFont val="Times New Roman"/>
        <family val="1"/>
      </rPr>
      <t xml:space="preserve">
Delays were experienced by many SGRs as a result of compliance requirements.  These implementation delays occurred as outlined below:
- A number of the SGRs were required to obtain proof of legal permissions for certain activities such as Building plan approvals prior to starting construction, obtaining water use rights before drilling a borehole.  Waiting for these permissions to be approved was time-consuming, and resulted in delays.  To mitigate these delays FAs established relationships with the relevant local partners, which helped facilitate a quicker response.  In some cases compliance delays resulted in withholding of disbursement until such compliance was met, which slowed the progression of project implementation.
</t>
    </r>
    <r>
      <rPr>
        <sz val="11"/>
        <rFont val="Times New Roman"/>
        <family val="1"/>
      </rPr>
      <t xml:space="preserve">
</t>
    </r>
    <r>
      <rPr>
        <b/>
        <i/>
        <sz val="11"/>
        <rFont val="Times New Roman"/>
        <family val="1"/>
      </rPr>
      <t>Sourcing and coordination of local service providers and experts</t>
    </r>
    <r>
      <rPr>
        <sz val="11"/>
        <rFont val="Times New Roman"/>
        <family val="1"/>
      </rPr>
      <t xml:space="preserve">
</t>
    </r>
    <r>
      <rPr>
        <sz val="11"/>
        <color theme="1"/>
        <rFont val="Times New Roman"/>
        <family val="1"/>
      </rPr>
      <t xml:space="preserve">-Limited availability of experienced service providers at local level, alongside lack of capacity of local organisations to properly assess providers, resulted in delays due to inadequate provision of services.  The project management team was required to provide assistance and work to develop a solution to ensure completion of the project activities within the timeline and, on occasion, provide regular supervision of the service provider. Drawing on the experience of the SGF, it is advisable to develop a list of reliable, proficient service providers in each area to guide local procurement activities.
</t>
    </r>
    <r>
      <rPr>
        <sz val="11"/>
        <rFont val="Times New Roman"/>
        <family val="1"/>
      </rPr>
      <t xml:space="preserve">-A key learning from implementing projects of this nature is that they require a range of experts e.g. engineers, designers, architects.  Effective coordination is required to facilitate necessary inputs from all disciplines early in the process.  This requires adequate identification and vetting of appropriate service providers and adequate budgetary provision. 
</t>
    </r>
    <r>
      <rPr>
        <b/>
        <i/>
        <sz val="11"/>
        <rFont val="Times New Roman"/>
        <family val="1"/>
      </rPr>
      <t xml:space="preserve">Reporting challenges and subsequent delays in disbursements </t>
    </r>
    <r>
      <rPr>
        <sz val="11"/>
        <rFont val="Times New Roman"/>
        <family val="1"/>
      </rPr>
      <t xml:space="preserve">
Late disbursements to the SGRs was another cause of delays in project implementation.  Grantees relied on prompt receipts of funds and lacked the means to continue project implementation without them.  Therefore, disbursement delays resulted in a loss of project momentum. The different reasons for late disbursements are intertwined.  As a result of the varying capacity gaps, many SGRs struggled to meet assigned reporting deadlines, with the knock on effect that submission of a quarterly report to the NIE was late which in turn delays the release of funds.  Additionally, the disbursement of funds was contingent on all reports (FA, EE and SGRs) being approved.  Therefore if one report was outstanding/in revision it held up the disbursement of funds to all partners. Disbursement delays have been an ongoing and recurring challenge since project inception and the NIE, EE and FA have continued to make efforts to address this issue including: 
- simplified the reporting templates and requirements;
- facilitated report-writing workshops to assist and guide the SGRs;
- Continued capacity building provided by the FA and EE with SGRs on an individual level; and,
- Provision of additional funds to procure external financial service providers to assist SGRs with financial tracking and reporting.
The actions mentioned below were not actions taken in the life time of this project, but are recommended for future iterations of similar grants facility projects:  
1.	Taking into account the target grantees of the SGF, the size of the grants, and the intention to build capacity adopt a proportionate approach, have a less stringent quarterly reporting process, with less conditions and requirements and allow for reports to be ‘good enough’.
2.	Allow for a level of trust between all parties involved within the SGF, including limiting in depth reviews and supporting documentation. 
3.	As this is a pilot project, with an intention of learning allow for a level of risk and failure. Acknowledge that there is risk involved in such a project and provide for some flexibility in this regard, to support creativity and adaptability.
4.	Develop and apply a transparent and systematic report review process. Avoid introducing new conditions and requirements along the way, and if it is necessary, do so in through a co-creative process with grant recipients. 
5.	Clearly articulate roles and responsibilities in the reporting and review process; avoid duplication of efforts.
6.	Reduce of the nu</t>
    </r>
    <r>
      <rPr>
        <sz val="11"/>
        <color theme="1"/>
        <rFont val="Times New Roman"/>
        <family val="1"/>
      </rPr>
      <t xml:space="preserve">mber of entities responsible for the report ‘review’ process. Allocate the duty of an in depth assessment of each report to just one project partner, with delegated decision-making authority.
7.	Take a joint report revisions approach, whereby all the implementing partners meet together and collaboratively address reporting queries immediately. This tactic would facilitate speedier decision-making and a more smooth, regular flow of funding.
8.         Increase direct in-person engagement between the grant management structure and the Small Grant Recipients to gain an increased understanding of the Small Grant Recipients' local contexts. 
9.        Reduce the frequency of reporting and full volume verification (M&amp;E and procurement) through the formal reporting lines. Some reporting can be done in-person or in other forms that do not require an intense amount of paperwork from the SGRs. 
</t>
    </r>
    <r>
      <rPr>
        <sz val="11"/>
        <rFont val="Times New Roman"/>
        <family val="1"/>
      </rPr>
      <t xml:space="preserve">
</t>
    </r>
    <r>
      <rPr>
        <b/>
        <i/>
        <sz val="11"/>
        <color theme="1"/>
        <rFont val="Times New Roman"/>
        <family val="1"/>
      </rPr>
      <t xml:space="preserve">Motivations for changes to projects
</t>
    </r>
    <r>
      <rPr>
        <sz val="11"/>
        <color theme="1"/>
        <rFont val="Times New Roman"/>
        <family val="1"/>
      </rPr>
      <t xml:space="preserve">The motivations for change were required to be submitted to the FAs, then to the EE and  then to the NIE, and in a few cases to the National Adaptation Fund Advisory Body (NAFAB) via the Project Advisory Group (PAG) for final decision. This process was time consuming, in some instances taking up to 5 months to finalise, due to: the numbers of layers in the decision making process; the substantial compliance requirements, the capacity weaknesses of some of the SGRs; changing compliance requirements and the lack of alignment of documentation between the different layers i.e. at the different levels the format for presenting of the motivation was different. The delays in decisions on motivations for change held back Small Grant Recipients project progress related to these motivations until decisions had been made and subsequent conditions met.
The extended Project Management Team endeavoured to tackle the delays in decisions relating to motivations for change by:
- Circulating motivations by round robin to the PAG and NAFAB for no objection and approval, respectively, instead of waiting for quarterly meetings;
- The EE and FA provided extensive hands-on support to the SGRs in developing the motivations for change and meeting the necessary compliance requirements; 
- Developed a ‘Contract Amendment’ Standard Operating Procedure outlining roles and responsibilities, conditions and approval process relating to project changes and contract amendments.   </t>
    </r>
  </si>
  <si>
    <t>The design of the SGF placed particular focus on screening for potential environmental and social risks, aiming to mitigate unintended negative impacts on an ongoing basis. Selecting adaptation projects that demonstrated limited negative environmental and social impacts promoted more efficient project delivery given the limited time and funds available for complex assessments and mitigation measures.  Establishing criteria that ensured that “no significant risks” were incurred with regard to the ESP and disallowing projects that require a Basic Assessment or full Environmental Impact Assessment potentially minimised costs and delays.
Several ESPs promote environmental conservation.  ESP principles 9 (protection of natural habitat), 10 (conservation of biological diversity), 12  (pollution prevention and resource efficiency), 13 (public health) and 15 (land and soil conservation) resulted in the delivery of awareness raising and technical assistance and resulted in increased awareness of potentially environmentally harmful activities as well as promoting community health and safety.  Knowledge and capacity building to this effect has potential to change local practices over time to promote improved land conservation and biodiversity.
Rigorous compliance monitoring, supported by ESP visits, flagged ESP risks early, allowing opportunity to implement remedial actions and support.  Quick detection of project management challenges offered opportunities to identify appropriate technical assistance or support required to remediate the problem and capacitate SGRs based on individual needs to promote acceptable performance.  Exposure also allowed for remediation actions to be identified and implemented before poor management became project risks.
The gains from ESP compliance measures were not achieved without significant effort, however.  Many of the challenges resulted from differing interpretations and understanding of the ESPs, and how that was communicated to SGRs, as well as lack clarity of roles and responsibilities due at least in part because formal systems for unidentified sub-projects were not established at the inception of the SGF project. An extensive mapping of the ESP requirements, and what is required to meet these requirements, is necessary prior to any implementation. 
To improve the practical application of ESPs in communities, proportionality could be applied to ESP assessments, focusing on the principles most relevant to risk identification and management in a particular project   The experience was a process of capacity building for all parties in the SGF, resulting in transformed understandings across the system of what it takes to make effective and acceptable use of climate finance, and how best to achieve that understanding.  
Additionally, the process of interpreting and understanding the ESPs in terms of how they applied to the SGF and projects of the Small Grant Recipients took the project partners, the NIE and EE in particular, a substantial amount of time to unpack. This was demonstrated in the ESP Dashboard that was developed but could not be applied to the SGR projects as it was not within the SGRs capacity to utilise, and it was difficult to apply this tool to these small adaptation projects. 
Finally, the local context in which the ESPs are applied is an important consideration.  In both districts local and provincial government capacity presented a challenge, particularly with regards to ESP 1: Compliance with the law.  In complying to ESP 1, specifically obtaining permits, licences, registrations and approvals, the SGRs experience significant project delays as the process of obtaining these was time consuming and in many cases not straight-forward. 
In future iterations of such a project the following is recommended with regards to ESPs:
- At project proposal stage an extensive mapping of potential ESP risks and the real requirements in terms of time and resources of mitigating those risks e.g. water use licence will take 1 year and require extensive follow-up, be conducted by the Project Management Team.  Adequate understanding of the time and budget required to conduct this mapping, and requisite planning, is required.
- Assessments of ESPs risks in line with project proportionality be conducted collaboratively with Small Grant Recipients,
- Substantive and on-going capacity building for SGRs on ESP risk management starting at the proposal development stage</t>
  </si>
  <si>
    <r>
      <t xml:space="preserve">This section provides lessons learned by highlighting aspects of the SGF that are broadly believed to have contributed to its success as well as aspects that may be worth considering based upon challenges the project experienced.  </t>
    </r>
    <r>
      <rPr>
        <b/>
        <i/>
        <sz val="11"/>
        <color rgb="FF000000"/>
        <rFont val="Times New Roman"/>
        <family val="1"/>
      </rPr>
      <t xml:space="preserve">
Capacity building
</t>
    </r>
    <r>
      <rPr>
        <sz val="11"/>
        <color rgb="FF000000"/>
        <rFont val="Times New Roman"/>
        <family val="1"/>
      </rPr>
      <t xml:space="preserve">Capacity building is viewed as a central theme of the SGF project; through capacity building efforts climate change adaptation is achieved.  Capacity should be understood as a dynamic quality built over time. In addition, the instruments and mechanism used to facilitate community-based climate adaptation should employ adaptive management practices to provide the support required for effective local adaptation interventions as needs emerge. The various levels and types of capacity required for effective community-based climate change adaptation should be well understood prior to the grant application process.  
</t>
    </r>
    <r>
      <rPr>
        <b/>
        <i/>
        <sz val="11"/>
        <color rgb="FF000000"/>
        <rFont val="Times New Roman"/>
        <family val="1"/>
      </rPr>
      <t xml:space="preserve">
Eligibility and Selection of Small Grant Recipients</t>
    </r>
    <r>
      <rPr>
        <sz val="11"/>
        <color rgb="FF000000"/>
        <rFont val="Times New Roman"/>
        <family val="1"/>
      </rPr>
      <t xml:space="preserve">
Approach organisational development as a building process and ensure that eligibility criteria do not preclude those organisations that are targeted to implement the projects.  Apply granting conditions that promote community organisations' involvement in an effort to increase the numbers and types of SGRs, and as a result the diversity of projects. 
</t>
    </r>
    <r>
      <rPr>
        <b/>
        <i/>
        <sz val="11"/>
        <color rgb="FF000000"/>
        <rFont val="Times New Roman"/>
        <family val="1"/>
      </rPr>
      <t>Offer a phased, and fully funded, proposal development process</t>
    </r>
    <r>
      <rPr>
        <sz val="11"/>
        <color rgb="FF000000"/>
        <rFont val="Times New Roman"/>
        <family val="1"/>
      </rPr>
      <t xml:space="preserve">
Nine of the twelve small grant recipients were new to climate change adaptation, therefore significant support and technical capacity building was required at the proposal development and implementation phases of projects. Additionally, to effectively adhere to the compliance requirements accompanying funds provided through a climate finance mechanism to implement climate change adaptation project substantive capacity building and support was required. 
A  fully funded (minimum of 6 month) tailored capacity building programme at the proposal development stage would have greatly benefitted the SGRs and strengthened the outcomes of the SGF project.  During this period, the grant recipient would receive technical support related to their climate change adaptation project.  This period would also offer opportunity to show (or build) financial reporting capacity, providing an ideal environment in which to test-run and improve capability within targeted local organisations.  Such an approach would entail offering applicants that propose approved adaptation project concepts, and who are able to demonstrate an acceptable level of organisational accountability, core funding for operational costs and relevant staff salaries, during a preparation and detailed design phase.  Outputs during this phase could include: mentorship to strengthen project concepts; identification of areas of innovation and co-benefits; building climate change adaptation and technical capacity; strengthening of administration, governance and financial capacity; and obtaining familiarity with project management requirements, include ESP tools. 
</t>
    </r>
    <r>
      <rPr>
        <b/>
        <i/>
        <sz val="11"/>
        <color rgb="FF000000"/>
        <rFont val="Times New Roman"/>
        <family val="1"/>
      </rPr>
      <t>Facilitate a holistic systems approach to project interventions</t>
    </r>
    <r>
      <rPr>
        <sz val="11"/>
        <color rgb="FF000000"/>
        <rFont val="Times New Roman"/>
        <family val="1"/>
      </rPr>
      <t xml:space="preserve">
Those SGRs that took a systems approach had greater success and enhanced project sustainability.  These projects employed a range of complimentary, interconnected interventions that in combination create a self-sustaining system.  For example, a food garden with a poultry house that provides manure for the garden, compost heap and biogas digester, the biogas digester provides bio slurry for the garden and gas for a feeding scheme.  By addressing the multiple aspects of climate change simultaneously, projects can be strengthened.
</t>
    </r>
    <r>
      <rPr>
        <b/>
        <i/>
        <sz val="11"/>
        <color rgb="FF000000"/>
        <rFont val="Times New Roman"/>
        <family val="1"/>
      </rPr>
      <t>Make special provision for water management and conservation for community based adaptation projects</t>
    </r>
    <r>
      <rPr>
        <sz val="11"/>
        <color rgb="FF000000"/>
        <rFont val="Times New Roman"/>
        <family val="1"/>
      </rPr>
      <t xml:space="preserve">
The most significant challenge faced by all the target communities was extreme water scarcity.  This was identified as a key issue in the vulnerability assessments in both districts and recurred throughout the lifetime of the SGF. Each SGR project aimed to address the issue of water scarcity in its own way. However, a more strategic and holistic approach to addressing this issue by each project would have lent itself to enhanced project sustainability and greater environmental protection. Provision for a team of experts in the field of water management and conservation to advise and guide at the project development stage, and provide input during implementation could have strengthened the projects. </t>
    </r>
    <r>
      <rPr>
        <b/>
        <i/>
        <sz val="11"/>
        <color rgb="FF000000"/>
        <rFont val="Times New Roman"/>
        <family val="1"/>
      </rPr>
      <t xml:space="preserve">
Customised disbursements based upon individual project achievements</t>
    </r>
    <r>
      <rPr>
        <sz val="11"/>
        <color rgb="FF000000"/>
        <rFont val="Times New Roman"/>
        <family val="1"/>
      </rPr>
      <t xml:space="preserve">
To avoid general delays in project progress, a project of this nature should have a flexible funding mechanisms that accommodates for the release of funds to individual SGRs based on each organisations performance and adherence to reporting requirements.   
</t>
    </r>
    <r>
      <rPr>
        <b/>
        <i/>
        <sz val="11"/>
        <color rgb="FF000000"/>
        <rFont val="Times New Roman"/>
        <family val="1"/>
      </rPr>
      <t xml:space="preserve">Establish robust yet agile structures and systems for effective oversight
</t>
    </r>
    <r>
      <rPr>
        <sz val="11"/>
        <color rgb="FF000000"/>
        <rFont val="Times New Roman"/>
        <family val="1"/>
      </rPr>
      <t xml:space="preserve">Agile systems to support responsive action to local needs is required.  The system designed to support a technically complex and diverse project requires clear articulation of roles and responsibilities and mechanisms that support flexibility.  Decision-making authority should be devolved as close to local implementation as possible, given there is a natural tension between practical delivery needs and the requirement of programme governance (and the requirements of project, government and donor oversight systems).  Levels of authority may vary in accordance to theme and may be adjusted throughout the project lifecycle depending on needs.  Community-based climate adaptation projects seek to promote local resilience, requiring local solutions to address local problems.  Too great a focus on managing delivery though cascading levels of authority, detracts from this strategic objective.
</t>
    </r>
    <r>
      <rPr>
        <b/>
        <i/>
        <sz val="11"/>
        <color rgb="FF000000"/>
        <rFont val="Times New Roman"/>
        <family val="1"/>
      </rPr>
      <t xml:space="preserve">Lengthen the project timeframe: </t>
    </r>
    <r>
      <rPr>
        <sz val="11"/>
        <color rgb="FF000000"/>
        <rFont val="Times New Roman"/>
        <family val="1"/>
      </rPr>
      <t xml:space="preserve">
The pace of the project meant that there was often not adequate time for the SGRs to adequately focus on capacity building, so that the knowledge and skills were embedded and remain beyond the project. More time is necessary for effective enhancement of capacity and for projects to implement. Therefore if donors want to bring climate finance to the ground, then they should be prepared to allow implementation periods of 7 - 10 years. </t>
    </r>
  </si>
  <si>
    <t>Project Performance Report (PPR)</t>
  </si>
  <si>
    <t>Period of Report (Dates)</t>
  </si>
  <si>
    <t xml:space="preserve">Project Title: </t>
  </si>
  <si>
    <t>Taking Adaptation to the Ground: A Small Grants Facility for Enabling Local Level Responses to Climate Change</t>
  </si>
  <si>
    <t xml:space="preserve">Project Summary: </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</si>
  <si>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</si>
  <si>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 xml:space="preserve">Database Number: </t>
  </si>
  <si>
    <t>Implementing Entity (IE) [name]:</t>
  </si>
  <si>
    <t>South African National Biodiversity Institute (SANBI)</t>
  </si>
  <si>
    <t>Type of IE:</t>
  </si>
  <si>
    <t xml:space="preserve">Country(ies): </t>
  </si>
  <si>
    <t>Relevant Geographic Points (i.e. cities, villages, bodies of water):</t>
  </si>
  <si>
    <t>Northern Cape Province - Namakwa District Municipality; Limpopo Province - Mopani District Municipality</t>
  </si>
  <si>
    <t>Project Milestones</t>
  </si>
  <si>
    <t>Milestone</t>
  </si>
  <si>
    <t>AFB Approval Date:</t>
  </si>
  <si>
    <t>IE-AFB Agreement Signature Date:</t>
  </si>
  <si>
    <t>Start of Project/Programme:</t>
  </si>
  <si>
    <t>Mid-term Review Date (if planned):</t>
  </si>
  <si>
    <t>2018-08-30 (Note: the Mid-term Evaluation has been submitted to the Adaptation Fund)</t>
  </si>
  <si>
    <t>Terminal Evaluation Date:</t>
  </si>
  <si>
    <t>List the Website address (URL) of project.</t>
  </si>
  <si>
    <t xml:space="preserve">Project contacts:  </t>
  </si>
  <si>
    <t>National Project Manager/Coordinator</t>
  </si>
  <si>
    <t xml:space="preserve">Date: </t>
  </si>
  <si>
    <t>Government DA</t>
  </si>
  <si>
    <t>dg@environment.gov.za</t>
  </si>
  <si>
    <t>Mandy Barnett</t>
  </si>
  <si>
    <t>Executing Agency</t>
  </si>
  <si>
    <t>Julia Levin</t>
  </si>
  <si>
    <t xml:space="preserve">jlevin@conservation.org </t>
  </si>
  <si>
    <t>Nicola Stuart-Thompson</t>
  </si>
  <si>
    <t>NIKKI@choicetrust.co.za</t>
  </si>
  <si>
    <t>01  October 2019 - 30 September 2020</t>
  </si>
  <si>
    <r>
      <t>1. 13 Small Grant Recipients (SGR) were approved, contracted and ultimately supported to implement community adaptation projects. Eleven Small Grant Recipients included civil society within management structures. The twelfth project was led by a private organisation, but in partnership with a civil society organisation. The majority of these Small Grant Recipients were new to climate change adaptation, and all fall within the three Small Grant Facility Investment Windows. Some of the Small Grant Recipients implemented projects that included more than one Investment Window. 
At the end of Year 5, 13 Small Grant Recipients had been fully contracted, and all except one, which was terminated before implementation, had been completed. One Small Grant Recipient required an extension to complete their project, therefore the project was completed in Year 5. One of the Small Grant Recipient was unable to complete its activities because the contract ended under suspension, therefore some of the project activities were completed through a close out process that saw the EE supporting activities directly on behalf of the beneficiary community without the assistance of the originally contracted SGR.
2. The delivery of tangible adaptation benefits has been increasingly visible as the projects have proceeded, as evidenced in the indicator tab.  However, as implementation took place and the SGRs understanding of context and technical processes evolved it became evident that it was necessary for 5 SGRs alter their initial project targets to be more realistic. Motivations for reductions in certain targets were submitted to, and reviewed and approved by the relevant decision-making bodies.</t>
    </r>
    <r>
      <rPr>
        <sz val="11"/>
        <color rgb="FFFF0000"/>
        <rFont val="Times New Roman"/>
        <family val="1"/>
      </rPr>
      <t xml:space="preserve">
</t>
    </r>
    <r>
      <rPr>
        <sz val="11"/>
        <color theme="1"/>
        <rFont val="Times New Roman"/>
        <family val="1"/>
      </rPr>
      <t xml:space="preserve">
At the end of Year 5, all 12 implemented SGR projects had been closed out.  The SGF beneficiary targets exceeded the original project target of 600 direct beneficiaries.  </t>
    </r>
  </si>
  <si>
    <r>
      <rPr>
        <u/>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Case studies and policy recommendations
4. Project outcomes are presented at district / national / international fora.
 </t>
    </r>
  </si>
  <si>
    <t>The facilitation of community ownership and buy-in was a priority throughout the project, and particular attention placed on these activities as projects closed in throughout Year 5.  Despite 11 of 12 projects being closed-out by the end of year 4, the Facilitating Agencies provided support and guidance to SGRs to strengthen their capacity to implement their respective Sustainability Plans into Year 5.  
Particularly relevant was the support provided to the Homu14B community following the suspension and expiry of the Khanimamba SGR contract, which resulted in the inability to complete many project activities and the need for remediation to some structures.  During this process the Facilitating Agency facilitated further engaged with the community and it's traditional leadership, conducting a meeting that included the Department of Agriculture and the Mopani District Municipality to design a process that ensured community members benefited - and continued to lead the development of actions - from their participation in the project despite the fact that the SGR contract ended.  This approach resulted in the development of adaptation assets and increased resilience in a community that, without SGF intervention, would have not been achieved.  
This risk is rated as low, as per the previous years.</t>
  </si>
  <si>
    <t>The knowledge base and connectedness of the Technical Advisory Group, that consisted of local government and local experts, provided a valuable network and support mechanism at grassroots level.   A final Project Management Team Reflection and Learning workshop was conducted, which included the PMT and the NIE.  WhatsApp groups, facilitated in each district provided an ongoing platform for SGRs to share successes, challenges and information.  Furthermore, nine case studies were co-created and finalised during the reporting period as another means through which learnings were captured and could be disseminated.  
Given the ongoing and well supported programme of work in this area of work, this risk has been rated low, as in previous years.</t>
  </si>
  <si>
    <r>
      <t>A range of capacity building activities were implemented to support SGRs at all stages of the process, including two during Year 5.</t>
    </r>
    <r>
      <rPr>
        <sz val="11"/>
        <color theme="1"/>
        <rFont val="Times New Roman"/>
        <family val="1"/>
      </rPr>
      <t xml:space="preserve"> During this reporting period, the capacity building activities were largely informal and focused on strengthening project sustainability, including shelter maintenance training (CLB) and WASH training (KHF) in Namakwa and agro ecology training in Mopani to several SGRs, with particular focus on the Homu14B community.  Informal support was delivered to the SGRs to assist in the completion of the financial reporting following close-out.</t>
    </r>
    <r>
      <rPr>
        <sz val="11"/>
        <rFont val="Times New Roman"/>
        <family val="1"/>
      </rPr>
      <t xml:space="preserve">
This risk has been rated at "Low" because project outputs have largely been met and all projects closed.</t>
    </r>
  </si>
  <si>
    <t xml:space="preserve">Seeking to use climate finance to enable local responses to climate change entails the continuous improvement and development of approaches to community engagement and project management.  Some learnings that could be applied to subsequent iterations in an effort to improve results include:
-Ensure a balance between robust structures for effective oversight and agile systems to support responsive action to local needs. The system designed will require clear articulation of roles and responsibilities  as well as mechanisms that support flexibility to respond to local emerging needs.
-Decision-making authority that is devolved as close to local implementation as possible is key to locally-driven interventions. Levels of authority may vary in accordance to theme and may be adjusted throughout the project lifecycle depending on the demands of the project and needs of the community.  Default authority should be allocated to those institutions / stakeholders closest to beneficiary community, with levels of authority provided to oversight structures only with suitable motivation. 
-Advisory support and technical assistance should articulate important linkages and strategic connections to expand impacts and strengthen resilience more broadly. Leveraging high level policy and contextual understanding, national and sub-national project authorities should use learning to promote increased adaptive capacity throughout the nation or region, drawing the connections between local projects, regional adaptation measures and the policy environs for broad impact.
-Flexibility to support local entities to identify and implement practical solutions is essential. Community-based climate change adaptation projects seek to promote local resilience, requiring local solutions to address local problems. Too great a focus on managing delivery though cascading levels of authority, detracts from this strategic objective.
-It is necessary to develop a clear understanding and definition of the multiple capacities required to implement locally-driven climate adaptation interventions. Capacity should be understood within the context of donor and governance expectations as well as the desired technical achievements.
Adopt a strategic approach to capacity building, including: 
-	capacity building should form a separate programme of work/project, apart from the SGR support function. The programme should consist of a team with a range of expertise e.g. financial management, M&amp;E, climate change adaptation to meet the necessary capacity building requirements, and this programme of work should be resourced accordingly.
-	Conduct a well-structure and extensive capacity assessment, organisational and technical, at the onset of proposal development. On this basis put in place a structured capacity building plan, specific to each applicant. The capacity building plan should be split into two parts one that focuses on proposal development stage and another for during implementation should a grant applicant be successful.
-          Include the local municipality in the participative project design/proposal development process. This will facilitate buy-in and support from the local municipality, as well as assist in building their capacity from the outset of the project. </t>
  </si>
  <si>
    <t xml:space="preserve">Adaptation interventions were custom designed by communities to address their specific climate vulnerabilities and local priorities and customs, therefore were all contextually dependent.  However, some broad approaches, which could be replicated and scaled in various places to promote an environment ripe for successful implementation of adaptation projects, include: 
-utilising a holistic approach that leverages co-benefits through integrated interventions that support mutually reinforcing community assets; 
-adopt and resource capacity building as an integral, but separate, work package to ensure that grant recipients build the requisite organisational, management and technical skills required to manage and implement adaptation projects;
-develop a legacy plan and integrate it with project sustainability plans to promote the development of support structures that continue to promote successful adaptation even after the project closes; 
-nurture, develop and value partnerships at all levels of the project, including local government and private entities; and, 
-facilitate participatory, inclusive and locally-driven processes throughout every stage of the project to ensure alignment with local priorities and support community buy-in.
Concrete adaptation actions that lend themselves to replication and scale include:
 * the introduction of hardier and drought resistance animal breads into existing livestock
 * the use of simple, cost effective technologies such as bio slurry from biogass digestion to improve soil quality, garden terracing on slopes to improve water retention, charcoal cool rooms to help store produce, drip irrigation to conserve water, creating access to markets for enhanced income, domestic rain water harvesting and storage.
</t>
  </si>
  <si>
    <r>
      <rPr>
        <b/>
        <i/>
        <sz val="11"/>
        <color theme="1"/>
        <rFont val="Times New Roman"/>
        <family val="1"/>
      </rPr>
      <t>Additional resources allocated to the Small Grant Recipients and Facilitating Agencies</t>
    </r>
    <r>
      <rPr>
        <sz val="11"/>
        <color theme="1"/>
        <rFont val="Times New Roman"/>
        <family val="1"/>
      </rPr>
      <t xml:space="preserve">
As the Small Grant Recipients started their project implementation, a number of project gaps and additional needs were identified. As additional funds became available, they were made available to the Small Grant Recipients to address these gaps, and enhance the impact and sustainability of the Small Grant Recipients' projects. 
The Facilitating Agencies were allocated additional funding to provide the extensive ongoing support that was needed for SGRs to be successful. Positioned to manage the multiple and complex challenges presented by local and international expectations, they functioned as interlocutor translating grant requirements into contextualised response</t>
    </r>
    <r>
      <rPr>
        <sz val="11"/>
        <rFont val="Times New Roman"/>
        <family val="1"/>
      </rPr>
      <t xml:space="preserve">s, continually responding to the emerging needs of the SGRs and providing breadth and depth of support that was unanticipated. 
</t>
    </r>
    <r>
      <rPr>
        <b/>
        <i/>
        <sz val="11"/>
        <rFont val="Times New Roman"/>
        <family val="1"/>
      </rPr>
      <t xml:space="preserve">Addition resources allocated for learning activities </t>
    </r>
    <r>
      <rPr>
        <sz val="11"/>
        <rFont val="Times New Roman"/>
        <family val="1"/>
      </rPr>
      <t xml:space="preserve">
It was realised early in the SGF implementation process that explicit learning activities in which full SGR participation was required, demanded adequate resourcing.  As a result, each SGR was provided additional resources specifically allocated for learning activities.
</t>
    </r>
    <r>
      <rPr>
        <b/>
        <i/>
        <sz val="11"/>
        <rFont val="Times New Roman"/>
        <family val="1"/>
      </rPr>
      <t>Alternative contracting approach developed</t>
    </r>
    <r>
      <rPr>
        <sz val="11"/>
        <rFont val="Times New Roman"/>
        <family val="1"/>
      </rPr>
      <t xml:space="preserve">
The alternative contracting approach was initiated in Year 3 with 3 SGRs allowing for the SGRs to be contracted through the FAs has proven effective. It made provision for the SGF to adapt to be more inclusive and flexible, and target those organisations on the ground with good project plans and strong adaptation ideas, despite not then meeting the eligibility requirements of the SGF, nor having the capacity to meet the compliance requirements. These SGRs required strong support and internal capacity building, to ensure compliance requirements of the SGF are met and properly adhered to. This approach has worked well with these 3 SGRs benefitting significantly from the FAs oversight and management and learning from this process. 
</t>
    </r>
    <r>
      <rPr>
        <b/>
        <i/>
        <sz val="11"/>
        <rFont val="Times New Roman"/>
        <family val="1"/>
      </rPr>
      <t xml:space="preserve">
Increased number of learning events
</t>
    </r>
    <r>
      <rPr>
        <sz val="11"/>
        <rFont val="Times New Roman"/>
        <family val="1"/>
      </rPr>
      <t xml:space="preserve">There was an initial target of two intra-district and two inter-district learning events, but by the end of year 4 there had been 4 intra-district and 3 inter-district learning events. The reason for these variations was to facilitate active learning at the SGR level and to offer opportunity for SGRs to improve their practices by incorporating new learnings from others.  These activities facilitated increased learning across projects, thus enhancing the Small Grant Recipients’ capacity, showcasing innovative adaptation responses, building relationships and creating support networks. These exchanges presented the opportunity for technical cross-project learning as well as exposing SGRs and beneficiaries to different parts of the country and contexts. These learning exchanges proved to be effective, building relationships across projects and people from the different districts and backgrounds, and inspiring SGRs in terms of new potential technologies that could be used e.g the charcoal evapotranspiration cooler.
</t>
    </r>
    <r>
      <rPr>
        <b/>
        <i/>
        <sz val="11"/>
        <rFont val="Times New Roman"/>
        <family val="1"/>
      </rPr>
      <t xml:space="preserve">SGR Project Changes
</t>
    </r>
    <r>
      <rPr>
        <sz val="11"/>
        <rFont val="Times New Roman"/>
        <family val="1"/>
      </rPr>
      <t xml:space="preserve">Some projects had to reduce their targets.  Due to the design of specific structures being more complex and resource intensive than anticipated resulting in delays in implementation, ultimately resulting in certain projects being unable to achieve their initial planned targets in the given time frame and project budget. The process of reducing targets was heavily supported by the FA and carefully negotiated with the beneficiary groups to ensure that expectations were managed and the process of selecting beneficiaries remained fair and in line with the ESPs.  This experience enhanced the capacity of SGRs in terms of project planning, developing realistic of timeframes and the level of effort necessary to properly adhere to compliance requirements.
Project design changes were undertaken in order to take advantage of new opportunities or better utilise information learned throughout the early implementation process.  For example, after a participatory  processes, it was determined that it was more economically sensible to purchase rams, who are hardier and can breed with local ewes,  resulting in changes to the original purchase plan in the Gondwana Project.  In the ‘Two Communities Adapting together’ project, engagement with community members in context resulted in a change in the type of technologies preferred. Drought conditions resulted in increased demand for rainwater harvesting tanks and less demand was noted for compost toilets and housing insulation.
</t>
    </r>
    <r>
      <rPr>
        <b/>
        <i/>
        <sz val="11"/>
        <rFont val="Times New Roman"/>
        <family val="1"/>
      </rPr>
      <t>Reallocation of Budget to meet capacity needs</t>
    </r>
    <r>
      <rPr>
        <sz val="11"/>
        <rFont val="Times New Roman"/>
        <family val="1"/>
      </rPr>
      <t xml:space="preserve">
EE and FA staff were required to spend more time than was anticipated to support the SGRS with technical, financial and administrative requirements. The additional time was not fully resourced. This resulted in the request to reallocate unused budget from Component 1 to Components 2 and 3. The cost for implementing a project of this nature are greater than the SGF had catered for, even with the additional investment. In future, financial resources should be adequately provided to ensure the support of SGRs to complete technical (ESP, particularly), financial and administrative requirements.  
The suspension and expiry of one project prior to completion resulted in an alternative approach to facilitating the beneficiaries needs that didn't involve a grant recipient but saw the EE administer and the local FA facilitate the activities prioritised by the community.  
</t>
    </r>
    <r>
      <rPr>
        <b/>
        <sz val="11"/>
        <rFont val="Times New Roman"/>
        <family val="1"/>
      </rPr>
      <t xml:space="preserve">Procured additional service providers to support project implementation and sustainability
</t>
    </r>
    <r>
      <rPr>
        <sz val="11"/>
        <rFont val="Times New Roman"/>
        <family val="1"/>
      </rPr>
      <t>During project implementation some SGRs discovered that additional expertise e.g. engineers were necessary to ensure that it met compliance and health and safety requirements, and to facilitate project sustainability.  As a result some projects engaged external service providers to play this role, which was initially unplanned and unbudgeted for and in particular cases impacted on project targets.  
Subsequent to the SGR projects coming to an end, it was noted that some projects would substantially benefit from continued support and guidance beyond the lifetime of their small grant.  Therefore, to further embed the skills and knowledge gained through the project and foster greater sustainability a service provider was engaged to provide additional training and mentorship to the beneficiaries of these small grant projects after their contracts came to an end.</t>
    </r>
  </si>
  <si>
    <t>Despite a series of adaptive management approaches being applied to shorten delays in the disbursement of funds, including a mechanism for the NIE to make payments outside of the quarterly reporting cycles, these adaptive management measures were only been partially successful and cash flow remained a challenge for project partners.  The  delays have caused strain for the EE into Year 5, who ultimately shouldered the risk for lack of project performance.  The rating risk is low for the period as the project winds up and nearly all disbursements have been completed.</t>
  </si>
  <si>
    <t>List documents/ reports/ brochures / articles that have been prepared about the project during this reporting period.</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</si>
  <si>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</si>
  <si>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Community/National Impact</t>
  </si>
  <si>
    <r>
      <t xml:space="preserve">
• </t>
    </r>
    <r>
      <rPr>
        <b/>
        <u/>
        <sz val="11"/>
        <color theme="1"/>
        <rFont val="Times New Roman"/>
        <family val="1"/>
      </rPr>
      <t>12</t>
    </r>
    <r>
      <rPr>
        <sz val="11"/>
        <color theme="1"/>
        <rFont val="Times New Roman"/>
        <family val="1"/>
      </rPr>
      <t xml:space="preserve"> livestock shelters
• </t>
    </r>
    <r>
      <rPr>
        <b/>
        <u/>
        <sz val="11"/>
        <color theme="1"/>
        <rFont val="Times New Roman"/>
        <family val="1"/>
      </rPr>
      <t>2</t>
    </r>
    <r>
      <rPr>
        <sz val="11"/>
        <color theme="1"/>
        <rFont val="Times New Roman"/>
        <family val="1"/>
      </rPr>
      <t xml:space="preserve"> poultry houses
• </t>
    </r>
    <r>
      <rPr>
        <b/>
        <u/>
        <sz val="11"/>
        <color theme="1"/>
        <rFont val="Times New Roman"/>
        <family val="1"/>
      </rPr>
      <t>65</t>
    </r>
    <r>
      <rPr>
        <sz val="11"/>
        <color theme="1"/>
        <rFont val="Times New Roman"/>
        <family val="1"/>
      </rPr>
      <t xml:space="preserve"> climate resilient livestock
• </t>
    </r>
    <r>
      <rPr>
        <b/>
        <u/>
        <sz val="11"/>
        <color theme="1"/>
        <rFont val="Times New Roman"/>
        <family val="1"/>
      </rPr>
      <t xml:space="preserve">3 </t>
    </r>
    <r>
      <rPr>
        <sz val="11"/>
        <color theme="1"/>
        <rFont val="Times New Roman"/>
        <family val="1"/>
      </rPr>
      <t xml:space="preserve">climate resilient grazing plans developed
• </t>
    </r>
    <r>
      <rPr>
        <b/>
        <u/>
        <sz val="11"/>
        <color theme="1"/>
        <rFont val="Times New Roman"/>
        <family val="1"/>
      </rPr>
      <t>100</t>
    </r>
    <r>
      <rPr>
        <sz val="11"/>
        <color theme="1"/>
        <rFont val="Times New Roman"/>
        <family val="1"/>
      </rPr>
      <t xml:space="preserve"> ha under climate smart farming practises
• </t>
    </r>
    <r>
      <rPr>
        <b/>
        <u/>
        <sz val="11"/>
        <color theme="1"/>
        <rFont val="Times New Roman"/>
        <family val="1"/>
      </rPr>
      <t xml:space="preserve">7 </t>
    </r>
    <r>
      <rPr>
        <sz val="11"/>
        <color theme="1"/>
        <rFont val="Times New Roman"/>
        <family val="1"/>
      </rPr>
      <t xml:space="preserve">ha communal climate resilient food gardens 
• </t>
    </r>
    <r>
      <rPr>
        <b/>
        <u/>
        <sz val="11"/>
        <color theme="1"/>
        <rFont val="Times New Roman"/>
        <family val="1"/>
      </rPr>
      <t>6</t>
    </r>
    <r>
      <rPr>
        <sz val="11"/>
        <color theme="1"/>
        <rFont val="Times New Roman"/>
        <family val="1"/>
      </rPr>
      <t xml:space="preserve"> communal climate resilient food garden
• </t>
    </r>
    <r>
      <rPr>
        <b/>
        <u/>
        <sz val="11"/>
        <color theme="1"/>
        <rFont val="Times New Roman"/>
        <family val="1"/>
      </rPr>
      <t>110</t>
    </r>
    <r>
      <rPr>
        <sz val="11"/>
        <color theme="1"/>
        <rFont val="Times New Roman"/>
        <family val="1"/>
      </rPr>
      <t xml:space="preserve"> backyard climate resilient food gardens 
• </t>
    </r>
    <r>
      <rPr>
        <b/>
        <u/>
        <sz val="11"/>
        <color theme="1"/>
        <rFont val="Times New Roman"/>
        <family val="1"/>
      </rPr>
      <t>36</t>
    </r>
    <r>
      <rPr>
        <sz val="11"/>
        <color theme="1"/>
        <rFont val="Times New Roman"/>
        <family val="1"/>
      </rPr>
      <t xml:space="preserve"> tanks used for rainwater harvesting for small-scale farming
•</t>
    </r>
    <r>
      <rPr>
        <b/>
        <u/>
        <sz val="11"/>
        <color theme="1"/>
        <rFont val="Times New Roman"/>
        <family val="1"/>
      </rPr>
      <t xml:space="preserve"> 36</t>
    </r>
    <r>
      <rPr>
        <sz val="11"/>
        <color theme="1"/>
        <rFont val="Times New Roman"/>
        <family val="1"/>
      </rPr>
      <t xml:space="preserve"> tanks for water storage for small-scale farming
• </t>
    </r>
    <r>
      <rPr>
        <b/>
        <u/>
        <sz val="11"/>
        <color theme="1"/>
        <rFont val="Times New Roman"/>
        <family val="1"/>
      </rPr>
      <t>2</t>
    </r>
    <r>
      <rPr>
        <sz val="11"/>
        <color theme="1"/>
        <rFont val="Times New Roman"/>
        <family val="1"/>
      </rPr>
      <t xml:space="preserve"> reservoirs for water storage
• </t>
    </r>
    <r>
      <rPr>
        <b/>
        <u/>
        <sz val="11"/>
        <color theme="1"/>
        <rFont val="Times New Roman"/>
        <family val="1"/>
      </rPr>
      <t xml:space="preserve">4 </t>
    </r>
    <r>
      <rPr>
        <sz val="11"/>
        <color theme="1"/>
        <rFont val="Times New Roman"/>
        <family val="1"/>
      </rPr>
      <t xml:space="preserve"> nurseries
• </t>
    </r>
    <r>
      <rPr>
        <b/>
        <u/>
        <sz val="11"/>
        <color theme="1"/>
        <rFont val="Times New Roman"/>
        <family val="1"/>
      </rPr>
      <t>9,95</t>
    </r>
    <r>
      <rPr>
        <sz val="11"/>
        <color theme="1"/>
        <rFont val="Times New Roman"/>
        <family val="1"/>
      </rPr>
      <t xml:space="preserve"> ha under improved soil management 
• </t>
    </r>
    <r>
      <rPr>
        <b/>
        <u/>
        <sz val="11"/>
        <color theme="1"/>
        <rFont val="Times New Roman"/>
        <family val="1"/>
      </rPr>
      <t>5,8</t>
    </r>
    <r>
      <rPr>
        <sz val="11"/>
        <color theme="1"/>
        <rFont val="Times New Roman"/>
        <family val="1"/>
      </rPr>
      <t xml:space="preserve"> ha under improved agroforestry
•</t>
    </r>
    <r>
      <rPr>
        <b/>
        <u/>
        <sz val="11"/>
        <color theme="1"/>
        <rFont val="Times New Roman"/>
        <family val="1"/>
      </rPr>
      <t xml:space="preserve"> 6,05</t>
    </r>
    <r>
      <rPr>
        <sz val="11"/>
        <color theme="1"/>
        <rFont val="Times New Roman"/>
        <family val="1"/>
      </rPr>
      <t xml:space="preserve"> ha of improved drought resistant crops
•</t>
    </r>
    <r>
      <rPr>
        <b/>
        <u/>
        <sz val="11"/>
        <color theme="1"/>
        <rFont val="Times New Roman"/>
        <family val="1"/>
      </rPr>
      <t xml:space="preserve"> 8,95 </t>
    </r>
    <r>
      <rPr>
        <sz val="11"/>
        <color theme="1"/>
        <rFont val="Times New Roman"/>
        <family val="1"/>
      </rPr>
      <t xml:space="preserve">ha under improved water management
• </t>
    </r>
    <r>
      <rPr>
        <b/>
        <u/>
        <sz val="11"/>
        <color theme="1"/>
        <rFont val="Times New Roman"/>
        <family val="1"/>
      </rPr>
      <t>1</t>
    </r>
    <r>
      <rPr>
        <sz val="11"/>
        <color theme="1"/>
        <rFont val="Times New Roman"/>
        <family val="1"/>
      </rPr>
      <t xml:space="preserve"> biogas digester
• </t>
    </r>
    <r>
      <rPr>
        <b/>
        <u/>
        <sz val="11"/>
        <color theme="1"/>
        <rFont val="Times New Roman"/>
        <family val="1"/>
      </rPr>
      <t>1</t>
    </r>
    <r>
      <rPr>
        <sz val="11"/>
        <color theme="1"/>
        <rFont val="Times New Roman"/>
        <family val="1"/>
      </rPr>
      <t xml:space="preserve"> solar drier
</t>
    </r>
  </si>
  <si>
    <r>
      <t xml:space="preserve">
• </t>
    </r>
    <r>
      <rPr>
        <b/>
        <u/>
        <sz val="11"/>
        <color theme="1"/>
        <rFont val="Times New Roman"/>
        <family val="1"/>
      </rPr>
      <t>20</t>
    </r>
    <r>
      <rPr>
        <sz val="11"/>
        <color theme="1"/>
        <rFont val="Times New Roman"/>
        <family val="1"/>
      </rPr>
      <t xml:space="preserve"> savings groups
• </t>
    </r>
    <r>
      <rPr>
        <b/>
        <u/>
        <sz val="11"/>
        <color theme="1"/>
        <rFont val="Times New Roman"/>
        <family val="1"/>
      </rPr>
      <t>1</t>
    </r>
    <r>
      <rPr>
        <sz val="11"/>
        <color theme="1"/>
        <rFont val="Times New Roman"/>
        <family val="1"/>
      </rPr>
      <t xml:space="preserve"> water committees
•</t>
    </r>
    <r>
      <rPr>
        <b/>
        <u/>
        <sz val="11"/>
        <color theme="1"/>
        <rFont val="Times New Roman"/>
        <family val="1"/>
      </rPr>
      <t xml:space="preserve"> 3</t>
    </r>
    <r>
      <rPr>
        <sz val="11"/>
        <color theme="1"/>
        <rFont val="Times New Roman"/>
        <family val="1"/>
      </rPr>
      <t xml:space="preserve"> storage and processing sheds
• </t>
    </r>
    <r>
      <rPr>
        <b/>
        <u/>
        <sz val="11"/>
        <color theme="1"/>
        <rFont val="Times New Roman"/>
        <family val="1"/>
      </rPr>
      <t>1</t>
    </r>
    <r>
      <rPr>
        <sz val="11"/>
        <color theme="1"/>
        <rFont val="Times New Roman"/>
        <family val="1"/>
      </rPr>
      <t xml:space="preserve"> enhanced early warning systems for fishers
• </t>
    </r>
    <r>
      <rPr>
        <b/>
        <u/>
        <sz val="11"/>
        <color theme="1"/>
        <rFont val="Times New Roman"/>
        <family val="1"/>
      </rPr>
      <t>1</t>
    </r>
    <r>
      <rPr>
        <sz val="11"/>
        <color theme="1"/>
        <rFont val="Times New Roman"/>
        <family val="1"/>
      </rPr>
      <t xml:space="preserve"> disaster risk response mechanisms for fishers
• </t>
    </r>
    <r>
      <rPr>
        <b/>
        <u/>
        <sz val="11"/>
        <color theme="1"/>
        <rFont val="Times New Roman"/>
        <family val="1"/>
      </rPr>
      <t>2</t>
    </r>
    <r>
      <rPr>
        <sz val="11"/>
        <color theme="1"/>
        <rFont val="Times New Roman"/>
        <family val="1"/>
      </rPr>
      <t xml:space="preserve"> capacitated climate resilient small-scale fisher cooperatives 
• </t>
    </r>
    <r>
      <rPr>
        <b/>
        <u/>
        <sz val="11"/>
        <color theme="1"/>
        <rFont val="Times New Roman"/>
        <family val="1"/>
      </rPr>
      <t>3</t>
    </r>
    <r>
      <rPr>
        <b/>
        <i/>
        <sz val="11"/>
        <color theme="1"/>
        <rFont val="Times New Roman"/>
        <family val="1"/>
      </rPr>
      <t xml:space="preserve"> </t>
    </r>
    <r>
      <rPr>
        <sz val="11"/>
        <color theme="1"/>
        <rFont val="Times New Roman"/>
        <family val="1"/>
      </rPr>
      <t xml:space="preserve">shelters for vegetable production 
• </t>
    </r>
    <r>
      <rPr>
        <b/>
        <u/>
        <sz val="11"/>
        <color theme="1"/>
        <rFont val="Times New Roman"/>
        <family val="1"/>
      </rPr>
      <t>0</t>
    </r>
    <r>
      <rPr>
        <sz val="11"/>
        <color theme="1"/>
        <rFont val="Times New Roman"/>
        <family val="1"/>
      </rPr>
      <t xml:space="preserve"> communal market facilities
• </t>
    </r>
    <r>
      <rPr>
        <b/>
        <u/>
        <sz val="11"/>
        <color theme="1"/>
        <rFont val="Times New Roman"/>
        <family val="1"/>
      </rPr>
      <t>2</t>
    </r>
    <r>
      <rPr>
        <b/>
        <sz val="11"/>
        <color theme="1"/>
        <rFont val="Times New Roman"/>
        <family val="1"/>
      </rPr>
      <t xml:space="preserve"> </t>
    </r>
    <r>
      <rPr>
        <sz val="11"/>
        <color theme="1"/>
        <rFont val="Times New Roman"/>
        <family val="1"/>
      </rPr>
      <t xml:space="preserve">cooling facilities for food traders 
</t>
    </r>
  </si>
  <si>
    <r>
      <rPr>
        <b/>
        <u/>
        <sz val="11"/>
        <color theme="1"/>
        <rFont val="Times New Roman"/>
        <family val="1"/>
      </rPr>
      <t xml:space="preserve">44 </t>
    </r>
    <r>
      <rPr>
        <sz val="11"/>
        <color theme="1"/>
        <rFont val="Times New Roman"/>
        <family val="1"/>
      </rPr>
      <t>t</t>
    </r>
    <r>
      <rPr>
        <sz val="11"/>
        <color indexed="8"/>
        <rFont val="Times New Roman"/>
        <family val="1"/>
      </rPr>
      <t>raining sessions</t>
    </r>
  </si>
  <si>
    <r>
      <t xml:space="preserve">
• </t>
    </r>
    <r>
      <rPr>
        <b/>
        <u/>
        <sz val="11"/>
        <rFont val="Times New Roman"/>
        <family val="1"/>
      </rPr>
      <t>0</t>
    </r>
    <r>
      <rPr>
        <b/>
        <sz val="11"/>
        <rFont val="Times New Roman"/>
        <family val="1"/>
      </rPr>
      <t xml:space="preserve"> </t>
    </r>
    <r>
      <rPr>
        <sz val="11"/>
        <rFont val="Times New Roman"/>
        <family val="1"/>
      </rPr>
      <t xml:space="preserve">livestock shelters
• </t>
    </r>
    <r>
      <rPr>
        <b/>
        <u/>
        <sz val="11"/>
        <rFont val="Times New Roman"/>
        <family val="1"/>
      </rPr>
      <t>0</t>
    </r>
    <r>
      <rPr>
        <sz val="11"/>
        <rFont val="Times New Roman"/>
        <family val="1"/>
      </rPr>
      <t xml:space="preserve"> poultry houses
• </t>
    </r>
    <r>
      <rPr>
        <b/>
        <u/>
        <sz val="11"/>
        <rFont val="Times New Roman"/>
        <family val="1"/>
      </rPr>
      <t>0</t>
    </r>
    <r>
      <rPr>
        <sz val="11"/>
        <rFont val="Times New Roman"/>
        <family val="1"/>
      </rPr>
      <t xml:space="preserve"> climate resilient livestock
• </t>
    </r>
    <r>
      <rPr>
        <b/>
        <u/>
        <sz val="11"/>
        <rFont val="Times New Roman"/>
        <family val="1"/>
      </rPr>
      <t>0</t>
    </r>
    <r>
      <rPr>
        <sz val="11"/>
        <rFont val="Times New Roman"/>
        <family val="1"/>
      </rPr>
      <t xml:space="preserve"> ha under climate resilient grazing plans developed
• </t>
    </r>
    <r>
      <rPr>
        <u/>
        <sz val="11"/>
        <rFont val="Times New Roman"/>
        <family val="1"/>
      </rPr>
      <t>0</t>
    </r>
    <r>
      <rPr>
        <sz val="11"/>
        <rFont val="Times New Roman"/>
        <family val="1"/>
      </rPr>
      <t xml:space="preserve"> farmers with access to commonage 
•</t>
    </r>
    <r>
      <rPr>
        <b/>
        <u/>
        <sz val="11"/>
        <rFont val="Times New Roman"/>
        <family val="1"/>
      </rPr>
      <t xml:space="preserve"> 0</t>
    </r>
    <r>
      <rPr>
        <sz val="11"/>
        <rFont val="Times New Roman"/>
        <family val="1"/>
      </rPr>
      <t xml:space="preserve"> farmers with shelters containin RWH systems 
• </t>
    </r>
    <r>
      <rPr>
        <b/>
        <u/>
        <sz val="11"/>
        <rFont val="Times New Roman"/>
        <family val="1"/>
      </rPr>
      <t>0</t>
    </r>
    <r>
      <rPr>
        <sz val="11"/>
        <rFont val="Times New Roman"/>
        <family val="1"/>
      </rPr>
      <t xml:space="preserve"> ha under climate smart farming practises
• </t>
    </r>
    <r>
      <rPr>
        <b/>
        <u/>
        <sz val="11"/>
        <rFont val="Times New Roman"/>
        <family val="1"/>
      </rPr>
      <t>0</t>
    </r>
    <r>
      <rPr>
        <sz val="11"/>
        <rFont val="Times New Roman"/>
        <family val="1"/>
      </rPr>
      <t xml:space="preserve"> climate resilient food gardens
• </t>
    </r>
    <r>
      <rPr>
        <b/>
        <u/>
        <sz val="11"/>
        <rFont val="Times New Roman"/>
        <family val="1"/>
      </rPr>
      <t>0</t>
    </r>
    <r>
      <rPr>
        <sz val="11"/>
        <rFont val="Times New Roman"/>
        <family val="1"/>
      </rPr>
      <t xml:space="preserve"> ha communal climate resilient food gardens
• </t>
    </r>
    <r>
      <rPr>
        <b/>
        <u/>
        <sz val="11"/>
        <rFont val="Times New Roman"/>
        <family val="1"/>
      </rPr>
      <t>0</t>
    </r>
    <r>
      <rPr>
        <sz val="11"/>
        <rFont val="Times New Roman"/>
        <family val="1"/>
      </rPr>
      <t xml:space="preserve"> ha communal climate resilient food gardens
• </t>
    </r>
    <r>
      <rPr>
        <b/>
        <u/>
        <sz val="11"/>
        <rFont val="Times New Roman"/>
        <family val="1"/>
      </rPr>
      <t>0</t>
    </r>
    <r>
      <rPr>
        <sz val="11"/>
        <rFont val="Times New Roman"/>
        <family val="1"/>
      </rPr>
      <t xml:space="preserve"> backyard climate resilient backyard food gardens
• </t>
    </r>
    <r>
      <rPr>
        <b/>
        <u/>
        <sz val="11"/>
        <rFont val="Times New Roman"/>
        <family val="1"/>
      </rPr>
      <t>0</t>
    </r>
    <r>
      <rPr>
        <sz val="11"/>
        <rFont val="Times New Roman"/>
        <family val="1"/>
      </rPr>
      <t xml:space="preserve"> tanks used for rainwater harvesting for small-scale farming
• </t>
    </r>
    <r>
      <rPr>
        <b/>
        <u/>
        <sz val="11"/>
        <rFont val="Times New Roman"/>
        <family val="1"/>
      </rPr>
      <t>0</t>
    </r>
    <r>
      <rPr>
        <sz val="11"/>
        <rFont val="Times New Roman"/>
        <family val="1"/>
      </rPr>
      <t xml:space="preserve"> tanks for water storage for small-scale farming
• </t>
    </r>
    <r>
      <rPr>
        <b/>
        <u/>
        <sz val="11"/>
        <rFont val="Times New Roman"/>
        <family val="1"/>
      </rPr>
      <t>0</t>
    </r>
    <r>
      <rPr>
        <sz val="11"/>
        <rFont val="Times New Roman"/>
        <family val="1"/>
      </rPr>
      <t xml:space="preserve"> reservoirs for water storage
• </t>
    </r>
    <r>
      <rPr>
        <b/>
        <u/>
        <sz val="11"/>
        <rFont val="Times New Roman"/>
        <family val="1"/>
      </rPr>
      <t>0</t>
    </r>
    <r>
      <rPr>
        <sz val="11"/>
        <rFont val="Times New Roman"/>
        <family val="1"/>
      </rPr>
      <t xml:space="preserve">  nurseries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 </t>
    </r>
    <r>
      <rPr>
        <b/>
        <u/>
        <sz val="11"/>
        <rFont val="Times New Roman"/>
        <family val="1"/>
      </rPr>
      <t>0</t>
    </r>
    <r>
      <rPr>
        <sz val="11"/>
        <rFont val="Times New Roman"/>
        <family val="1"/>
      </rPr>
      <t xml:space="preserve"> ha under improved water management
• </t>
    </r>
    <r>
      <rPr>
        <b/>
        <u/>
        <sz val="11"/>
        <rFont val="Times New Roman"/>
        <family val="1"/>
      </rPr>
      <t>0</t>
    </r>
    <r>
      <rPr>
        <sz val="11"/>
        <rFont val="Times New Roman"/>
        <family val="1"/>
      </rPr>
      <t xml:space="preserve"> biogas digesters
</t>
    </r>
  </si>
  <si>
    <r>
      <t xml:space="preserve">
• </t>
    </r>
    <r>
      <rPr>
        <u/>
        <sz val="11"/>
        <rFont val="Times New Roman"/>
        <family val="1"/>
      </rPr>
      <t>1</t>
    </r>
    <r>
      <rPr>
        <b/>
        <u/>
        <sz val="11"/>
        <rFont val="Times New Roman"/>
        <family val="1"/>
      </rPr>
      <t>2</t>
    </r>
    <r>
      <rPr>
        <sz val="11"/>
        <rFont val="Times New Roman"/>
        <family val="1"/>
      </rPr>
      <t xml:space="preserve"> livestock shelters
• </t>
    </r>
    <r>
      <rPr>
        <b/>
        <u/>
        <sz val="11"/>
        <rFont val="Times New Roman"/>
        <family val="1"/>
      </rPr>
      <t>2</t>
    </r>
    <r>
      <rPr>
        <sz val="11"/>
        <rFont val="Times New Roman"/>
        <family val="1"/>
      </rPr>
      <t xml:space="preserve"> poultry houses
•</t>
    </r>
    <r>
      <rPr>
        <b/>
        <u/>
        <sz val="11"/>
        <rFont val="Times New Roman"/>
        <family val="1"/>
      </rPr>
      <t xml:space="preserve"> 89</t>
    </r>
    <r>
      <rPr>
        <sz val="11"/>
        <rFont val="Times New Roman"/>
        <family val="1"/>
      </rPr>
      <t xml:space="preserve"> climate resilient livestock
• </t>
    </r>
    <r>
      <rPr>
        <b/>
        <u/>
        <sz val="11"/>
        <rFont val="Times New Roman"/>
        <family val="1"/>
      </rPr>
      <t>3</t>
    </r>
    <r>
      <rPr>
        <sz val="11"/>
        <rFont val="Times New Roman"/>
        <family val="1"/>
      </rPr>
      <t xml:space="preserve"> climate resilient grazing plans developed
• </t>
    </r>
    <r>
      <rPr>
        <b/>
        <u/>
        <sz val="11"/>
        <rFont val="Times New Roman"/>
        <family val="1"/>
      </rPr>
      <t>23,30</t>
    </r>
    <r>
      <rPr>
        <sz val="11"/>
        <rFont val="Times New Roman"/>
        <family val="1"/>
      </rPr>
      <t xml:space="preserve"> ha under climate smart farming practises
• </t>
    </r>
    <r>
      <rPr>
        <b/>
        <u/>
        <sz val="11"/>
        <rFont val="Times New Roman"/>
        <family val="1"/>
      </rPr>
      <t>3</t>
    </r>
    <r>
      <rPr>
        <sz val="11"/>
        <rFont val="Times New Roman"/>
        <family val="1"/>
      </rPr>
      <t xml:space="preserve"> communal climate resilient food garden
• </t>
    </r>
    <r>
      <rPr>
        <b/>
        <u/>
        <sz val="11"/>
        <rFont val="Times New Roman"/>
        <family val="1"/>
      </rPr>
      <t>3,97</t>
    </r>
    <r>
      <rPr>
        <sz val="11"/>
        <rFont val="Times New Roman"/>
        <family val="1"/>
      </rPr>
      <t xml:space="preserve"> ha communal climate resilient food gardens
• </t>
    </r>
    <r>
      <rPr>
        <b/>
        <u/>
        <sz val="11"/>
        <rFont val="Times New Roman"/>
        <family val="1"/>
      </rPr>
      <t xml:space="preserve">136 </t>
    </r>
    <r>
      <rPr>
        <sz val="11"/>
        <rFont val="Times New Roman"/>
        <family val="1"/>
      </rPr>
      <t>backyard climate resilient food gardens
•</t>
    </r>
    <r>
      <rPr>
        <b/>
        <u/>
        <sz val="11"/>
        <rFont val="Times New Roman"/>
        <family val="1"/>
      </rPr>
      <t xml:space="preserve"> 37</t>
    </r>
    <r>
      <rPr>
        <sz val="11"/>
        <rFont val="Times New Roman"/>
        <family val="1"/>
      </rPr>
      <t xml:space="preserve"> tanks used for rainwater harvesting for small-scale farming
• </t>
    </r>
    <r>
      <rPr>
        <b/>
        <u/>
        <sz val="11"/>
        <rFont val="Times New Roman"/>
        <family val="1"/>
      </rPr>
      <t>26</t>
    </r>
    <r>
      <rPr>
        <sz val="11"/>
        <rFont val="Times New Roman"/>
        <family val="1"/>
      </rPr>
      <t xml:space="preserve"> tanks for water storage for small-scale farming
• </t>
    </r>
    <r>
      <rPr>
        <b/>
        <u/>
        <sz val="11"/>
        <rFont val="Times New Roman"/>
        <family val="1"/>
      </rPr>
      <t>2</t>
    </r>
    <r>
      <rPr>
        <sz val="11"/>
        <rFont val="Times New Roman"/>
        <family val="1"/>
      </rPr>
      <t xml:space="preserve"> reservoirs for water storage
• </t>
    </r>
    <r>
      <rPr>
        <b/>
        <u/>
        <sz val="11"/>
        <rFont val="Times New Roman"/>
        <family val="1"/>
      </rPr>
      <t>4</t>
    </r>
    <r>
      <rPr>
        <b/>
        <sz val="11"/>
        <rFont val="Times New Roman"/>
        <family val="1"/>
      </rPr>
      <t xml:space="preserve"> </t>
    </r>
    <r>
      <rPr>
        <sz val="11"/>
        <rFont val="Times New Roman"/>
        <family val="1"/>
      </rPr>
      <t xml:space="preserve"> nurseries
• </t>
    </r>
    <r>
      <rPr>
        <b/>
        <u/>
        <sz val="11"/>
        <rFont val="Times New Roman"/>
        <family val="1"/>
      </rPr>
      <t>3,97</t>
    </r>
    <r>
      <rPr>
        <sz val="11"/>
        <rFont val="Times New Roman"/>
        <family val="1"/>
      </rPr>
      <t xml:space="preserve"> ha under improved soil management 
• </t>
    </r>
    <r>
      <rPr>
        <b/>
        <u/>
        <sz val="11"/>
        <rFont val="Times New Roman"/>
        <family val="1"/>
      </rPr>
      <t>3,72</t>
    </r>
    <r>
      <rPr>
        <sz val="11"/>
        <rFont val="Times New Roman"/>
        <family val="1"/>
      </rPr>
      <t xml:space="preserve"> ha under improved agroforestry 
• </t>
    </r>
    <r>
      <rPr>
        <b/>
        <u/>
        <sz val="11"/>
        <rFont val="Times New Roman"/>
        <family val="1"/>
      </rPr>
      <t xml:space="preserve">3,97 </t>
    </r>
    <r>
      <rPr>
        <sz val="11"/>
        <rFont val="Times New Roman"/>
        <family val="1"/>
      </rPr>
      <t xml:space="preserve">ha of improved drought resistant crops 
• </t>
    </r>
    <r>
      <rPr>
        <b/>
        <u/>
        <sz val="11"/>
        <rFont val="Times New Roman"/>
        <family val="1"/>
      </rPr>
      <t>3,97</t>
    </r>
    <r>
      <rPr>
        <sz val="11"/>
        <rFont val="Times New Roman"/>
        <family val="1"/>
      </rPr>
      <t xml:space="preserve"> ha under improved water management 
• </t>
    </r>
    <r>
      <rPr>
        <b/>
        <u/>
        <sz val="11"/>
        <rFont val="Times New Roman"/>
        <family val="1"/>
      </rPr>
      <t>1</t>
    </r>
    <r>
      <rPr>
        <sz val="11"/>
        <rFont val="Times New Roman"/>
        <family val="1"/>
      </rPr>
      <t xml:space="preserve"> biogas digester
•</t>
    </r>
    <r>
      <rPr>
        <b/>
        <u/>
        <sz val="11"/>
        <rFont val="Times New Roman"/>
        <family val="1"/>
      </rPr>
      <t xml:space="preserve"> 1</t>
    </r>
    <r>
      <rPr>
        <sz val="11"/>
        <rFont val="Times New Roman"/>
        <family val="1"/>
      </rPr>
      <t xml:space="preserve"> solar drier
</t>
    </r>
  </si>
  <si>
    <t xml:space="preserve">The delivery rate of the project in the fifth year of implementation of the Community Adaptation Small Grants Facility (SGF) is 93 % against the planned expenditure schedule. This is an improvement on the 71 % delivery rate achieved in the fourth year.
22% percent of the expenditure for Year 5 was spent by Small Grant Recipients. The balance of the expenditure for the year relates to ongoing support and mentoring provided to the Small Grant Recipients by the Facilitating Agencies, project learning, project execution (administration) and project management fees. 
Expenditure to date is 95%  of the project budget, and 100% of the grant amount was transferred to SANBI. 
The exchange rate on the funding of the Small Grant Recipient's allocation (Component 1) of the project, in terms of the total grant provided by the AF to date, has been ring-fenced at USD$1= ZAR12.28 on the first disbursement and USD$1= ZAR12.73 on the second disbursement. 
A request for a 9 month project no-cost extension has been submitted to the Adaptation Fund.
</t>
  </si>
  <si>
    <t xml:space="preserve">ACTUAL CO-FINANCING (If the MTR or TE have not been undertaken this reporting period, DO NOT report on actual co-financing.) </t>
  </si>
  <si>
    <t>Output 3.3 Investment Income</t>
  </si>
  <si>
    <t>Output 2.2 Investment Income</t>
  </si>
  <si>
    <t>Project execution cost Investment Income</t>
  </si>
  <si>
    <t>Output 1.1 Investment Income</t>
  </si>
  <si>
    <t>Implementing Entity project management fee Investment Income</t>
  </si>
  <si>
    <t>Completed December 2020 and appended to PPR5 along with the management responses.</t>
  </si>
  <si>
    <t xml:space="preserve">
Additional to these learning events, local networks were established and strengthened by regularly engaging and sharing lessons with the district and provincial municipality in a range of ways.  Activities included:
- inclusion of TAG members in the SGR proposal development process
- the FAs joining and participating in local government forums and networks and providing regular updates about the SGF.
- facilitating regular visits to SGRs sites with the Technical Advisory Group to provide guidance to the project, and to learn from the adaptation approaches being used.
- inclusion of local government departments in learning exchanges and capacity building training events.
- identify and engaging relevant local government departments to support SGR projects, including local municipality via TAG and PAG in the annual EE and NIE site visits.
Nine case studies, focused on providing examples of lessons learned organised thematically, were developed.  As a series the case studies span the lifetime of the SGF and draw out lessons learned and recommendations in key areas. The intention of the series is to provide a basis for and inform the development of a ‘Methodology for enhancing direct access to climate finance is developed based on lessons learned providing recommendations for scaling up and replicating in South Africa and Beyond’  The methodology will be developed prior to project close out. The case study series will be shared in early 2021 once SANBI has completed the design process.</t>
  </si>
  <si>
    <t>Governance Mechanism:
- mechanism established
- mechanism operational (quarterly milestone)</t>
  </si>
  <si>
    <t>At the end of Year 5, it was expected that the governance mechanisms of the SGF would continue to be fully functional.</t>
  </si>
  <si>
    <t>Achievement of targets</t>
  </si>
  <si>
    <t>At the end of Year 5, it was expected that all contracted site based activities would be completed and the project would be drawing to a close</t>
  </si>
  <si>
    <t>Environmental and Social Safeguard and Gender Screening and tracking:
- tools and procedures for screening developed
- screening process operational (quarterly milestone)</t>
  </si>
  <si>
    <t>At the end of Year 5, it was expected that tools for screening and assessing SGR activities against environmental and social safeguards and gender mainstreaming would be applied to project close out reports, and would confirm that any unintended negative impacts are avoided, or mitigated if necessary</t>
  </si>
  <si>
    <t>Technical and Financial Risk Management:
- reporting and forecasting template developed 
- funds disbursed based on approved reports (quarterly milestone)</t>
  </si>
  <si>
    <t>At the end of Year 5, it was expected that the revised technical and financial reporting and forecasting templates would be in use, and that the EE would be reporting to the NIE quarterly.</t>
  </si>
  <si>
    <t>Note from the NIE: The EE has responded to the sections below in a cumulative way, as this is the last PPR to which they will contribute. As a result, some of what is reflected and recommeded relates to the project as a whole, and not just to Year 5. It has not been possible for SANBI to disaggregate the reporting.</t>
  </si>
  <si>
    <t>Ms Nomfundo Tshabalala</t>
  </si>
  <si>
    <t xml:space="preserve">The planning and design of the project included provisions for promoting the participation of women.  Stakeholder workshops conducted as part of the planning process actively promoted participation of women, targeting a 50:50 ratio, which was largely achieved.  
Gender sensitive criteria, indicators and targets were included in the project design to promote the inclusion of women.  Once the small grants were awarded, SGR projects were required to develop beneficiary selection plans that included outlining the planned process for including women in the project, and to disaggregate beneficiary data by gender, each of which were reported quarterly.  
These measures were generally effective in ensuring equitable representation of women as beneficiaries as well as within decision-making structures.  The Results were that 11 of 12 SGRs included women in their management structures.  By the end of Year 5, more than 55% of beneficiaries were women.  Nine of the 12 completed projects achieved a minimum of 50 per cent women beneficiaries. 
The short project time frame limited the impact many projects could have on historical gender bias, which influenced the participation of women.  In economic sectors with a long history of male domination, some projects were unable to achieve equitable gender representation.  Fisher and livestock farming communities expressed difficulty in achieving equitable gender distribution amongst beneficiaries, despite preferential criteria, as the overwhelming constituency was male.    However, the BRK and KHF livestock farmer cooperative and herder community projects were both able to ensure that women were equally represented within the project management structure.
In contrast, in sectors or organisations with large female constituencies and/or leadership, the inclusion of women well exceeded fifty per cent.  The preferential participation criteria resulted in 85% of the beneficiaries of one climate-smart agricultural project being women, which was also likely influenced by the lead organisation being started and run by women.  Projects that involved subsistence farming and household gardens reported participation of mostly women in the project, presumably due to the fact that the managing of household food and nutrition needs were an existing sphere of high influence in the communities.   Furthermore, it should be noted that some women will not want to engage in all economic sectors and the right of choice must remain protected at all times.
A lesson that can be derived from this information is two fold.  In rural vulnerable South African communities women can - and do- have an important role in community adaptation responses.  Secondly, context is important.  International funding is not going to immediately change social and economic dimensions embedded in cultural practices and the resultant structural barriers encountered by women.  Understanding the complex nuances of the beliefs and practices surrounding gender-based inequities is crucial.  This required deep engagement with community members over time.  The focus on gender during the grant application process and throughout implementation, via quarterly gender disaggregated monitoring and reporting and other compliance tools (such as the beneficiary selection plan), facilitated an ongoing discussion with SGR project management and the communities within which they worked.  The fact that 55% of the direct beneficiaries are female is a result of that focus and ongoing conversation.  </t>
  </si>
  <si>
    <t>Note from the NIE: The EE has responded to the sections below as this is the last PPR to which they will contribute. SANBI will repeat this information when PPR6 is submitted.</t>
  </si>
  <si>
    <t xml:space="preserve">As reported in Year 2, the AF's climate finance readiness support (in SANBI's case, a Technical Assistance Grant to develop an updated ESP Dashboard) supported SANBI to develop an ESP Dashboard that was applied in project reporting and review processes. The process was instructive in that it illustrated the level of capacity building support that is needed for the effective application of the ESP at all stages and at all levels of the system. The experiences and challenges of working with the ESP is discussed in several responses in PPR5, and is also the subject of one of the project's case studies.  </t>
  </si>
  <si>
    <t xml:space="preserve">SANBI received a Technical Assistance Grant from the AF to develop an updated ESP Risk Dashboard and associated Guideline Document. As part of the development of the Dashboard, training sessions on how to use the tools were held with the EE, Facilitating Agencies and small grant recipients. The Dashboard and associated training initially proved valuable in facilitating compliance with the AF's ESP and ensuring any unintended negative impacts are avoided, or mitigated if necessary, as well as in building the capacity of the small grant recipients to understand and manage environmental and social risk and constantly improve their projects. The Dashboard has also proved valuable in assisting with the review of conditions associated with project approval and implementation, thus is an integrated risk and planning tool. 
Use of the Dashboard at the local level was, however, problematic. In spite of receiving what was believed to be the necessary training, neither the Executing Entity nor the Facilitating Agencies were able to interpret the tool for the local level. This often resulted in disproportionate responses to the safeguards by small grant recipients. 
The issue of cascading compliance is noted in the MTE, the TE and is the focus of one of the case studies.
</t>
  </si>
  <si>
    <r>
      <t xml:space="preserve">Lessons learned from the SGF project identified that scaling up mechanisms should facilitate an enabling environment through the development of increasingly effective and flexible  systems and structures delivering project management oversight and climate finance. The goal is not necessarily to scale up local interventions that address specific climate change challenges within each socio-economic and cultural context. The aspiration is rather to scale up the capacity of oversight and governance structures to enable systems that are robust enough to support progress and manage risk, yet flexible enough to facilitate locally-driven adaptation interventions. 
An enabling environment incorporates mechanisms to promote community engagement and involvement in project management at all levels, building requisite capacity along the way to ensure that interventions are informed and community-led. Furthermore, it provides a structure within which communities have expertise and resources to implement climate adaptation measures that suit their needs and priorities while ensuring that capacity-building efforts are delivered to enhance local and sub-national resilience.  In addition to creating more effective project management, this also provides an opportunity to take development challenges further and establishes policy and procedural approaches that represent progress towards effective climate change adaptation.
A systems approach to enhancing the capacity of the systems involved to swiftly deliver responsive support services is key.  This includes being responsive to specificity and diversity of context as there is no single solution to community-based climate change adaptation.  In order to do so, a local presence, facilitation and interlocutor is essential.   Decision-making authority must be devolved as close to communities as possible and feedback loops integrated into the highest levels of oversight. The specific structure can not be recommended, and must be based upon various factors, but should its design should include input from all stakeholders and encourage the deep integration of local priorities and learnings while ensuring appropriate oversight mechanisms exist to manage risk.   
Projects should employ a holistic approach that entails a range of different interventions that complement one another and tackle the multiple different contributing factors to climate change vulnerability.  Therefore, community-led project development should take cognisance of the multiple different issues and explore ways to address these.
Through the SGF a variety of innovative community based climate change adaptation approaches were demonstrated. Whilst interventions should be context and project specific, the methodologies developed through the SGF could inform and be used in other projects.  Therefore these approaches should be shared as potential options to address challenges identified through a participative engagement and project development process. Additionally, this practical learning should be disseminated and shared in other community-based adaptation arenas including communities of practice.  
</t>
    </r>
    <r>
      <rPr>
        <b/>
        <sz val="11"/>
        <color rgb="FF000000"/>
        <rFont val="Times New Roman"/>
        <family val="1"/>
      </rPr>
      <t>NIE contribution:</t>
    </r>
    <r>
      <rPr>
        <sz val="11"/>
        <color rgb="FF000000"/>
        <rFont val="Times New Roman"/>
        <family val="1"/>
      </rPr>
      <t xml:space="preserve"> Efforts are underway to complete the methodolgical framework, which is a Component 3 deliverable, as an informant for a future small grant facility that supports climate change adaptation responses at the local level. It will be critical to address some of the governance, reporting, complaince and capacity challenges that were persistent over the AF pilot project, and the experiences and emerging lessons will be important informants of the way foward.</t>
    </r>
  </si>
  <si>
    <r>
      <t>In addition to the items noted above with regard to lessons learned to enhance climate change resilience, the following is noted by the EE:</t>
    </r>
    <r>
      <rPr>
        <b/>
        <i/>
        <sz val="11"/>
        <color theme="1"/>
        <rFont val="Times New Roman"/>
        <family val="1"/>
      </rPr>
      <t xml:space="preserve">
Adaptation assets should be chosen by local communities in order to ensure they meet their needs and priorities</t>
    </r>
    <r>
      <rPr>
        <sz val="11"/>
        <color theme="1"/>
        <rFont val="Times New Roman"/>
        <family val="1"/>
      </rPr>
      <t xml:space="preserve">
Community-based adaptation interventions should be developed and directed by the communities within which they serve and reside. Whilst the SGRs had a mandate from their community to implement their projects, further increasing participation in the decision-making could better empower communities and support increased buy-in and sustainability.  This combined with suggestions and inputs from key experts on technical aspects of the project, and a longer project time frame in which to implement would have enhanced ownership and commitment to the projects. 
</t>
    </r>
    <r>
      <rPr>
        <b/>
        <i/>
        <sz val="11"/>
        <color theme="1"/>
        <rFont val="Times New Roman"/>
        <family val="1"/>
      </rPr>
      <t>Ascertain SGR capacity at the proposal development stage</t>
    </r>
    <r>
      <rPr>
        <sz val="11"/>
        <color theme="1"/>
        <rFont val="Times New Roman"/>
        <family val="1"/>
      </rPr>
      <t xml:space="preserve">
A comprehensive technical assessment to undertake specific adaptation interventions, potentially through a capacity assessment, could have helped to:
-	Identify aspects of a proposed project that an SGR is new to or inexperienced with e.g. cooperative dynamics and assist them to build in the necessary support to implement such projects
-	Identify if the planned activities were realistic or too ambitious for a given timeframe, based on the outcome of the SGR’s capacity assessment and previous experience. 
</t>
    </r>
    <r>
      <rPr>
        <b/>
        <i/>
        <sz val="11"/>
        <color theme="1"/>
        <rFont val="Times New Roman"/>
        <family val="1"/>
      </rPr>
      <t>Assist SGRs to identify and engage the relevant, trusted experts needed to support the project prior to implementation</t>
    </r>
    <r>
      <rPr>
        <sz val="11"/>
        <color theme="1"/>
        <rFont val="Times New Roman"/>
        <family val="1"/>
      </rPr>
      <t xml:space="preserve"> 
The application and/or instalation of various adaptation interventions is often very technical and requires input from experts.  Supporting SGRs to identify local experts appropriate to the task that offer value for money can reduce time and costs associated with various activities, including managing risk associated with improper or inadequate installation.  
</t>
    </r>
    <r>
      <rPr>
        <b/>
        <i/>
        <sz val="11"/>
        <color theme="1"/>
        <rFont val="Times New Roman"/>
        <family val="1"/>
      </rPr>
      <t xml:space="preserve">Make greater provision for infrastructural inputs 
</t>
    </r>
    <r>
      <rPr>
        <sz val="11"/>
        <color theme="1"/>
        <rFont val="Times New Roman"/>
        <family val="1"/>
      </rPr>
      <t xml:space="preserve">A valuable and unusual aspect of the SGF was the funding of infrastructural inputs e.g. earth dam refurbishments, construction of buildings etc.  Apart from requiring technical range of experts e.g. engineers, designers, architects, resources e.g. TLBs, solar systems, steel components, infrastructural interventions require substantial financial resources. Therefore to effectively facilitate infrastructural developments, alongside identifying appropriate service providers, a greater budgetary provision would be necessary, and included in this should be funding for maintenance of the infrastructure beyond the lifetime of the project.   </t>
    </r>
  </si>
  <si>
    <r>
      <t xml:space="preserve">The project management team have spent a significant amount of time and effort assisting the SGRs to develop sustainability plans for their projects. These plans, facilitated by the project management team but developed by beneficiaries and SGRs to ensure support and buy-in, take into consideration the cost of proposed sustainability activities and how they will be funded.
In addition, the project management team, particularly the FAs, identified and supported applicable SGRs to access additional funding opportunities through grant applications and potential partnerships.  The Project Management Team also continues to alert the SGRs to potential funding opportunities when they arise.  Both FAs are continuing to engage with the local municipality, district and provincial government, and develop local networks to provide on-going support to the </t>
    </r>
    <r>
      <rPr>
        <sz val="11"/>
        <rFont val="Times New Roman"/>
        <family val="1"/>
      </rPr>
      <t>SGR projects and facilitate project sustainability.  As part of sustainability activities, fundraising opportunities were shared with the SGR to encourage applications for future funding. As a result of these, 1 SGR (Ramotshinyadi) was able to confirm funding from the Department of Agriculture for R50,000 to support poultry production and 1 SGR (Tsogang) submitted an application for an International Climate Initiative (IKI)</t>
    </r>
    <r>
      <rPr>
        <sz val="11"/>
        <color theme="1"/>
        <rFont val="Times New Roman"/>
        <family val="1"/>
      </rPr>
      <t xml:space="preserve"> grant but have not had confirmation.
In Namakwa, the FA has facilitated the inclusion of a number of the SGR projects into the Namakwa District Integrated Development Plan (IDP), allowing the SGRs to potentially benefit from certain funding, resources and support.</t>
    </r>
  </si>
  <si>
    <r>
      <t>The learning component outputs included: 
1. Training opportunities are provided for SGRs
2. Local networds for reducing climate change vulnerability and risk reduction are developed, expanded and stregnthened
3. Case studies and policy recommendations are develop for reflecting on, replicating and scaling up small grant financing approaches
In total 44 discrete subject matter capacity building sessions were delivered to project beneficiaries.  
A significant effort was made to build local networks as well as facilitate cross-district learning about climate adaptation responses to reduce climate change vulnerability, including: 
- Facilitating local pe</t>
    </r>
    <r>
      <rPr>
        <sz val="11"/>
        <rFont val="Times New Roman"/>
        <family val="1"/>
      </rPr>
      <t>er learning exchange visits between SGF projects and those of other organisations e.g. climate smart agriculture exchange visit between Mopani SGRs and small holder farmers supported by the Association for Water and Rural Development (AWARD).</t>
    </r>
    <r>
      <rPr>
        <sz val="11"/>
        <color rgb="FF000000"/>
        <rFont val="Times New Roman"/>
        <family val="1"/>
      </rPr>
      <t xml:space="preserve">
- Multiple intra-district learning events to allow SGRs within each district to reflect, learn from and build relationships with one another.
- An inter-district learning event, which include participants from national and local government, researchers, SGRs, the FAs, EE and NIE. This event provided a space to reflect on the SGF, draw out key lessons learned and share experience across the 2 landscapes. The inclusion of government and researchers presented an opportunity for further development of networks, and for these participants to learn from the SGF processes and about effective context specific adaptations responses. It also provided an opportunity for the SGRs to engage with and talk directly too decision-makers within the SGF, the National Implementing Entity and National Designated Authority.
- Two inter-district learning exchanges whereby SGRs from one district visited projects in the other district and vice-versa. This facilitated cross-learning between the two districts, exposing the SGRs to different kinds of adaptation projects.  To strengthen the relationship with the district municipality and continue building knowledge about community based climate change adaptation, local government members were included in SGR visits in their district.
- 3 Project Management Team Reflections and Learning workshops. These provided a space for the SGF project management team inclusive of the NIE to reflect, share experiences, cross-learn, exchange ideas and plan for the following year. These in person engagements were important for building relationships across the team, enhancing communication and establishing a shared understanding of the SGF and key activities.
- Supporting SGRs to join local groups/networks to support the project and further build skills e.g. in Mopani 3 SGRs supported to become part of a local Agroecology group, where practitioners, and civil society organisations involved in agroecology share lessons and opportunities. 
</t>
    </r>
    <r>
      <rPr>
        <b/>
        <sz val="11"/>
        <color rgb="FF000000"/>
        <rFont val="Times New Roman"/>
        <family val="1"/>
      </rPr>
      <t xml:space="preserve">
NIE comment:</t>
    </r>
    <r>
      <rPr>
        <sz val="11"/>
        <color rgb="FF000000"/>
        <rFont val="Times New Roman"/>
        <family val="1"/>
      </rPr>
      <t xml:space="preserve"> Several learning objectives were not met at the time of the EE completing its work and these will be completed and disseminated over the coming months. These include the methodological framework for scaling up the AF pilot project, the policy brief and the publication of the case studies. The case study on capacity building provides several important insights and recommendations in relation to learning that will need to be considered for a future iteration of the project.   </t>
    </r>
  </si>
  <si>
    <r>
      <t xml:space="preserve">The learning objectives facilitated structured outputs that were then incorporated into the project implementation, promoting continual learning and reflection and the integration of lessons learned throughout the project lifecycle.  These aspects could have been strengthened if:
- provision was made for more than one exchange visit to each district, allowing visits to take place through out project implementation, facilitating a parallel learning process across both districts; 
- having exchange events earlier in the project would have helped with relationship building across the SGRs and districts; and,
- the approach to capacity building had been more structured and customised to the needs of each SGF.
</t>
    </r>
    <r>
      <rPr>
        <b/>
        <sz val="11"/>
        <rFont val="Times New Roman"/>
        <family val="1"/>
      </rPr>
      <t>NIE comment</t>
    </r>
    <r>
      <rPr>
        <sz val="11"/>
        <rFont val="Times New Roman"/>
        <family val="1"/>
      </rPr>
      <t xml:space="preserve">: Due to range of unforseen factors, including incorrect assumptions about the level of effort that would be required to manage the project and late contracting of grantees, the learning component of the project was not executed as designed. Several recommendations for how this might be approached in a future iteration are under consideration as part of the development of the methodological framework. </t>
    </r>
  </si>
  <si>
    <t>Satisfactory</t>
  </si>
  <si>
    <t>See Annex hyperlink to Q1Y5 ESP Report</t>
  </si>
  <si>
    <t xml:space="preserve">Progress to date is rated as 'Satisfactory' from the Executing Entity's perspective. While there have been challenges, the Small Grants Facility achieved most of its major outcomes and outputs, including: 
- The target for contracting 12 Small Grant Recipients has been achieved. We have noted earlier that although 13 were in fact contracted, one was terminated prior to implementation. One of the projects was unable to complete implementation due to performance and compliance issues, and the affected beneficiary community was directly supported by the EE to implement some of the identified activities. In summary, twelve of the thirteen Small Grant Recipients have successfully completed and closed out their projects.
- The direct beneficiary targets that were set in the original proposal to the Adaptation Fund for the number of vulnerable community members with reduced risk to extreme weather have been significantly exceeded, with the number of women beneficiaries nearly quadruple the target and the number of men triple.  
- Significant tangible climate adaptation assets have been established through the implementation of the project. There were also 3 additional climate adaptation assets, that were not originally planned, implemented in year 4.   These assets were accumulated within a project where 9 SGRs had no prior climate adaptation experience.  The communities and local organisations received significantly more capacity building and support than planned, nearly quadruple the target. The site visits are also significantly exceeded. Furthermore, attempts to ensure broad reach of capacity in climate adaptation was exceeded, including the number of women in SGR management and the number of SGRs led by civil society.
- Despite delays in the selection, approval and contracting of Small Grant Recipients, as well as challenges associated with Environmental and Social Policy compliance and capacity gaps, and shortened SGR project implementation timeframes, significant adaptation assets as well as climate adaptation achievements were recorded. 
- Expenditure totalled more than 95% of the budgeted amount by the end of Year 5.
- Extensive and significant learning has occurred for all SGF partners through the implementation of this pilot project.  Capacity has been enhanced at all levels and adaptive management practices employed, where necessary, to improve the implementation of the SGF, for example having alternative contracting arrangements for SGRs depending on capacity, using a different proposal development approach for the newer SGRs, increasing the level of capacity building and support provided to Small Grant Recipients, and Environmental and Social Policy assessments and adherence has become a collaborative process with guidance and support for the Small Grant Recipients being provided by the Facilitating Agencies and the Executing Entity.  </t>
  </si>
  <si>
    <r>
      <rPr>
        <b/>
        <sz val="11"/>
        <rFont val="Times New Roman"/>
        <family val="1"/>
      </rPr>
      <t xml:space="preserve">1. Case Studies (awaiting publication)
</t>
    </r>
    <r>
      <rPr>
        <sz val="11"/>
        <rFont val="Times New Roman"/>
        <family val="1"/>
      </rPr>
      <t xml:space="preserve">
</t>
    </r>
  </si>
  <si>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</si>
  <si>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r>
      <t>The SGF project terminal evaluation noted that all project partners reported that they had provided significant co-financing for the project, even though this was not a contractual requirement. The co-financing figures below are based on submissions received from the project IE, EE, and Facilitating Agencies, from project inception to the end of Year 5. The SANBI estimate includes Year 6.
FA Mopani: USD 55 366,70 
FA Namakwa: USD 232 057,72 
EE: USD 465 976,40 
National Implementing Entity: USD 1 188 495, 58
This provides a total of USD 48 073 560.00  co-financing contributions. These figures do not include co-financing contributions by the individual Small Grant Recipients involved in the implementation of the project. 
At the time of commissioning the project Terminal Evaluation, the project end date was June 2020. Due to a range of unforeseen circumstances, including the COVID-19 19 pandemic, the project was extended to December 2021. In practice this has meant that the TE was completed before the project had come to a close.  This PPR for Year 5 reports on activities that were largely covered by the TE, but the projected programme of work for Years 6 and 7 was not anticipated or reflected upon.</t>
    </r>
    <r>
      <rPr>
        <sz val="11"/>
        <color rgb="FFFF0000"/>
        <rFont val="Times New Roman"/>
        <family val="1"/>
      </rPr>
      <t xml:space="preserve">.	</t>
    </r>
  </si>
  <si>
    <t>Proactive management of project funds and cascading levels of oversight provided mechanisms through which the complexity of community-based climate change adaptation (CB CCA) projects could be sufficiently managed and facilitated opportunity to discern poor practice, mismanagement and/or malpractice.  
To further support effect management of funds the FAs delivered or facilitated the delivery of financial management training to build the capacity of SGRs in this regard, which continued into Year 5. Where necessary, an external financial service provider was procured to assist identified SGRs with financial management processes and reporting. 
The Year 4 audit was completed in January 2021 and can be made available. Procurement for the Year 5 audit is underway. 
The stringent controls that are in place to ensure financial management, alongside the fact that the project is ending, is the reason that this risk rating remains low.</t>
  </si>
  <si>
    <t>USP 6: Coastal Livelihoods Foundation - "Building Resilience for Northern Cape Small-Scale fisher communities and cooperatives"</t>
  </si>
  <si>
    <t>See USP table below. Additionally the review of the ESP risks against planned and undertaken activities was completed regularly, when projects introduced new activities, each reporting quarter by the EE and an ESP site visits were conducted during last quarter for each project year by the EE and/or NIE.</t>
  </si>
  <si>
    <t xml:space="preserve">The Adaptation Fund Gender Policy was supported through various design and implementation efforts.  All Small Grant Recipient applicants were required to indicate in their proposal document how they would actively include women, prioritising them as direct beneficiaries in the project.  A requirement to be considered for successful selection as a grantee of the SGF was that the organisations included women in their management structures.  The Small Grants Facility grant application required the disclosure of the number of staff in the management structure of the organisation as well as the number of staff in the management structure of their proposed Small Grants Facility project.  Outcome 2 records the number of Small Grant Recipients with women in their management structures as twelve in accordance with their self-report during the application process.  It is worth noting that all 12 had women included in their organisational as well as project management structures.
As SGR projects were implemented, each was required to submit a beneficiary selection plan with a detailed explanation on how they would ensure women were included in the project.  As outlined in the ESP tab, the EE tracked the SGRs approach to managing the ESPs and any potential risks that might rise. This included tracking the SGRs’ approach to adhering to ESP 2: Access and Equity; ESP 3 Marginalised and Vulnerable Groups, ESP 4: Human Rights, and ESP 5: Gender equality and women’s empowerment. This quarterly tracking served as an important reminder to keep women and other marginalised groups as a focus of the project.  Furthermore, the EE ensured SGRs monitored and reported the involvement of women in their project on a quarterly basis, and submit beneficiary numbers disaggregated, by age and gender, with their reports.  With the project closeout report SGRs were asked to reflect on process of gender inclusion in their project and the outcomes of this process.  
A Grievance Policy was developed and SGRs informed of procedures to express grievances, including those related to gender.   </t>
  </si>
  <si>
    <t>Please Provide the Name and Contact information of person(s) responsible for completeling the Rating section</t>
  </si>
  <si>
    <t>Note: Please note that the Project Manager/ EE has reported on, and rated, cumulative progress as this is the last PPR to which they will contribute. It was not possible to SANBI to disaggregate the reporting.</t>
  </si>
  <si>
    <t>1. Small Grant Recipients received capacity building support from  the Facilitating Agencies and the Executing Entity from detailed proposal development stage and throughout the project until Close-out.   All training conducted after the Small Grant Recipients started implementation was based on training needs assessments conducted by the Facilitating Agencies. There have been 44 training sessions delivered, aspects covered included climate smart agriculture (agro-ecology and conservation agriculture), climate change adaptation, water management, soil conservation, financial management, social dynamics, monitoring and evaluation, and reporting. 
2. Learning workshops and exchange visits were convened to facilitate an exchange of experiences and stories amongst Small Grant Recipients, as well as the wider stakeholder community, which included local and national government officials and the local community. In total, five learning workshops were facilitated, including an inter-district learning workshop in Johannesburg and inter-district learning exchanges in each region. The Small Grant Recipients also had an opportunity to share their experiences with the international climate change community through their participation in 2018 Adaptation Futures conference, both as attendees of the conference and as panellists in a session. 
There are two WhatsApp groups (social media) that have been established to support exchanges between the Small Grant Recipients, at district level.
The WhatsApp group was developed as a means through which Small Grant Recipients could connect to discuss challenges and share learnings.  In addition to learnings, this platform has been used to disseminate information about potential funding opportunities.    
Independent learning processes (workshops) focusing on the overall management of the Small Grants Facility were convened in Year 3. This was done to help the National Implementing Entity, Executing Entity and Facilitating Agency reflect on progress being made by the Small Grants Facility, and draw on lessons learned to plan for the next year and work towards a successful project close out.  
3. The co-development of case studies continued into Year 5, providing an accessible means through which learnings can be shared.  The case studies will also be used to inform the development of policy recommendations and the methodology for enhanced direct access of climate finance that is being developed by the National Implementing Entity. 
4. Throughout the SGF project, outcomes were presented at a number of forums convened by local and national government, and local networks, as well as international conference such as the Adaptation Futures and the UNFCCC Conference of Parties sessions.  However, none occurred during the Year 5 reporting period.</t>
  </si>
  <si>
    <t>SANBI’s overall rating of the project is S in that it is on track to achieve most, if not all, of its deliverables. Project implementation efforts increased substantially over years 4 and 5, and the small grant receipts achieved an impressive set of results. 
The period under review faced two main risks – reporting delays and the COVID-19 pandemic. These are discussed above. 
SANBI’s response to the project Terminal Evaluation is attached.</t>
  </si>
  <si>
    <t xml:space="preserve">The AF will be aware that that Year 4 PPR only submitted to the AF in August 2020, 11 months into Year 5! This was due to range of reporting challenges that the EE experienced in compiling the consolidated report and resulted in several knock-on impacts including on cash flow and the timing of the Year 4 audit and terminal evaluation. This was further compounded by the impacts of the COVID-19 pandemic and associated regulations and restrictions, some of which are still ongoing at the time of compiling this report.
Several mitigation measures were put in place and/ or were agreed to address the impacts including:
•	A no cost extension for the EE, moving EE project closure from March 2020, to June 2020, September 2020 and finally to December 2020. From project outset, the EE had committed to co-finance the project and had commented that their function was under-resourced, and this will need to be examined closely as a critical element of the design of a project scale up. The EE budget was already exhausted at the end of June 2020, and so this no cost extension placed significant pressure on EE capacity. 
•	An extension of the deadline for the submission of the Year 4 audit to December 2020. 
•	The revision of the timelines of the TE, which was designed to evaluate the project at the end of Year 4, based on an assumption that the project would be closing out at that time. The TE could not commence until Year 4 reporting was in place, and the methodology could no longer include site visits to the SGRs due to COVID-19 restrictions on travel. Unanticipated delays in concluding the project also meant that the Year 4 reporting was not aligned with project closure, and that the information that was available to the TE consultants was not inclusive of all elements of project delivery. The TE consultants have noted in their report that they were required to spend more time than planned on the evaluation and were unable to comprehensively address all issues. It is not clear how this situation could have been avoided, but an emerging lesson is that TE processes should not be allowed to commence prior to the closure of the operational elements of projects.
•	A request for an overall project extension to December 2021 to allow the NIE and facilitating agencies to consolidate the lessons learned through the project and to develop a set of communication products, that will be useful to the global EDA community.
The NIE is currently undertaking a comprehensive analysis of the operational system of the SGF, towards understanding how challenges may be addressed in a project scale up. This document will form the basis of the development of the methodology and policy brief, and the design of an enhanced approach to EDA that will inform project development processes.
</t>
  </si>
  <si>
    <r>
      <t>1.  Through much of Year 5 of the SGF project, the Facilitating Agencies (FAs) continued to provide support to the Small Grant Recipients (SGR) at a level of effort that exceeded the anticipated need.   The Facilitating Agencies facilitated the procurement of technical and financial close-out documentation as well as support in a range of technical areas such as agro-ecology and sustainable grazing plans.  As the SGF project closed-out, considerable effort was made to instil the knowledge and sense of ownership required to promote the climate adaptation activities to continue as a part of daily practice.
In addition, the Mopani District FA contributed significant effort working directly with Homu14 B community during the development and implementation of the Exit Plan, which sought to implement an Exit Plan to address community needs following the expiration of the Khanimamba SGR project contract.
2.  Year 5 marked the close-out for the final of the 13 SGRs.   By the end of Year 5, the FAs had conducted a combined total of 349 site visits to support local institutions to implement climate adaptation responses.  
The volume of work within the Small Grants Facility for the Executing Entity and Facilitating Agencies continued into Year 5 due to reporting delays and challenges ascertaining requisite financial and technical close out documents. Additional support was delivered concurrently to improve reporting and monitoring systems as well.  
3. Capacity building was a significant and continual focus of the FAs and EE.  The experience of the SGF demonstrated that the SGRs required intensive, direct and customised support throughout the project.  There were</t>
    </r>
    <r>
      <rPr>
        <sz val="11"/>
        <color rgb="FFFF0000"/>
        <rFont val="Times New Roman"/>
        <family val="1"/>
      </rPr>
      <t xml:space="preserve"> </t>
    </r>
    <r>
      <rPr>
        <sz val="11"/>
        <color theme="1"/>
        <rFont val="Times New Roman"/>
        <family val="1"/>
      </rPr>
      <t xml:space="preserve">44 individual capacity building sessions consisting of discrete area or subject matter training / capacity building efforts delivered to SGRs during the project lifespan. This total did not include the preparation time to assess needs, which were conducted through formal needs assessments as well as organically as needs were identified and training programmes and content developed.  Capacity building sessions included technical skills training in various adaptation technologies, financial management, reporting, and project management and monitoring as well as less tangible aspects of capacity, including topics such as conflict negotiation.     </t>
    </r>
  </si>
  <si>
    <t xml:space="preserve">During Year 5, the governance mechanisms of the Small Grants Facility continued to be fully functional. 
During the period under review, the Project Advisory Group met five times, including for two close out sessions and to discuss the findings of the Terminal Evaluation.
SANBI's Climate Funds Oversight Committee (CFOC) met three times to reflect on project progress and risk management. The lateness of reporting by the Executing Entity, issues unreported and potentially irregular expenditure and issues of cash flow dominated the discussions.
The National Adaptation Funds Advisory Body (NAFAB) also convened 3 times during Year 5 of the project. Over the period under review, it noted overall project progress, considered and approved a request for an additional activity for one of the SGRs (Homu 14B), discussed emerging safeguard issues and noted and discussed the impact that COVID-19 19 was having on the project. It supported the Project Advisory Group’s recommendation that SANBI approach the AF for a project extension to December 2021 and to utilise the funds that were unallocated in Component 1 at the end of Year 5 (USD 128 000) for sustaining the gains through additional investments in the small grant recipients.
The NAFAB noted that the project has provided lessons on how to do work that is transformative while providing an understanding of what is required at a community level, and the level of effort that is required to deliver this in a way that is cognisant of the capacity constraints on the ground and across the system. It noted SANBI’s intention to reflect on the emerging lessons and scale up this work. The approved project extension to December 2021 will allow more time for the processes of capturing, documenting and sharing project lessons, and also for augmenting the investments in the small grant recipients.
</t>
  </si>
  <si>
    <t>During Year 5, and as part of project close out, all SGRs activities continued to be screened for compliance with the safeguards of the Adaptation Fund and completed environmental and social screening dashboards as part of the project close out processes.
Specific activities that related to Environmental and Social Safeguard and Gender Screening and tracking were as follows:  
The site remediation at Homu14B project site, a project site for Khanimamba Resource and Training project were undertaken to address ESP issues along with the scaled-down SGR close-out activities in Homu 14B. 
CLB conducted the farmer training on monitoring, detecting and managing potential soil erosion around the animal shelters.
Through the quarterly reporting process, The issues noted in Y4 reporting and ESP assessments regarding the  siting of was noted that two ablution facilities that may not have addressed ESP related contracting conditions  risk management measures were addressed in consultation with the community and mitigation actions were agreed and implemented in Y5. 
The annual NIE ESP site visits were unfortunately cancelled due to restrictions associate with the Covid-19 lockdown.</t>
  </si>
  <si>
    <t>During final engagements with the SGRs, including the EE and NIE’s final site visits, project beneficiaries shared their learning, experiences and gratitude for how the SGF grant had changed their lives. Many beneficiaries expressed appreciation for the fact that they could now access food and/or funds for their families, and that they had learned a great deal about climate change and how adaptation techniques would help them to sustain these benefits over the years.  These adaptive management skills and adaptation assets brought tangible results to communities.
The SGF served as a vehicle to bring climate change to the fore, raising awareness of it and ways to address it, both at the community and municipal level.  Importantly, the SGF initiated the process of engaging with issues relating to climate change, and developing adaptation responses for many of the SGRs, who previously had no experience or understanding of the field of climate change, despite suffering it’s effects. This is particularly pertinent in the Mopani district where the level of understanding and engagement with issues of climate change was extremely low, as identified by the vulnerability assessment. 
The improved capacity to understand, design and implement community-based climate change adaptation is a notable success.  Implementing the SGF has enhanced the capacity of all partner organisations in the project in a range of ways, including climate change adaptation, technical project implementation aspects, project management, capacity building, stakeholder engagement, and grant-making and compliance management in the context of climate finance.  
A national mechanism through which international climate funds can be filtered was developed and refined through this process.  This mechanism can inform national architecture to access a variety of climate finance funds that can ultimately strengthen the adaptive capacity and resilience of South African communities.
A total of 34 adaptation assets created or strengthened in support of individual or community livelihood strategies in highly vulnerable communities in which, without the SGF, those assets would not have been achievable.</t>
  </si>
  <si>
    <t>At the end of Year 5, all contracted site-based activities were concluded, and the project was drawing to a close.
The South African regulations associated with COVID-19 – which included a hard lockdown with travel ban for many months – had a significant impacts on close out activities, but did not materially affect the efforts of the small grant recipient who had largely completed their projects before the onset of the pandemic.
The Covid-19 restrictions resulted in the cancellation of the NIE’s annual ESP and close out site visits, and the cancellation of site visits that were due to take place as part of the Terminal Evaluation. They also had a significant impact on the completion of the Year 4 project audit.
Notwithstanding these challenges, the project achieved – and exceeded – most of its Component 1 and Component 2 targets. 
In particular, the original SGF objective target of 600 direct beneficiaries was well exceeded and the range of adaptation measures is extensive.
Several Output 3 activities were delayed and will now be completed in Year 6. These include the final design and publication of the case studies, the methodology and the policy brief.
SANBI concurs with the ratings of the EE for Components 1 and 2. SANBI notes that the overall project target for beneficiaries, that was set at 600, was exceeded. The targets that are reflected for Outcome 1 are derived from the Small Grant Recipient projects and in some cases were not fully achieved. SANBI is of the view that the overall rating for Component 3 is MS because while the number of events is impressive, the programme itself did not result in the iterative learning and reflection that was envisaged in the project design.
A number of early project design assumptions did not hold and resulted in several knock-on effects for implementation. These will need careful analysis so as to inform future iterations of this modality of downscaled climate finance. Four of these are discussed below.
Assumption 1: All twelve small grant recipient projects would be contracted in the first year of the project, which would allow for three years of implementation and an integrated learning programme that would involve all grantees.  This did not happen, and many of the grantees were only contracted in Year 3.
Assumption 2: The learning programme would be designed at project outset, and would support learning and reflection over the duration of the project. The learning programme was not executed as designed, and SANBI concurs with the recommendations of both the MTE and TE that an integrated, strategic and iterative programme is needed for the grantees and beneficiaries themselves to benefit from the process and for peer to peer learning to happen. The lack of a consolidated learning programme and associated products during implementation further hampered the integration of adaptation lessons into national, provincial and local government adaptation processes-especially for engagement with stakeholders outside of the SGF and advisory committees.
Assumption 3: Small grant recipients would have the capacity to manage and report on received funds. The challenges that small grant recipients experienced in their management and reporting on received funds persisted throughout the SGF, often resulting in implementation delays, late reporting and shortages of funding. Substantial effort was directed towards addressing this over the course of the project, including focused capacity building and training events, the simplification of reporting, the placement of personnel with the required skills into projects and three-way contracting modalities. In a future iteration, it will be important to provide grants of different sizes that match institutional competence and experience, and to ensure that the due diligence processes that are conducted prior to contracting are improved so as to pick up institutional issues that need attention. A future iteration will also need to pay careful attention to the way in which reporting and compliance processes are designed and supported.  Whilst substantial resources were allocated to these functions in the Component 2 budget, the aspiration to create an enabling responsive mechanism does not appear to have been achieved. 
Assumption 4: The Executing entity and subcontracted parties would have the skills needed to manage the SGF. SANBI was surprised at the extent to which the recommendations for future capacity building focused on the EE and other enabling parties. It was certainly an assumption that the skills needed to mobilise and execute the project were in place, and while the ‘learning as doing’ throughout the project is appreciated, it is a concern that this  was at the expense of the small grant recipients. A future iteration will need to clearly identify the skills and systems that need to be in place, and to ensure that these are in place prior to the engagement of the small grant recipients. Particular attention should be given to ensuring that resources are available to provide guidance on regulatory frameworks and associated compliance implications at the outset.</t>
  </si>
  <si>
    <t>Despite significant ongoing efforts, and a particular focus on- and resources deployed- towards activities to promote sustainability, risk of projects collapsing at the close of the SGF remain.  It is therefore noted that the sustainability of the community based climate change adaptation projects require time and resources beyond the scope of the design of the SGF.   Although significant climate change adaptation benefits were achieved, and significant capacity developed towards facilitating increased ability for vulnerable communities to cope and manage adaptation efforts, there is the risk that projects will not be sustained without the support and resources of the SGF.  SGF project staff, including the SGRs themselves, have actively sought additional resources to address this shortfall, and some have noted success.  Fundraising opportunities were shared with SGRs, including one that resulted in 1 SGR (Ramotshinyadi) receiving funding from the Department of Agriculture for R50,000 to support poultry production.  The risk, however, remains a reputational hazard to the SGF Project, as the sustainability of SGR projects is in one way a measure of the SGF Project’s success, as well as undermining the initial Adaptation Fund investment.  Although the risk of occurrence is medium, it is rated low as its impact on the SGF Project remains rated as low.
SANBI NIE comment: SANBI (NIE) and DEFF (NDA) remain committed to sustaining the gains of the SGF, to supporting the grantees and to creating a long term funding mechanisms that supports local organisations who are vulnerable to climate change. This is a focus of the programme of work for the period to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</si>
</sst>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6" formatCode="_(&quot;R&quot;* #,##0.00_);_(&quot;R&quot;* \(#,##0.00\);_(&quot;R&quot;* &quot;-&quot;??_);_(@_)"/>
    <numFmt numFmtId="167" formatCode="_ * #,##0.00_ ;_ * \-#,##0.00_ ;_ * &quot;-&quot;??_ ;_ @_ "/>
    <numFmt numFmtId="168" formatCode="[$USD]\ #,##0.00"/>
    <numFmt numFmtId="169" formatCode="#,##0.0000000000"/>
    <numFmt numFmtId="170" formatCode="_([$USD]\ * #,##0.00_);_([$USD]\ * \(#,##0.00\);_([$USD]\ * &quot;-&quot;??_);_(@_)"/>
    <numFmt numFmtId="171" formatCode="[$$-409]#,##0"/>
    <numFmt numFmtId="172" formatCode="[$USD]\ #,##0"/>
    <numFmt numFmtId="174" formatCode="dd\-mmm\-yyyy"/>
    <numFmt numFmtId="175" formatCode="_-[$USD]\ * #,##0.00_-;\-[$USD]\ * #,##0.00_-;_-[$USD]\ * &quot;-&quot;??_-;_-@_-"/>
    <numFmt numFmtId="177" formatCode="#,##0.000000000"/>
    <numFmt numFmtId="178" formatCode="#,##0.00000000"/>
  </numFmts>
  <fonts count="99">
    <font>
      <sz val="11"/>
      <color theme="1"/>
      <name val="Calibri"/>
      <family val="2"/>
      <scheme val="minor"/>
    </font>
    <font>
      <sz val="12"/>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u/>
      <sz val="11"/>
      <name val="Times New Roman"/>
      <family val="1"/>
    </font>
    <font>
      <sz val="11"/>
      <color rgb="FF000000"/>
      <name val="Calibri"/>
      <family val="2"/>
      <scheme val="minor"/>
    </font>
    <font>
      <b/>
      <i/>
      <sz val="11"/>
      <color theme="7" tint="-0.249977111117893"/>
      <name val="Times New Roman"/>
      <family val="1"/>
    </font>
    <font>
      <u/>
      <sz val="11"/>
      <color theme="11"/>
      <name val="Calibri"/>
      <family val="2"/>
      <scheme val="minor"/>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b/>
      <sz val="8"/>
      <name val="Arial"/>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sz val="10"/>
      <color indexed="8"/>
      <name val="Arial"/>
      <family val="2"/>
    </font>
    <font>
      <sz val="10"/>
      <color theme="1"/>
      <name val="Arial"/>
      <family val="2"/>
    </font>
    <font>
      <sz val="10"/>
      <name val="MS Sans Serif"/>
      <family val="2"/>
    </font>
    <font>
      <b/>
      <sz val="11"/>
      <color indexed="63"/>
      <name val="Calibri"/>
      <family val="2"/>
    </font>
    <font>
      <sz val="10"/>
      <name val="Helv"/>
      <charset val="204"/>
    </font>
    <font>
      <b/>
      <sz val="18"/>
      <color indexed="56"/>
      <name val="Cambria"/>
      <family val="2"/>
    </font>
    <font>
      <sz val="11"/>
      <color indexed="10"/>
      <name val="Calibri"/>
      <family val="2"/>
    </font>
    <font>
      <sz val="8"/>
      <name val="Calibri"/>
      <family val="2"/>
      <scheme val="minor"/>
    </font>
    <font>
      <b/>
      <u/>
      <sz val="11"/>
      <name val="Times New Roman"/>
      <family val="1"/>
    </font>
    <font>
      <b/>
      <u/>
      <sz val="11"/>
      <color indexed="8"/>
      <name val="Times New Roman"/>
      <family val="1"/>
    </font>
    <font>
      <b/>
      <u/>
      <sz val="11"/>
      <color rgb="FF000000"/>
      <name val="Times New Roman"/>
      <family val="1"/>
    </font>
    <font>
      <b/>
      <u/>
      <sz val="11"/>
      <color theme="1"/>
      <name val="Times New Roman"/>
      <family val="1"/>
    </font>
    <font>
      <sz val="11"/>
      <color rgb="FF002060"/>
      <name val="Times New Roman"/>
      <family val="1"/>
    </font>
    <font>
      <b/>
      <u/>
      <sz val="11"/>
      <color theme="7" tint="-0.249977111117893"/>
      <name val="Times New Roman"/>
      <family val="1"/>
    </font>
    <font>
      <b/>
      <i/>
      <u/>
      <sz val="11"/>
      <color theme="1"/>
      <name val="Times New Roman"/>
      <family val="1"/>
    </font>
    <font>
      <sz val="20"/>
      <color theme="1"/>
      <name val="Calibri"/>
      <family val="2"/>
      <scheme val="minor"/>
    </font>
    <font>
      <sz val="18"/>
      <color theme="1"/>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b/>
      <i/>
      <u/>
      <sz val="11"/>
      <name val="Times New Roman"/>
      <family val="1"/>
    </font>
    <font>
      <i/>
      <u/>
      <sz val="11"/>
      <name val="Times New Roman"/>
      <family val="1"/>
    </font>
    <font>
      <b/>
      <i/>
      <sz val="11"/>
      <color rgb="FF000000"/>
      <name val="Times New Roman"/>
      <family val="1"/>
    </font>
    <font>
      <u/>
      <sz val="11"/>
      <color theme="1"/>
      <name val="Times New Roman"/>
      <family val="1"/>
    </font>
    <font>
      <sz val="11"/>
      <name val="Calibri"/>
      <family val="2"/>
      <scheme val="minor"/>
    </font>
    <font>
      <b/>
      <sz val="11"/>
      <name val="Calibri"/>
      <family val="2"/>
      <scheme val="minor"/>
    </font>
    <font>
      <sz val="11"/>
      <color indexed="9"/>
      <name val="Times New Roman"/>
      <family val="1"/>
    </font>
    <font>
      <b/>
      <sz val="11"/>
      <color indexed="12"/>
      <name val="Times New Roman"/>
      <family val="1"/>
    </font>
    <font>
      <sz val="11"/>
      <color theme="1"/>
      <name val="Tahoma"/>
      <family val="2"/>
    </font>
    <font>
      <sz val="8"/>
      <color rgb="FF000000"/>
      <name val="Segoe UI"/>
      <family val="2"/>
    </font>
    <font>
      <i/>
      <sz val="11"/>
      <color rgb="FFFF0000"/>
      <name val="Times New Roman"/>
      <family val="1"/>
    </font>
    <font>
      <b/>
      <sz val="9"/>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6" tint="0.59996337778862885"/>
        <bgColor indexed="64"/>
      </patternFill>
    </fill>
    <fill>
      <patternFill patternType="solid">
        <fgColor rgb="FFFFFFF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rgb="FFD8E4BC"/>
        <bgColor rgb="FF000000"/>
      </patternFill>
    </fill>
  </fills>
  <borders count="8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thin">
        <color auto="1"/>
      </right>
      <top/>
      <bottom/>
      <diagonal/>
    </border>
    <border>
      <left style="medium">
        <color indexed="64"/>
      </left>
      <right style="medium">
        <color auto="1"/>
      </right>
      <top/>
      <bottom style="medium">
        <color indexed="64"/>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medium">
        <color indexed="64"/>
      </left>
      <right style="medium">
        <color auto="1"/>
      </right>
      <top/>
      <bottom style="medium">
        <color indexed="64"/>
      </bottom>
      <diagonal/>
    </border>
    <border>
      <left style="medium">
        <color auto="1"/>
      </left>
      <right style="medium">
        <color auto="1"/>
      </right>
      <top/>
      <bottom style="medium">
        <color indexed="64"/>
      </bottom>
      <diagonal/>
    </border>
  </borders>
  <cellStyleXfs count="388">
    <xf numFmtId="0" fontId="0" fillId="0" borderId="0"/>
    <xf numFmtId="0" fontId="16"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4" fontId="37" fillId="0" borderId="0" applyFon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6"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30" borderId="51" applyNumberFormat="0" applyAlignment="0" applyProtection="0"/>
    <xf numFmtId="0" fontId="40" fillId="30" borderId="51" applyNumberFormat="0" applyAlignment="0" applyProtection="0"/>
    <xf numFmtId="0" fontId="40" fillId="30" borderId="51" applyNumberFormat="0" applyAlignment="0" applyProtection="0"/>
    <xf numFmtId="0" fontId="40" fillId="30" borderId="51" applyNumberFormat="0" applyAlignment="0" applyProtection="0"/>
    <xf numFmtId="0" fontId="40" fillId="30" borderId="51" applyNumberFormat="0" applyAlignment="0" applyProtection="0"/>
    <xf numFmtId="0" fontId="40" fillId="30" borderId="51" applyNumberFormat="0" applyAlignment="0" applyProtection="0"/>
    <xf numFmtId="0" fontId="40" fillId="30" borderId="51" applyNumberFormat="0" applyAlignment="0" applyProtection="0"/>
    <xf numFmtId="0" fontId="41" fillId="31" borderId="52" applyNumberFormat="0" applyAlignment="0" applyProtection="0"/>
    <xf numFmtId="0" fontId="41" fillId="31" borderId="52" applyNumberFormat="0" applyAlignment="0" applyProtection="0"/>
    <xf numFmtId="0" fontId="41" fillId="31" borderId="52" applyNumberFormat="0" applyAlignment="0" applyProtection="0"/>
    <xf numFmtId="0" fontId="41" fillId="31" borderId="52" applyNumberFormat="0" applyAlignment="0" applyProtection="0"/>
    <xf numFmtId="0" fontId="41" fillId="31" borderId="52" applyNumberFormat="0" applyAlignment="0" applyProtection="0"/>
    <xf numFmtId="0" fontId="41" fillId="31" borderId="52" applyNumberFormat="0" applyAlignment="0" applyProtection="0"/>
    <xf numFmtId="0" fontId="41" fillId="31" borderId="52" applyNumberFormat="0" applyAlignment="0" applyProtection="0"/>
    <xf numFmtId="0" fontId="42" fillId="0" borderId="0" applyNumberFormat="0" applyFill="0" applyBorder="0" applyAlignment="0" applyProtection="0">
      <alignment wrapText="1"/>
    </xf>
    <xf numFmtId="167" fontId="43" fillId="0" borderId="0" applyFont="0" applyFill="0" applyBorder="0" applyAlignment="0" applyProtection="0"/>
    <xf numFmtId="43" fontId="4"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5" fillId="6"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17" borderId="51" applyNumberFormat="0" applyAlignment="0" applyProtection="0"/>
    <xf numFmtId="0" fontId="49" fillId="17" borderId="51" applyNumberFormat="0" applyAlignment="0" applyProtection="0"/>
    <xf numFmtId="0" fontId="49" fillId="17" borderId="51" applyNumberFormat="0" applyAlignment="0" applyProtection="0"/>
    <xf numFmtId="0" fontId="49" fillId="17" borderId="51" applyNumberFormat="0" applyAlignment="0" applyProtection="0"/>
    <xf numFmtId="0" fontId="49" fillId="17" borderId="51" applyNumberFormat="0" applyAlignment="0" applyProtection="0"/>
    <xf numFmtId="0" fontId="49" fillId="17" borderId="51" applyNumberFormat="0" applyAlignment="0" applyProtection="0"/>
    <xf numFmtId="0" fontId="49" fillId="17" borderId="51"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50" fillId="0" borderId="56" applyNumberFormat="0" applyFill="0" applyAlignment="0" applyProtection="0"/>
    <xf numFmtId="0" fontId="27" fillId="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xf numFmtId="0" fontId="43" fillId="0" borderId="0"/>
    <xf numFmtId="0" fontId="37" fillId="0" borderId="0"/>
    <xf numFmtId="0" fontId="37" fillId="0" borderId="0"/>
    <xf numFmtId="0" fontId="37" fillId="0" borderId="0"/>
    <xf numFmtId="0" fontId="37" fillId="0" borderId="0"/>
    <xf numFmtId="0" fontId="53" fillId="0" borderId="0">
      <alignment vertical="top"/>
    </xf>
    <xf numFmtId="0" fontId="53" fillId="0" borderId="0">
      <alignment vertical="top"/>
    </xf>
    <xf numFmtId="0" fontId="43" fillId="0" borderId="0"/>
    <xf numFmtId="0" fontId="53" fillId="0" borderId="0">
      <alignment vertical="top"/>
    </xf>
    <xf numFmtId="0" fontId="53" fillId="0" borderId="0">
      <alignment vertical="top"/>
    </xf>
    <xf numFmtId="0" fontId="37" fillId="0" borderId="0"/>
    <xf numFmtId="0" fontId="1" fillId="0" borderId="0"/>
    <xf numFmtId="0" fontId="1" fillId="0" borderId="0"/>
    <xf numFmtId="0" fontId="1" fillId="0" borderId="0"/>
    <xf numFmtId="0" fontId="1" fillId="0" borderId="0"/>
    <xf numFmtId="0" fontId="1" fillId="0" borderId="0"/>
    <xf numFmtId="0" fontId="43" fillId="0" borderId="0"/>
    <xf numFmtId="0" fontId="52" fillId="0" borderId="0">
      <alignmen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4" fillId="0" borderId="0"/>
    <xf numFmtId="0" fontId="43" fillId="0" borderId="0"/>
    <xf numFmtId="0" fontId="1" fillId="0" borderId="0"/>
    <xf numFmtId="0" fontId="1" fillId="0" borderId="0"/>
    <xf numFmtId="0" fontId="1" fillId="0" borderId="0"/>
    <xf numFmtId="0" fontId="1" fillId="0" borderId="0"/>
    <xf numFmtId="0" fontId="52" fillId="0" borderId="0">
      <alignment wrapText="1"/>
    </xf>
    <xf numFmtId="0" fontId="52" fillId="0" borderId="0">
      <alignment wrapText="1"/>
    </xf>
    <xf numFmtId="0" fontId="52" fillId="0" borderId="0">
      <alignment wrapText="1"/>
    </xf>
    <xf numFmtId="0" fontId="43" fillId="0" borderId="0"/>
    <xf numFmtId="0" fontId="52" fillId="0" borderId="0">
      <alignment wrapText="1"/>
    </xf>
    <xf numFmtId="0" fontId="52" fillId="0" borderId="0">
      <alignment wrapText="1"/>
    </xf>
    <xf numFmtId="0" fontId="52" fillId="0" borderId="0">
      <alignment wrapText="1"/>
    </xf>
    <xf numFmtId="0" fontId="43" fillId="0" borderId="0"/>
    <xf numFmtId="0" fontId="43" fillId="0" borderId="0"/>
    <xf numFmtId="0" fontId="37" fillId="0" borderId="0"/>
    <xf numFmtId="0" fontId="37" fillId="0" borderId="0"/>
    <xf numFmtId="0" fontId="52" fillId="0" borderId="0">
      <alignment wrapText="1"/>
    </xf>
    <xf numFmtId="0" fontId="52" fillId="0" borderId="0">
      <alignment wrapText="1"/>
    </xf>
    <xf numFmtId="0" fontId="37" fillId="0" borderId="0"/>
    <xf numFmtId="0" fontId="37" fillId="0" borderId="0"/>
    <xf numFmtId="0" fontId="55" fillId="33" borderId="57" applyNumberFormat="0" applyFont="0" applyAlignment="0" applyProtection="0"/>
    <xf numFmtId="0" fontId="52" fillId="33" borderId="57" applyNumberFormat="0" applyFont="0" applyAlignment="0" applyProtection="0"/>
    <xf numFmtId="0" fontId="52" fillId="33" borderId="57" applyNumberFormat="0" applyFont="0" applyAlignment="0" applyProtection="0"/>
    <xf numFmtId="0" fontId="52" fillId="33" borderId="57" applyNumberFormat="0" applyFont="0" applyAlignment="0" applyProtection="0"/>
    <xf numFmtId="0" fontId="52" fillId="33" borderId="57" applyNumberFormat="0" applyFont="0" applyAlignment="0" applyProtection="0"/>
    <xf numFmtId="0" fontId="52" fillId="33" borderId="57" applyNumberFormat="0" applyFont="0" applyAlignment="0" applyProtection="0"/>
    <xf numFmtId="0" fontId="52" fillId="33" borderId="57" applyNumberFormat="0" applyFont="0" applyAlignment="0" applyProtection="0"/>
    <xf numFmtId="0" fontId="56" fillId="30" borderId="58" applyNumberFormat="0" applyAlignment="0" applyProtection="0"/>
    <xf numFmtId="0" fontId="56" fillId="30" borderId="58" applyNumberFormat="0" applyAlignment="0" applyProtection="0"/>
    <xf numFmtId="0" fontId="56" fillId="30" borderId="58" applyNumberFormat="0" applyAlignment="0" applyProtection="0"/>
    <xf numFmtId="0" fontId="56" fillId="30" borderId="58" applyNumberFormat="0" applyAlignment="0" applyProtection="0"/>
    <xf numFmtId="0" fontId="56" fillId="30" borderId="58" applyNumberFormat="0" applyAlignment="0" applyProtection="0"/>
    <xf numFmtId="0" fontId="56" fillId="30" borderId="58" applyNumberFormat="0" applyAlignment="0" applyProtection="0"/>
    <xf numFmtId="0" fontId="56" fillId="30" borderId="58" applyNumberFormat="0" applyAlignment="0" applyProtection="0"/>
    <xf numFmtId="9" fontId="3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0" fontId="57"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 fillId="0" borderId="59" applyNumberFormat="0" applyFill="0" applyAlignment="0" applyProtection="0"/>
    <xf numFmtId="0" fontId="7" fillId="0" borderId="59" applyNumberFormat="0" applyFill="0" applyAlignment="0" applyProtection="0"/>
    <xf numFmtId="0" fontId="7" fillId="0" borderId="59" applyNumberFormat="0" applyFill="0" applyAlignment="0" applyProtection="0"/>
    <xf numFmtId="0" fontId="7" fillId="0" borderId="59" applyNumberFormat="0" applyFill="0" applyAlignment="0" applyProtection="0"/>
    <xf numFmtId="0" fontId="7" fillId="0" borderId="59" applyNumberFormat="0" applyFill="0" applyAlignment="0" applyProtection="0"/>
    <xf numFmtId="0" fontId="7" fillId="0" borderId="59" applyNumberFormat="0" applyFill="0" applyAlignment="0" applyProtection="0"/>
    <xf numFmtId="0" fontId="7" fillId="0" borderId="5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4" fontId="37" fillId="0" borderId="0" applyFont="0" applyFill="0" applyBorder="0" applyAlignment="0" applyProtection="0"/>
  </cellStyleXfs>
  <cellXfs count="880">
    <xf numFmtId="0" fontId="0" fillId="0" borderId="0" xfId="0"/>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7" fillId="0" borderId="0" xfId="0" applyFont="1" applyAlignment="1">
      <alignment horizontal="left" vertical="center"/>
    </xf>
    <xf numFmtId="0" fontId="17" fillId="0" borderId="0" xfId="0" applyFont="1"/>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4"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26" xfId="0" applyFont="1" applyFill="1" applyBorder="1" applyAlignment="1" applyProtection="1">
      <alignment vertical="top" wrapText="1"/>
    </xf>
    <xf numFmtId="0" fontId="17" fillId="3" borderId="20" xfId="0" applyFont="1" applyFill="1" applyBorder="1"/>
    <xf numFmtId="0" fontId="17" fillId="3" borderId="21"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Alignment="1">
      <alignment horizontal="left" vertical="center"/>
    </xf>
    <xf numFmtId="0" fontId="17" fillId="3" borderId="19" xfId="0" applyFont="1" applyFill="1" applyBorder="1"/>
    <xf numFmtId="0" fontId="17" fillId="3" borderId="22" xfId="0" applyFont="1" applyFill="1" applyBorder="1"/>
    <xf numFmtId="0" fontId="17" fillId="3" borderId="23" xfId="0" applyFont="1" applyFill="1" applyBorder="1"/>
    <xf numFmtId="0" fontId="17" fillId="3" borderId="25" xfId="0" applyFont="1" applyFill="1" applyBorder="1"/>
    <xf numFmtId="0" fontId="0" fillId="3" borderId="0" xfId="0" applyFill="1"/>
    <xf numFmtId="0" fontId="17" fillId="3" borderId="24" xfId="0" applyFont="1" applyFill="1" applyBorder="1"/>
    <xf numFmtId="0" fontId="17" fillId="3" borderId="26" xfId="0" applyFont="1" applyFill="1" applyBorder="1"/>
    <xf numFmtId="0" fontId="0" fillId="0" borderId="0" xfId="0" applyAlignment="1">
      <alignment horizontal="left" vertical="top"/>
    </xf>
    <xf numFmtId="0" fontId="0" fillId="0" borderId="0" xfId="0"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vertical="top"/>
    </xf>
    <xf numFmtId="0" fontId="17" fillId="0" borderId="0" xfId="0" applyFont="1" applyAlignment="1">
      <alignment horizontal="left" vertical="top"/>
    </xf>
    <xf numFmtId="0" fontId="0" fillId="2" borderId="0" xfId="0" applyFill="1"/>
    <xf numFmtId="0" fontId="17" fillId="0" borderId="0" xfId="0" applyFont="1" applyFill="1" applyAlignment="1">
      <alignment horizontal="left" vertical="top"/>
    </xf>
    <xf numFmtId="0" fontId="0" fillId="3" borderId="0" xfId="0" applyFill="1" applyAlignment="1">
      <alignment horizontal="left" vertical="top"/>
    </xf>
    <xf numFmtId="0" fontId="17" fillId="3" borderId="0" xfId="0" applyFont="1" applyFill="1" applyAlignment="1">
      <alignment horizontal="left" vertical="top"/>
    </xf>
    <xf numFmtId="0" fontId="30" fillId="3" borderId="0" xfId="0" applyFont="1" applyFill="1" applyAlignment="1">
      <alignment horizontal="left" vertical="top"/>
    </xf>
    <xf numFmtId="0" fontId="0" fillId="3" borderId="0" xfId="0" applyFill="1" applyAlignment="1">
      <alignment horizontal="left" vertical="top" wrapText="1"/>
    </xf>
    <xf numFmtId="0" fontId="30" fillId="3" borderId="0" xfId="0" applyFont="1" applyFill="1" applyAlignment="1">
      <alignment horizontal="left" vertical="top" wrapText="1"/>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0" borderId="20" xfId="0" applyFill="1" applyBorder="1" applyAlignment="1">
      <alignment horizontal="left" vertical="top"/>
    </xf>
    <xf numFmtId="0" fontId="0" fillId="10" borderId="21" xfId="0" applyFill="1" applyBorder="1" applyAlignment="1">
      <alignment horizontal="left" vertical="top"/>
    </xf>
    <xf numFmtId="0" fontId="0" fillId="10" borderId="23" xfId="0" applyFill="1" applyBorder="1"/>
    <xf numFmtId="0" fontId="0" fillId="3" borderId="22" xfId="0" applyFill="1" applyBorder="1" applyAlignment="1">
      <alignment horizontal="left" vertical="top"/>
    </xf>
    <xf numFmtId="0" fontId="0" fillId="10" borderId="23" xfId="0" applyFill="1" applyBorder="1" applyAlignment="1">
      <alignment horizontal="left" vertical="top"/>
    </xf>
    <xf numFmtId="0" fontId="0" fillId="10" borderId="23" xfId="0" applyFill="1" applyBorder="1" applyAlignment="1">
      <alignment horizontal="left" vertical="top" wrapText="1"/>
    </xf>
    <xf numFmtId="0" fontId="17" fillId="3" borderId="22" xfId="0" applyFont="1" applyFill="1" applyBorder="1" applyAlignment="1">
      <alignment horizontal="left" vertical="top"/>
    </xf>
    <xf numFmtId="0" fontId="17" fillId="10" borderId="23" xfId="0" applyFont="1" applyFill="1" applyBorder="1" applyAlignment="1">
      <alignment horizontal="left" vertical="top"/>
    </xf>
    <xf numFmtId="0" fontId="30" fillId="10" borderId="23" xfId="0" applyFont="1" applyFill="1" applyBorder="1" applyAlignment="1">
      <alignment horizontal="left" vertical="top"/>
    </xf>
    <xf numFmtId="0" fontId="30" fillId="10" borderId="23" xfId="0" applyFont="1" applyFill="1" applyBorder="1" applyAlignment="1">
      <alignment horizontal="left" vertical="top" wrapText="1"/>
    </xf>
    <xf numFmtId="0" fontId="0" fillId="3" borderId="22" xfId="0" applyFill="1" applyBorder="1" applyAlignment="1">
      <alignment horizontal="left" vertical="center"/>
    </xf>
    <xf numFmtId="0" fontId="0" fillId="10" borderId="23" xfId="0" applyFill="1" applyBorder="1" applyAlignment="1">
      <alignment horizontal="left" vertical="center"/>
    </xf>
    <xf numFmtId="0" fontId="30"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14" fillId="2" borderId="30" xfId="0" applyFont="1" applyFill="1" applyBorder="1" applyAlignment="1" applyProtection="1">
      <alignment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3" fillId="9" borderId="26" xfId="0" applyFont="1" applyFill="1" applyBorder="1" applyAlignment="1">
      <alignment horizontal="center" vertical="top" wrapText="1"/>
    </xf>
    <xf numFmtId="0" fontId="13" fillId="9" borderId="28" xfId="0" applyFont="1" applyFill="1" applyBorder="1" applyAlignment="1">
      <alignment horizontal="center" vertical="top" wrapText="1"/>
    </xf>
    <xf numFmtId="0" fontId="0" fillId="2" borderId="1" xfId="0" applyFill="1" applyBorder="1" applyAlignment="1">
      <alignment horizontal="left" vertical="top"/>
    </xf>
    <xf numFmtId="0" fontId="34" fillId="11" borderId="1" xfId="0" applyFont="1" applyFill="1" applyBorder="1" applyAlignment="1">
      <alignment horizontal="left" vertical="top"/>
    </xf>
    <xf numFmtId="0" fontId="17" fillId="2" borderId="1" xfId="0" applyFont="1" applyFill="1" applyBorder="1" applyAlignment="1">
      <alignment vertical="top" wrapText="1"/>
    </xf>
    <xf numFmtId="0" fontId="13" fillId="9" borderId="1" xfId="0" applyFont="1" applyFill="1" applyBorder="1" applyAlignment="1">
      <alignment horizontal="center" vertical="top" wrapText="1"/>
    </xf>
    <xf numFmtId="0" fontId="17" fillId="0" borderId="26" xfId="0" applyFont="1" applyFill="1" applyBorder="1" applyAlignment="1">
      <alignment vertical="top" wrapText="1"/>
    </xf>
    <xf numFmtId="0" fontId="13" fillId="9" borderId="4" xfId="0" applyFont="1" applyFill="1" applyBorder="1" applyAlignment="1" applyProtection="1">
      <alignment horizontal="center" vertical="top" wrapText="1"/>
    </xf>
    <xf numFmtId="0" fontId="0" fillId="2" borderId="16" xfId="0" applyFill="1" applyBorder="1" applyAlignment="1">
      <alignment horizontal="left" vertical="top"/>
    </xf>
    <xf numFmtId="0" fontId="13" fillId="2" borderId="3" xfId="0" applyFont="1" applyFill="1" applyBorder="1" applyAlignment="1" applyProtection="1">
      <alignment vertical="top" wrapText="1"/>
    </xf>
    <xf numFmtId="0" fontId="17" fillId="3" borderId="19" xfId="0" applyFont="1" applyFill="1" applyBorder="1" applyAlignment="1">
      <alignment horizontal="left" vertical="top"/>
    </xf>
    <xf numFmtId="0" fontId="17" fillId="3" borderId="20" xfId="0" applyFont="1" applyFill="1" applyBorder="1" applyAlignment="1">
      <alignment horizontal="left" vertical="top"/>
    </xf>
    <xf numFmtId="0" fontId="17" fillId="3" borderId="21" xfId="0" applyFont="1" applyFill="1" applyBorder="1" applyAlignment="1">
      <alignment horizontal="left" vertical="top"/>
    </xf>
    <xf numFmtId="0" fontId="17" fillId="3" borderId="23" xfId="0" applyFont="1" applyFill="1" applyBorder="1" applyAlignment="1">
      <alignment horizontal="left" vertical="top"/>
    </xf>
    <xf numFmtId="0" fontId="22" fillId="3" borderId="0" xfId="0" applyFont="1" applyFill="1" applyAlignment="1">
      <alignment horizontal="left" vertical="top"/>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17" fillId="0" borderId="65" xfId="0" applyFont="1" applyBorder="1" applyAlignment="1">
      <alignment horizontal="center" vertical="center"/>
    </xf>
    <xf numFmtId="0" fontId="17" fillId="0" borderId="61" xfId="0" applyFont="1" applyBorder="1" applyAlignment="1">
      <alignment horizontal="left" vertical="top" wrapText="1"/>
    </xf>
    <xf numFmtId="0" fontId="17" fillId="0" borderId="62" xfId="0" applyFont="1" applyBorder="1" applyAlignment="1">
      <alignment horizontal="center" vertical="center" wrapText="1"/>
    </xf>
    <xf numFmtId="0" fontId="17" fillId="0" borderId="12" xfId="0" applyFont="1" applyBorder="1" applyAlignment="1">
      <alignment horizontal="left" vertical="top" wrapText="1"/>
    </xf>
    <xf numFmtId="0" fontId="17" fillId="3" borderId="0" xfId="0" applyFont="1" applyFill="1" applyAlignment="1">
      <alignment horizontal="left" vertical="top" wrapText="1"/>
    </xf>
    <xf numFmtId="0" fontId="22" fillId="3" borderId="0" xfId="0" applyFont="1" applyFill="1" applyAlignment="1">
      <alignment horizontal="left" vertical="top" wrapText="1"/>
    </xf>
    <xf numFmtId="0" fontId="17" fillId="3" borderId="24" xfId="0" applyFont="1" applyFill="1" applyBorder="1" applyAlignment="1">
      <alignment horizontal="left" vertical="top"/>
    </xf>
    <xf numFmtId="0" fontId="17" fillId="3" borderId="25" xfId="0" applyFont="1" applyFill="1" applyBorder="1" applyAlignment="1">
      <alignment horizontal="left" vertical="top"/>
    </xf>
    <xf numFmtId="0" fontId="17" fillId="3" borderId="26" xfId="0" applyFont="1" applyFill="1" applyBorder="1" applyAlignment="1">
      <alignment horizontal="left" vertical="top"/>
    </xf>
    <xf numFmtId="0" fontId="17" fillId="0" borderId="0" xfId="0" applyFont="1" applyAlignment="1">
      <alignment horizontal="center" vertical="top"/>
    </xf>
    <xf numFmtId="0" fontId="17" fillId="0" borderId="0" xfId="0" applyFont="1" applyAlignment="1">
      <alignment wrapText="1"/>
    </xf>
    <xf numFmtId="0" fontId="17" fillId="10" borderId="19" xfId="0" applyFont="1" applyFill="1" applyBorder="1"/>
    <xf numFmtId="0" fontId="17" fillId="10" borderId="20" xfId="0" applyFont="1" applyFill="1" applyBorder="1" applyAlignment="1">
      <alignment horizontal="center" vertical="top"/>
    </xf>
    <xf numFmtId="0" fontId="17" fillId="10" borderId="20" xfId="0" applyFont="1" applyFill="1" applyBorder="1" applyAlignment="1">
      <alignment wrapText="1"/>
    </xf>
    <xf numFmtId="0" fontId="17" fillId="10" borderId="21" xfId="0" applyFont="1" applyFill="1" applyBorder="1"/>
    <xf numFmtId="0" fontId="17" fillId="10" borderId="22" xfId="0" applyFont="1" applyFill="1" applyBorder="1"/>
    <xf numFmtId="0" fontId="17" fillId="10" borderId="23" xfId="0" applyFont="1" applyFill="1" applyBorder="1"/>
    <xf numFmtId="0" fontId="31" fillId="10" borderId="0" xfId="0" applyFont="1" applyFill="1" applyAlignment="1">
      <alignment horizontal="center"/>
    </xf>
    <xf numFmtId="0" fontId="22" fillId="10" borderId="0" xfId="0" applyFont="1" applyFill="1" applyAlignment="1">
      <alignment horizontal="left" vertical="top"/>
    </xf>
    <xf numFmtId="0" fontId="17" fillId="3" borderId="0" xfId="0" applyFont="1" applyFill="1"/>
    <xf numFmtId="0" fontId="22" fillId="10" borderId="0" xfId="0" applyFont="1" applyFill="1" applyAlignment="1">
      <alignment horizontal="left" vertical="top" wrapText="1"/>
    </xf>
    <xf numFmtId="0" fontId="22" fillId="10" borderId="8" xfId="0" applyFont="1" applyFill="1" applyBorder="1" applyAlignment="1">
      <alignment horizontal="center" vertical="center"/>
    </xf>
    <xf numFmtId="0" fontId="22" fillId="10" borderId="9" xfId="0" applyFont="1" applyFill="1" applyBorder="1" applyAlignment="1">
      <alignment horizontal="center" vertical="center" wrapText="1"/>
    </xf>
    <xf numFmtId="0" fontId="22" fillId="0" borderId="5" xfId="0" applyFont="1" applyBorder="1" applyAlignment="1">
      <alignment horizontal="center" vertical="center"/>
    </xf>
    <xf numFmtId="0" fontId="17" fillId="0" borderId="34" xfId="0" applyFont="1" applyBorder="1" applyAlignment="1">
      <alignment horizontal="left" vertical="top" wrapText="1"/>
    </xf>
    <xf numFmtId="0" fontId="17" fillId="0" borderId="7" xfId="0" applyFont="1" applyBorder="1" applyAlignment="1">
      <alignment horizontal="left" vertical="top" wrapText="1"/>
    </xf>
    <xf numFmtId="0" fontId="17" fillId="0" borderId="0" xfId="0" applyFont="1" applyAlignment="1">
      <alignment horizontal="left" vertical="top" wrapText="1"/>
    </xf>
    <xf numFmtId="0" fontId="17" fillId="0" borderId="7" xfId="0" applyFont="1" applyBorder="1" applyAlignment="1">
      <alignment wrapText="1"/>
    </xf>
    <xf numFmtId="0" fontId="22" fillId="0" borderId="12" xfId="0" applyFont="1" applyBorder="1" applyAlignment="1">
      <alignment horizontal="center" vertical="center"/>
    </xf>
    <xf numFmtId="0" fontId="17" fillId="0" borderId="14" xfId="0" applyFont="1" applyBorder="1" applyAlignment="1">
      <alignment horizontal="left" vertical="top" wrapText="1"/>
    </xf>
    <xf numFmtId="0" fontId="17" fillId="10" borderId="0" xfId="0" applyFont="1" applyFill="1" applyAlignment="1">
      <alignment horizontal="center" vertical="top"/>
    </xf>
    <xf numFmtId="0" fontId="17" fillId="10" borderId="0" xfId="0" applyFont="1" applyFill="1" applyAlignment="1">
      <alignment horizontal="left" vertical="top" wrapText="1"/>
    </xf>
    <xf numFmtId="0" fontId="17" fillId="0" borderId="7" xfId="0" applyFont="1" applyBorder="1" applyAlignment="1">
      <alignment horizontal="left" vertical="top"/>
    </xf>
    <xf numFmtId="0" fontId="17" fillId="10" borderId="24" xfId="0" applyFont="1" applyFill="1" applyBorder="1"/>
    <xf numFmtId="0" fontId="17" fillId="10" borderId="25" xfId="0" applyFont="1" applyFill="1" applyBorder="1" applyAlignment="1">
      <alignment horizontal="center" vertical="top"/>
    </xf>
    <xf numFmtId="0" fontId="17" fillId="10" borderId="25" xfId="0" applyFont="1" applyFill="1" applyBorder="1" applyAlignment="1">
      <alignment horizontal="left" vertical="top" wrapText="1"/>
    </xf>
    <xf numFmtId="0" fontId="17" fillId="10" borderId="26" xfId="0" applyFont="1" applyFill="1" applyBorder="1"/>
    <xf numFmtId="0" fontId="2" fillId="3" borderId="19" xfId="0" applyFont="1" applyFill="1" applyBorder="1"/>
    <xf numFmtId="0" fontId="2" fillId="3" borderId="20" xfId="0" applyFont="1" applyFill="1" applyBorder="1" applyAlignment="1">
      <alignment horizontal="left" vertical="center"/>
    </xf>
    <xf numFmtId="0" fontId="2" fillId="3" borderId="20" xfId="0" applyFont="1" applyFill="1" applyBorder="1"/>
    <xf numFmtId="0" fontId="2" fillId="3" borderId="21" xfId="0" applyFont="1" applyFill="1" applyBorder="1"/>
    <xf numFmtId="0" fontId="12" fillId="3" borderId="23" xfId="0" applyFont="1" applyFill="1" applyBorder="1"/>
    <xf numFmtId="0" fontId="2" fillId="3" borderId="22" xfId="0" applyFont="1" applyFill="1" applyBorder="1"/>
    <xf numFmtId="0" fontId="2" fillId="3" borderId="23" xfId="0" applyFont="1" applyFill="1" applyBorder="1"/>
    <xf numFmtId="0" fontId="2" fillId="3" borderId="0" xfId="0" applyFont="1" applyFill="1"/>
    <xf numFmtId="0" fontId="22" fillId="3"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3" borderId="22" xfId="0" applyFont="1" applyFill="1" applyBorder="1" applyAlignment="1">
      <alignment horizontal="left" vertical="center"/>
    </xf>
    <xf numFmtId="0" fontId="17" fillId="2" borderId="10" xfId="0" applyFont="1" applyFill="1" applyBorder="1" applyAlignment="1">
      <alignment horizontal="left" vertical="top" wrapText="1"/>
    </xf>
    <xf numFmtId="0" fontId="19" fillId="11" borderId="9" xfId="0" applyFont="1" applyFill="1" applyBorder="1" applyAlignment="1">
      <alignment vertical="top" wrapText="1"/>
    </xf>
    <xf numFmtId="0" fontId="2" fillId="3" borderId="23" xfId="0" applyFont="1" applyFill="1" applyBorder="1" applyAlignment="1">
      <alignment horizontal="left" vertical="center"/>
    </xf>
    <xf numFmtId="0" fontId="17" fillId="2" borderId="11" xfId="0" applyFont="1" applyFill="1" applyBorder="1" applyAlignment="1">
      <alignment horizontal="left" vertical="top" wrapText="1"/>
    </xf>
    <xf numFmtId="0" fontId="19" fillId="11" borderId="7" xfId="0" applyFont="1" applyFill="1" applyBorder="1" applyAlignment="1">
      <alignment vertical="top" wrapText="1"/>
    </xf>
    <xf numFmtId="0" fontId="17" fillId="2" borderId="13" xfId="0" applyFont="1" applyFill="1" applyBorder="1" applyAlignment="1">
      <alignment horizontal="left" vertical="top" wrapText="1"/>
    </xf>
    <xf numFmtId="0" fontId="19" fillId="11" borderId="14" xfId="0" applyFont="1" applyFill="1" applyBorder="1" applyAlignment="1">
      <alignment vertical="top" wrapText="1"/>
    </xf>
    <xf numFmtId="0" fontId="64" fillId="0" borderId="71" xfId="0" applyFont="1" applyBorder="1" applyAlignment="1">
      <alignment horizontal="left" vertical="top" wrapText="1"/>
    </xf>
    <xf numFmtId="0" fontId="13" fillId="0" borderId="22" xfId="0" applyFont="1" applyBorder="1" applyAlignment="1">
      <alignment horizontal="left" vertical="top" wrapText="1" indent="1"/>
    </xf>
    <xf numFmtId="0" fontId="17" fillId="0" borderId="22" xfId="0" applyFont="1" applyBorder="1" applyAlignment="1">
      <alignment horizontal="left" vertical="top" wrapText="1" indent="1"/>
    </xf>
    <xf numFmtId="0" fontId="17" fillId="0" borderId="16" xfId="0" applyFont="1" applyBorder="1" applyAlignment="1">
      <alignment horizontal="left" vertical="top" wrapText="1" indent="1"/>
    </xf>
    <xf numFmtId="0" fontId="13" fillId="0" borderId="1" xfId="0" applyFont="1" applyBorder="1" applyAlignment="1">
      <alignment horizontal="left" vertical="top" wrapText="1" indent="1"/>
    </xf>
    <xf numFmtId="0" fontId="17" fillId="0" borderId="1" xfId="0" applyFont="1" applyBorder="1" applyAlignment="1">
      <alignment horizontal="left" vertical="top" wrapText="1" indent="1"/>
    </xf>
    <xf numFmtId="0" fontId="17" fillId="0" borderId="1" xfId="0" applyFont="1" applyBorder="1" applyAlignment="1">
      <alignment horizontal="left" vertical="top" wrapText="1"/>
    </xf>
    <xf numFmtId="0" fontId="64" fillId="0" borderId="17" xfId="0" applyFont="1" applyBorder="1" applyAlignment="1">
      <alignment vertical="top" wrapText="1"/>
    </xf>
    <xf numFmtId="0" fontId="14" fillId="0" borderId="1" xfId="0" applyFont="1" applyBorder="1" applyAlignment="1">
      <alignment vertical="top" wrapText="1"/>
    </xf>
    <xf numFmtId="0" fontId="17" fillId="0" borderId="21" xfId="0" applyFont="1" applyBorder="1" applyAlignment="1">
      <alignment horizontal="left" vertical="top" wrapText="1" indent="1"/>
    </xf>
    <xf numFmtId="0" fontId="17" fillId="0" borderId="43" xfId="0" applyFont="1" applyBorder="1" applyAlignment="1">
      <alignment horizontal="left" vertical="top" wrapText="1" indent="1"/>
    </xf>
    <xf numFmtId="0" fontId="17" fillId="0" borderId="3" xfId="0" applyFont="1" applyBorder="1" applyAlignment="1">
      <alignment horizontal="left" vertical="top" wrapText="1" indent="1"/>
    </xf>
    <xf numFmtId="0" fontId="17" fillId="0" borderId="23" xfId="0" applyFont="1" applyBorder="1" applyAlignment="1">
      <alignment horizontal="left" vertical="top" wrapText="1" indent="1"/>
    </xf>
    <xf numFmtId="0" fontId="17" fillId="0" borderId="72" xfId="0" applyFont="1" applyBorder="1" applyAlignment="1">
      <alignment horizontal="left" vertical="top" wrapText="1" indent="1"/>
    </xf>
    <xf numFmtId="0" fontId="17" fillId="0" borderId="4" xfId="0" applyFont="1" applyBorder="1" applyAlignment="1">
      <alignment horizontal="left" vertical="top" wrapText="1" indent="1"/>
    </xf>
    <xf numFmtId="0" fontId="17" fillId="0" borderId="32" xfId="0" applyFont="1" applyBorder="1" applyAlignment="1">
      <alignment vertical="top" wrapText="1"/>
    </xf>
    <xf numFmtId="0" fontId="64" fillId="0" borderId="32" xfId="0" applyFont="1" applyBorder="1" applyAlignment="1">
      <alignment horizontal="left" vertical="top" wrapText="1"/>
    </xf>
    <xf numFmtId="0" fontId="17" fillId="2" borderId="1" xfId="0" applyFont="1" applyFill="1" applyBorder="1" applyAlignment="1">
      <alignment horizontal="left" vertical="top" wrapText="1"/>
    </xf>
    <xf numFmtId="0" fontId="64" fillId="2" borderId="1" xfId="0" applyFont="1" applyFill="1" applyBorder="1" applyAlignment="1">
      <alignment horizontal="left" vertical="top" wrapText="1"/>
    </xf>
    <xf numFmtId="0" fontId="64" fillId="0" borderId="16" xfId="0" applyFont="1" applyBorder="1" applyAlignment="1">
      <alignment horizontal="left" vertical="top" wrapText="1"/>
    </xf>
    <xf numFmtId="0" fontId="62" fillId="0" borderId="16" xfId="0" applyFont="1" applyBorder="1" applyAlignment="1">
      <alignment horizontal="left" vertical="top" wrapText="1"/>
    </xf>
    <xf numFmtId="0" fontId="64" fillId="0" borderId="1" xfId="0" applyFont="1" applyBorder="1" applyAlignment="1">
      <alignment horizontal="left" vertical="top" wrapText="1"/>
    </xf>
    <xf numFmtId="0" fontId="0" fillId="0" borderId="0" xfId="0" applyAlignment="1">
      <alignment vertical="center" wrapText="1"/>
    </xf>
    <xf numFmtId="0" fontId="17" fillId="0" borderId="2" xfId="0" applyFont="1" applyBorder="1" applyAlignment="1">
      <alignment horizontal="left" vertical="top" wrapText="1" indent="1"/>
    </xf>
    <xf numFmtId="0" fontId="3" fillId="0" borderId="27" xfId="0" applyFont="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24" xfId="0"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2" fillId="0" borderId="7" xfId="0" applyFont="1" applyBorder="1" applyAlignment="1">
      <alignment horizontal="center" vertical="center" wrapText="1"/>
    </xf>
    <xf numFmtId="0" fontId="17" fillId="0" borderId="13" xfId="0" applyFont="1" applyBorder="1" applyAlignment="1">
      <alignment horizontal="center" vertical="top"/>
    </xf>
    <xf numFmtId="0" fontId="68" fillId="3" borderId="19" xfId="0" applyFont="1" applyFill="1" applyBorder="1" applyAlignment="1">
      <alignment vertical="center"/>
    </xf>
    <xf numFmtId="0" fontId="68" fillId="3" borderId="22" xfId="0" applyFont="1" applyFill="1" applyBorder="1" applyAlignment="1">
      <alignment vertical="center"/>
    </xf>
    <xf numFmtId="0" fontId="68" fillId="3" borderId="0" xfId="0" applyFont="1" applyFill="1" applyAlignment="1">
      <alignment vertical="center"/>
    </xf>
    <xf numFmtId="0" fontId="72" fillId="3" borderId="20" xfId="0" applyFont="1" applyFill="1" applyBorder="1" applyAlignment="1">
      <alignment vertical="top" wrapText="1"/>
    </xf>
    <xf numFmtId="0" fontId="72" fillId="3" borderId="21" xfId="0" applyFont="1" applyFill="1" applyBorder="1" applyAlignment="1">
      <alignment vertical="top" wrapText="1"/>
    </xf>
    <xf numFmtId="0" fontId="16" fillId="3" borderId="25" xfId="1" applyFill="1" applyBorder="1" applyAlignment="1" applyProtection="1">
      <alignment vertical="top" wrapText="1"/>
    </xf>
    <xf numFmtId="0" fontId="16" fillId="3" borderId="26" xfId="1" applyFill="1" applyBorder="1" applyAlignment="1" applyProtection="1">
      <alignment vertical="top" wrapText="1"/>
    </xf>
    <xf numFmtId="0" fontId="0" fillId="34" borderId="1" xfId="0" applyFill="1" applyBorder="1"/>
    <xf numFmtId="0" fontId="17" fillId="35" borderId="1" xfId="0" applyFont="1" applyFill="1" applyBorder="1" applyProtection="1">
      <protection locked="0"/>
    </xf>
    <xf numFmtId="0" fontId="0" fillId="0" borderId="18" xfId="0" applyBorder="1"/>
    <xf numFmtId="0" fontId="75" fillId="36" borderId="45" xfId="0" applyFont="1" applyFill="1" applyBorder="1" applyAlignment="1">
      <alignment horizontal="left" vertical="center" wrapText="1"/>
    </xf>
    <xf numFmtId="0" fontId="75" fillId="36" borderId="11" xfId="0" applyFont="1" applyFill="1" applyBorder="1" applyAlignment="1">
      <alignment horizontal="left" vertical="center" wrapText="1"/>
    </xf>
    <xf numFmtId="0" fontId="75" fillId="36" borderId="9" xfId="0" applyFont="1" applyFill="1" applyBorder="1" applyAlignment="1">
      <alignment horizontal="left" vertical="center" wrapText="1"/>
    </xf>
    <xf numFmtId="0" fontId="76" fillId="0" borderId="10" xfId="0" applyFont="1" applyBorder="1" applyAlignment="1">
      <alignment horizontal="left" vertical="center"/>
    </xf>
    <xf numFmtId="0" fontId="27" fillId="8" borderId="11" xfId="272" applyBorder="1" applyAlignment="1" applyProtection="1">
      <alignment horizontal="center" vertical="center"/>
      <protection locked="0"/>
    </xf>
    <xf numFmtId="0" fontId="77" fillId="8" borderId="11" xfId="272" applyFont="1" applyBorder="1" applyAlignment="1" applyProtection="1">
      <alignment horizontal="center" vertical="center"/>
      <protection locked="0"/>
    </xf>
    <xf numFmtId="0" fontId="77" fillId="8" borderId="7" xfId="272" applyFont="1" applyBorder="1" applyAlignment="1" applyProtection="1">
      <alignment horizontal="center" vertical="center"/>
      <protection locked="0"/>
    </xf>
    <xf numFmtId="0" fontId="76" fillId="0" borderId="46" xfId="0" applyFont="1" applyBorder="1" applyAlignment="1">
      <alignment horizontal="left" vertical="center"/>
    </xf>
    <xf numFmtId="0" fontId="27" fillId="37" borderId="11" xfId="272" applyFill="1" applyBorder="1" applyAlignment="1" applyProtection="1">
      <alignment horizontal="center" vertical="center"/>
      <protection locked="0"/>
    </xf>
    <xf numFmtId="0" fontId="77" fillId="37" borderId="11" xfId="272" applyFont="1" applyFill="1" applyBorder="1" applyAlignment="1" applyProtection="1">
      <alignment horizontal="center" vertical="center"/>
      <protection locked="0"/>
    </xf>
    <xf numFmtId="0" fontId="77" fillId="37" borderId="7" xfId="272" applyFont="1" applyFill="1" applyBorder="1" applyAlignment="1" applyProtection="1">
      <alignment horizontal="center" vertical="center"/>
      <protection locked="0"/>
    </xf>
    <xf numFmtId="0" fontId="78" fillId="0" borderId="11" xfId="0" applyFont="1" applyBorder="1" applyAlignment="1">
      <alignment horizontal="left" vertical="center"/>
    </xf>
    <xf numFmtId="10" fontId="77" fillId="8" borderId="11" xfId="272" applyNumberFormat="1" applyFont="1" applyBorder="1" applyAlignment="1" applyProtection="1">
      <alignment horizontal="center" vertical="center"/>
      <protection locked="0"/>
    </xf>
    <xf numFmtId="10" fontId="77" fillId="8" borderId="7" xfId="272" applyNumberFormat="1" applyFont="1" applyBorder="1" applyAlignment="1" applyProtection="1">
      <alignment horizontal="center" vertical="center"/>
      <protection locked="0"/>
    </xf>
    <xf numFmtId="0" fontId="78" fillId="0" borderId="45" xfId="0" applyFont="1" applyBorder="1" applyAlignment="1">
      <alignment horizontal="left" vertical="center"/>
    </xf>
    <xf numFmtId="10" fontId="77" fillId="37" borderId="11" xfId="272" applyNumberFormat="1" applyFont="1" applyFill="1" applyBorder="1" applyAlignment="1" applyProtection="1">
      <alignment horizontal="center" vertical="center"/>
      <protection locked="0"/>
    </xf>
    <xf numFmtId="10" fontId="77" fillId="37" borderId="7" xfId="272"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75" fillId="36" borderId="47" xfId="0" applyFont="1" applyFill="1" applyBorder="1" applyAlignment="1">
      <alignment horizontal="center" vertical="center" wrapText="1"/>
    </xf>
    <xf numFmtId="0" fontId="75" fillId="36" borderId="34" xfId="0" applyFont="1" applyFill="1" applyBorder="1" applyAlignment="1">
      <alignment horizontal="center" vertical="center" wrapText="1"/>
    </xf>
    <xf numFmtId="0" fontId="76" fillId="0" borderId="11" xfId="0" applyFont="1" applyBorder="1" applyAlignment="1">
      <alignment vertical="center" wrapText="1"/>
    </xf>
    <xf numFmtId="0" fontId="27" fillId="8" borderId="11" xfId="272" applyBorder="1" applyAlignment="1" applyProtection="1">
      <alignment wrapText="1"/>
      <protection locked="0"/>
    </xf>
    <xf numFmtId="0" fontId="27" fillId="37" borderId="11" xfId="272" applyFill="1" applyBorder="1" applyAlignment="1" applyProtection="1">
      <alignment wrapText="1"/>
      <protection locked="0"/>
    </xf>
    <xf numFmtId="0" fontId="79" fillId="2" borderId="11" xfId="0" applyFont="1" applyFill="1" applyBorder="1" applyAlignment="1">
      <alignment vertical="center" wrapText="1"/>
    </xf>
    <xf numFmtId="10" fontId="27" fillId="8" borderId="11" xfId="272" applyNumberFormat="1" applyBorder="1" applyAlignment="1" applyProtection="1">
      <alignment horizontal="center" vertical="center" wrapText="1"/>
      <protection locked="0"/>
    </xf>
    <xf numFmtId="10" fontId="27" fillId="37" borderId="11" xfId="272" applyNumberFormat="1" applyFill="1" applyBorder="1" applyAlignment="1" applyProtection="1">
      <alignment horizontal="center" vertical="center" wrapText="1"/>
      <protection locked="0"/>
    </xf>
    <xf numFmtId="0" fontId="75" fillId="36" borderId="11" xfId="0" applyFont="1" applyFill="1" applyBorder="1" applyAlignment="1">
      <alignment horizontal="center" vertical="center" wrapText="1"/>
    </xf>
    <xf numFmtId="0" fontId="75" fillId="36" borderId="7" xfId="0" applyFont="1" applyFill="1" applyBorder="1" applyAlignment="1">
      <alignment horizontal="center" vertical="center" wrapText="1"/>
    </xf>
    <xf numFmtId="0" fontId="80" fillId="8" borderId="42" xfId="272" applyFont="1" applyBorder="1" applyAlignment="1" applyProtection="1">
      <alignment vertical="center" wrapText="1"/>
      <protection locked="0"/>
    </xf>
    <xf numFmtId="0" fontId="80" fillId="8" borderId="11" xfId="272" applyFont="1" applyBorder="1" applyAlignment="1" applyProtection="1">
      <alignment horizontal="center" vertical="center"/>
      <protection locked="0"/>
    </xf>
    <xf numFmtId="0" fontId="80" fillId="8" borderId="7" xfId="272" applyFont="1" applyBorder="1" applyAlignment="1" applyProtection="1">
      <alignment horizontal="center" vertical="center"/>
      <protection locked="0"/>
    </xf>
    <xf numFmtId="0" fontId="80" fillId="37" borderId="11" xfId="272" applyFont="1" applyFill="1" applyBorder="1" applyAlignment="1" applyProtection="1">
      <alignment horizontal="center" vertical="center"/>
      <protection locked="0"/>
    </xf>
    <xf numFmtId="0" fontId="80" fillId="37" borderId="42" xfId="272" applyFont="1" applyFill="1" applyBorder="1" applyAlignment="1" applyProtection="1">
      <alignment vertical="center" wrapText="1"/>
      <protection locked="0"/>
    </xf>
    <xf numFmtId="0" fontId="80" fillId="37" borderId="7" xfId="272" applyFont="1" applyFill="1" applyBorder="1" applyAlignment="1" applyProtection="1">
      <alignment horizontal="center" vertical="center"/>
      <protection locked="0"/>
    </xf>
    <xf numFmtId="0" fontId="80" fillId="8" borderId="7" xfId="272" applyFont="1" applyBorder="1" applyAlignment="1" applyProtection="1">
      <alignment vertical="center"/>
      <protection locked="0"/>
    </xf>
    <xf numFmtId="0" fontId="80" fillId="37" borderId="7" xfId="272" applyFont="1" applyFill="1" applyBorder="1" applyAlignment="1" applyProtection="1">
      <alignment vertical="center"/>
      <protection locked="0"/>
    </xf>
    <xf numFmtId="0" fontId="80" fillId="8" borderId="62" xfId="272" applyFont="1" applyBorder="1" applyAlignment="1" applyProtection="1">
      <alignment vertical="center"/>
      <protection locked="0"/>
    </xf>
    <xf numFmtId="0" fontId="80" fillId="37" borderId="62" xfId="272" applyFont="1" applyFill="1" applyBorder="1" applyAlignment="1" applyProtection="1">
      <alignment vertical="center"/>
      <protection locked="0"/>
    </xf>
    <xf numFmtId="0" fontId="0" fillId="0" borderId="0" xfId="0" applyAlignment="1">
      <alignment wrapText="1"/>
    </xf>
    <xf numFmtId="0" fontId="75" fillId="36" borderId="47" xfId="0" applyFont="1" applyFill="1" applyBorder="1" applyAlignment="1">
      <alignment horizontal="center" vertical="center"/>
    </xf>
    <xf numFmtId="0" fontId="75" fillId="36" borderId="9" xfId="0" applyFont="1" applyFill="1" applyBorder="1" applyAlignment="1">
      <alignment horizontal="center" vertical="center"/>
    </xf>
    <xf numFmtId="10" fontId="27" fillId="8" borderId="11" xfId="272" applyNumberFormat="1" applyBorder="1" applyAlignment="1" applyProtection="1">
      <alignment horizontal="center" vertical="center"/>
      <protection locked="0"/>
    </xf>
    <xf numFmtId="10" fontId="27" fillId="37" borderId="11" xfId="272" applyNumberFormat="1" applyFill="1" applyBorder="1" applyAlignment="1" applyProtection="1">
      <alignment horizontal="center" vertical="center"/>
      <protection locked="0"/>
    </xf>
    <xf numFmtId="0" fontId="75" fillId="36" borderId="65" xfId="0" applyFont="1" applyFill="1" applyBorder="1" applyAlignment="1">
      <alignment horizontal="center" vertical="center" wrapText="1"/>
    </xf>
    <xf numFmtId="0" fontId="27" fillId="8" borderId="11" xfId="272" applyBorder="1" applyProtection="1">
      <protection locked="0"/>
    </xf>
    <xf numFmtId="0" fontId="80" fillId="8" borderId="29" xfId="272" applyFont="1" applyBorder="1" applyAlignment="1" applyProtection="1">
      <alignment vertical="center" wrapText="1"/>
      <protection locked="0"/>
    </xf>
    <xf numFmtId="0" fontId="80" fillId="8" borderId="43" xfId="272" applyFont="1" applyBorder="1" applyAlignment="1" applyProtection="1">
      <alignment horizontal="center" vertical="center"/>
      <protection locked="0"/>
    </xf>
    <xf numFmtId="0" fontId="27" fillId="37" borderId="11" xfId="272" applyFill="1" applyBorder="1" applyProtection="1">
      <protection locked="0"/>
    </xf>
    <xf numFmtId="0" fontId="80" fillId="37" borderId="29" xfId="272" applyFont="1" applyFill="1" applyBorder="1" applyAlignment="1" applyProtection="1">
      <alignment vertical="center" wrapText="1"/>
      <protection locked="0"/>
    </xf>
    <xf numFmtId="0" fontId="80" fillId="37" borderId="43" xfId="272" applyFont="1" applyFill="1" applyBorder="1" applyAlignment="1" applyProtection="1">
      <alignment horizontal="center" vertical="center"/>
      <protection locked="0"/>
    </xf>
    <xf numFmtId="0" fontId="0" fillId="0" borderId="0" xfId="0" applyAlignment="1">
      <alignment horizontal="left" wrapText="1"/>
    </xf>
    <xf numFmtId="0" fontId="75" fillId="36" borderId="6" xfId="0" applyFont="1" applyFill="1" applyBorder="1" applyAlignment="1">
      <alignment horizontal="center" vertical="center" wrapText="1"/>
    </xf>
    <xf numFmtId="0" fontId="75" fillId="36" borderId="63" xfId="0" applyFont="1" applyFill="1" applyBorder="1" applyAlignment="1">
      <alignment horizontal="center" vertical="center"/>
    </xf>
    <xf numFmtId="0" fontId="27" fillId="8" borderId="11" xfId="272" applyBorder="1" applyAlignment="1" applyProtection="1">
      <alignment vertical="center" wrapText="1"/>
      <protection locked="0"/>
    </xf>
    <xf numFmtId="0" fontId="27" fillId="8" borderId="42" xfId="272" applyBorder="1" applyAlignment="1" applyProtection="1">
      <alignment vertical="center" wrapText="1"/>
      <protection locked="0"/>
    </xf>
    <xf numFmtId="0" fontId="27" fillId="37" borderId="11" xfId="272" applyFill="1" applyBorder="1" applyAlignment="1" applyProtection="1">
      <alignment vertical="center" wrapText="1"/>
      <protection locked="0"/>
    </xf>
    <xf numFmtId="0" fontId="27" fillId="37" borderId="42" xfId="272" applyFill="1" applyBorder="1" applyAlignment="1" applyProtection="1">
      <alignment vertical="center" wrapText="1"/>
      <protection locked="0"/>
    </xf>
    <xf numFmtId="0" fontId="27" fillId="8" borderId="7" xfId="272" applyBorder="1" applyAlignment="1" applyProtection="1">
      <alignment horizontal="center" vertical="center"/>
      <protection locked="0"/>
    </xf>
    <xf numFmtId="0" fontId="27" fillId="37" borderId="7" xfId="272" applyFill="1" applyBorder="1" applyAlignment="1" applyProtection="1">
      <alignment horizontal="center" vertical="center"/>
      <protection locked="0"/>
    </xf>
    <xf numFmtId="0" fontId="0" fillId="0" borderId="0" xfId="0" applyAlignment="1">
      <alignment horizontal="left" vertical="center" wrapText="1"/>
    </xf>
    <xf numFmtId="0" fontId="75" fillId="36" borderId="34" xfId="0" applyFont="1" applyFill="1" applyBorder="1" applyAlignment="1">
      <alignment horizontal="center" vertical="center"/>
    </xf>
    <xf numFmtId="0" fontId="27" fillId="8" borderId="7" xfId="272" applyBorder="1" applyAlignment="1" applyProtection="1">
      <alignment vertical="center" wrapText="1"/>
      <protection locked="0"/>
    </xf>
    <xf numFmtId="0" fontId="27" fillId="37" borderId="7" xfId="272" applyFill="1" applyBorder="1" applyAlignment="1" applyProtection="1">
      <alignment vertical="center" wrapText="1"/>
      <protection locked="0"/>
    </xf>
    <xf numFmtId="0" fontId="75" fillId="36" borderId="10" xfId="0" applyFont="1" applyFill="1" applyBorder="1" applyAlignment="1">
      <alignment horizontal="center" vertical="center" wrapText="1"/>
    </xf>
    <xf numFmtId="0" fontId="27" fillId="8" borderId="66" xfId="272" applyBorder="1" applyAlignment="1" applyProtection="1">
      <protection locked="0"/>
    </xf>
    <xf numFmtId="10" fontId="27" fillId="8" borderId="65" xfId="272" applyNumberFormat="1" applyBorder="1" applyAlignment="1" applyProtection="1">
      <alignment horizontal="center" vertical="center"/>
      <protection locked="0"/>
    </xf>
    <xf numFmtId="0" fontId="27" fillId="37" borderId="66" xfId="272" applyFill="1" applyBorder="1" applyAlignment="1" applyProtection="1">
      <protection locked="0"/>
    </xf>
    <xf numFmtId="10" fontId="27" fillId="37" borderId="65" xfId="272" applyNumberFormat="1" applyFill="1" applyBorder="1" applyAlignment="1" applyProtection="1">
      <alignment horizontal="center" vertical="center"/>
      <protection locked="0"/>
    </xf>
    <xf numFmtId="0" fontId="75" fillId="36" borderId="29" xfId="0" applyFont="1" applyFill="1" applyBorder="1" applyAlignment="1">
      <alignment horizontal="center" vertical="center"/>
    </xf>
    <xf numFmtId="0" fontId="75" fillId="36" borderId="11" xfId="0" applyFont="1" applyFill="1" applyBorder="1" applyAlignment="1">
      <alignment horizontal="center" wrapText="1"/>
    </xf>
    <xf numFmtId="0" fontId="75" fillId="36" borderId="7" xfId="0" applyFont="1" applyFill="1" applyBorder="1" applyAlignment="1">
      <alignment horizontal="center" wrapText="1"/>
    </xf>
    <xf numFmtId="0" fontId="75" fillId="36" borderId="45" xfId="0" applyFont="1" applyFill="1" applyBorder="1" applyAlignment="1">
      <alignment horizontal="center" wrapText="1"/>
    </xf>
    <xf numFmtId="0" fontId="80" fillId="8" borderId="11" xfId="272" applyFont="1" applyBorder="1" applyAlignment="1" applyProtection="1">
      <alignment horizontal="center" vertical="center" wrapText="1"/>
      <protection locked="0"/>
    </xf>
    <xf numFmtId="0" fontId="80" fillId="37" borderId="11" xfId="272" applyFont="1" applyFill="1" applyBorder="1" applyAlignment="1" applyProtection="1">
      <alignment horizontal="center" vertical="center" wrapText="1"/>
      <protection locked="0"/>
    </xf>
    <xf numFmtId="0" fontId="27" fillId="8" borderId="29" xfId="272" applyBorder="1" applyAlignment="1" applyProtection="1">
      <alignment vertical="center"/>
      <protection locked="0"/>
    </xf>
    <xf numFmtId="0" fontId="27" fillId="37" borderId="45" xfId="272" applyFill="1" applyBorder="1" applyAlignment="1" applyProtection="1">
      <alignment vertical="center"/>
      <protection locked="0"/>
    </xf>
    <xf numFmtId="0" fontId="27" fillId="8" borderId="0" xfId="272" applyProtection="1"/>
    <xf numFmtId="0" fontId="25" fillId="6" borderId="0" xfId="223" applyProtection="1"/>
    <xf numFmtId="0" fontId="26" fillId="7" borderId="0" xfId="177" applyProtection="1"/>
    <xf numFmtId="0" fontId="82" fillId="4" borderId="17" xfId="0" applyFont="1" applyFill="1" applyBorder="1" applyAlignment="1">
      <alignment horizontal="center" vertical="center" wrapText="1"/>
    </xf>
    <xf numFmtId="0" fontId="83" fillId="3" borderId="14" xfId="0" applyFont="1" applyFill="1" applyBorder="1" applyAlignment="1">
      <alignment horizontal="left" vertical="top" wrapText="1"/>
    </xf>
    <xf numFmtId="0" fontId="86" fillId="3" borderId="18" xfId="0" applyFont="1" applyFill="1" applyBorder="1" applyAlignment="1">
      <alignment vertical="top" wrapText="1"/>
    </xf>
    <xf numFmtId="0" fontId="13" fillId="0" borderId="0" xfId="0" applyFont="1" applyBorder="1" applyAlignment="1">
      <alignment horizontal="left" vertical="top" wrapText="1" indent="1"/>
    </xf>
    <xf numFmtId="0" fontId="0" fillId="0" borderId="22" xfId="0" applyBorder="1"/>
    <xf numFmtId="0" fontId="17" fillId="0" borderId="0" xfId="0" applyFont="1" applyBorder="1" applyAlignment="1">
      <alignment horizontal="left" vertical="top" wrapText="1" indent="1"/>
    </xf>
    <xf numFmtId="0" fontId="13" fillId="0" borderId="16" xfId="0" applyFont="1" applyBorder="1" applyAlignment="1">
      <alignment horizontal="left" vertical="top" wrapText="1" indent="1"/>
    </xf>
    <xf numFmtId="0" fontId="0" fillId="10" borderId="23" xfId="0" applyFill="1" applyBorder="1" applyAlignment="1">
      <alignment horizontal="left" vertical="center" wrapText="1"/>
    </xf>
    <xf numFmtId="0" fontId="0" fillId="3" borderId="0" xfId="0" applyFill="1" applyAlignment="1">
      <alignment horizontal="left" vertical="center" wrapText="1"/>
    </xf>
    <xf numFmtId="0" fontId="30" fillId="3" borderId="22" xfId="0" applyFont="1" applyFill="1" applyBorder="1" applyAlignment="1">
      <alignment horizontal="left" vertical="center"/>
    </xf>
    <xf numFmtId="0" fontId="30" fillId="10" borderId="23" xfId="0" applyFont="1" applyFill="1" applyBorder="1" applyAlignment="1">
      <alignment horizontal="left" vertical="center" wrapText="1"/>
    </xf>
    <xf numFmtId="0" fontId="30" fillId="3" borderId="0" xfId="0" applyFont="1" applyFill="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17" fillId="0" borderId="6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wrapText="1"/>
    </xf>
    <xf numFmtId="0" fontId="13" fillId="9" borderId="3" xfId="0" applyFont="1" applyFill="1" applyBorder="1" applyAlignment="1">
      <alignment horizontal="center" vertical="top" wrapText="1"/>
    </xf>
    <xf numFmtId="0" fontId="13" fillId="9" borderId="27" xfId="0" applyFont="1" applyFill="1" applyBorder="1" applyAlignment="1">
      <alignment horizontal="center" vertical="top" wrapText="1"/>
    </xf>
    <xf numFmtId="0" fontId="16" fillId="0" borderId="47" xfId="1" applyFill="1" applyBorder="1" applyAlignment="1" applyProtection="1">
      <alignment horizontal="left" vertical="center" wrapText="1"/>
    </xf>
    <xf numFmtId="0" fontId="16" fillId="0" borderId="34" xfId="1" applyFill="1" applyBorder="1" applyAlignment="1" applyProtection="1">
      <alignment horizontal="left" vertical="center" wrapText="1"/>
    </xf>
    <xf numFmtId="0" fontId="13" fillId="0" borderId="50" xfId="0" applyFont="1" applyFill="1" applyBorder="1" applyAlignment="1" applyProtection="1">
      <alignment vertical="top" wrapText="1"/>
    </xf>
    <xf numFmtId="0" fontId="13" fillId="0" borderId="26" xfId="0" applyFont="1" applyFill="1" applyBorder="1" applyAlignment="1">
      <alignment vertical="top" wrapText="1"/>
    </xf>
    <xf numFmtId="0" fontId="13" fillId="0" borderId="21"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15" xfId="0" applyFont="1" applyFill="1" applyBorder="1" applyAlignment="1" applyProtection="1">
      <alignment vertical="top" wrapText="1"/>
    </xf>
    <xf numFmtId="0" fontId="13" fillId="0" borderId="4" xfId="0" applyFont="1" applyFill="1" applyBorder="1" applyAlignment="1" applyProtection="1">
      <alignment vertical="top" wrapText="1"/>
    </xf>
    <xf numFmtId="0" fontId="27" fillId="0" borderId="0" xfId="272" applyFill="1" applyBorder="1" applyAlignment="1" applyProtection="1">
      <alignment horizontal="center" vertical="center"/>
      <protection locked="0"/>
    </xf>
    <xf numFmtId="0" fontId="75" fillId="0" borderId="0" xfId="0" applyFont="1" applyFill="1" applyBorder="1" applyAlignment="1">
      <alignment horizontal="center" vertical="center" wrapText="1"/>
    </xf>
    <xf numFmtId="0" fontId="90" fillId="0" borderId="16" xfId="0" applyFont="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19" fillId="3" borderId="0" xfId="0" applyFont="1" applyFill="1"/>
    <xf numFmtId="0" fontId="20" fillId="3" borderId="0" xfId="0" applyFont="1" applyFill="1"/>
    <xf numFmtId="0" fontId="21" fillId="0" borderId="1" xfId="0" applyFont="1" applyBorder="1" applyAlignment="1">
      <alignment horizontal="center" vertical="top" wrapText="1"/>
    </xf>
    <xf numFmtId="0" fontId="19" fillId="0" borderId="16" xfId="0" applyFont="1" applyBorder="1" applyAlignment="1">
      <alignment vertical="top" wrapText="1"/>
    </xf>
    <xf numFmtId="0" fontId="19" fillId="0" borderId="27" xfId="0" applyFont="1" applyBorder="1" applyAlignment="1">
      <alignment vertical="top" wrapText="1"/>
    </xf>
    <xf numFmtId="0" fontId="21" fillId="0" borderId="1" xfId="0" applyFont="1" applyBorder="1" applyAlignment="1">
      <alignment horizontal="center" vertical="top"/>
    </xf>
    <xf numFmtId="0" fontId="17" fillId="0" borderId="16" xfId="0" applyFont="1" applyBorder="1" applyAlignment="1">
      <alignment vertical="top" wrapText="1"/>
    </xf>
    <xf numFmtId="0" fontId="17" fillId="0" borderId="27" xfId="0" applyFont="1" applyBorder="1" applyAlignment="1">
      <alignment vertical="top" wrapText="1"/>
    </xf>
    <xf numFmtId="0" fontId="19" fillId="0" borderId="1" xfId="0" applyFont="1" applyBorder="1" applyAlignment="1">
      <alignment vertical="top" wrapText="1"/>
    </xf>
    <xf numFmtId="0" fontId="17" fillId="0" borderId="1" xfId="0" applyFont="1" applyBorder="1" applyAlignment="1">
      <alignment vertical="top" wrapText="1"/>
    </xf>
    <xf numFmtId="0" fontId="19" fillId="0" borderId="19" xfId="0" applyFont="1" applyBorder="1" applyAlignment="1">
      <alignment vertical="top" wrapText="1"/>
    </xf>
    <xf numFmtId="0" fontId="91" fillId="0" borderId="0" xfId="0" applyFont="1"/>
    <xf numFmtId="0" fontId="13" fillId="0" borderId="0" xfId="0" applyFont="1"/>
    <xf numFmtId="0" fontId="13" fillId="38" borderId="26" xfId="0" applyFont="1" applyFill="1" applyBorder="1" applyAlignment="1">
      <alignment vertical="top" wrapText="1"/>
    </xf>
    <xf numFmtId="0" fontId="13" fillId="38" borderId="25" xfId="0" applyFont="1" applyFill="1" applyBorder="1" applyAlignment="1">
      <alignment vertical="top" wrapText="1"/>
    </xf>
    <xf numFmtId="168" fontId="13" fillId="38" borderId="25" xfId="0" applyNumberFormat="1" applyFont="1" applyFill="1" applyBorder="1" applyAlignment="1">
      <alignment vertical="top" wrapText="1"/>
    </xf>
    <xf numFmtId="0" fontId="14" fillId="38" borderId="25" xfId="0" applyFont="1" applyFill="1" applyBorder="1" applyAlignment="1">
      <alignment vertical="top" wrapText="1"/>
    </xf>
    <xf numFmtId="0" fontId="13" fillId="38" borderId="24" xfId="0" applyFont="1" applyFill="1" applyBorder="1" applyAlignment="1">
      <alignment horizontal="left" vertical="center" wrapText="1"/>
    </xf>
    <xf numFmtId="0" fontId="13" fillId="38" borderId="23" xfId="0" applyFont="1" applyFill="1" applyBorder="1" applyAlignment="1">
      <alignment vertical="top" wrapText="1"/>
    </xf>
    <xf numFmtId="0" fontId="13" fillId="38" borderId="0" xfId="0" applyFont="1" applyFill="1" applyAlignment="1">
      <alignment vertical="top" wrapText="1"/>
    </xf>
    <xf numFmtId="168" fontId="13" fillId="38" borderId="0" xfId="0" applyNumberFormat="1" applyFont="1" applyFill="1" applyAlignment="1">
      <alignment vertical="top" wrapText="1"/>
    </xf>
    <xf numFmtId="0" fontId="13" fillId="38" borderId="0" xfId="0" applyFont="1" applyFill="1" applyAlignment="1">
      <alignment horizontal="left" vertical="center" wrapText="1"/>
    </xf>
    <xf numFmtId="0" fontId="13" fillId="38" borderId="22" xfId="0" applyFont="1" applyFill="1" applyBorder="1" applyAlignment="1">
      <alignment horizontal="left" vertical="center" wrapText="1"/>
    </xf>
    <xf numFmtId="0" fontId="13" fillId="38" borderId="0" xfId="0" applyFont="1" applyFill="1" applyAlignment="1">
      <alignment horizontal="left" vertical="top" wrapText="1"/>
    </xf>
    <xf numFmtId="169" fontId="91" fillId="0" borderId="0" xfId="0" applyNumberFormat="1" applyFont="1"/>
    <xf numFmtId="3" fontId="91" fillId="0" borderId="0" xfId="0" applyNumberFormat="1" applyFont="1"/>
    <xf numFmtId="0" fontId="13" fillId="11" borderId="1" xfId="0" applyFont="1" applyFill="1" applyBorder="1" applyAlignment="1">
      <alignment vertical="top" wrapText="1"/>
    </xf>
    <xf numFmtId="170" fontId="13" fillId="11" borderId="76" xfId="0" applyNumberFormat="1" applyFont="1" applyFill="1" applyBorder="1" applyAlignment="1">
      <alignment vertical="top" wrapText="1"/>
    </xf>
    <xf numFmtId="0" fontId="14" fillId="11" borderId="31" xfId="0" applyFont="1" applyFill="1" applyBorder="1" applyAlignment="1">
      <alignment horizontal="right" vertical="center" wrapText="1"/>
    </xf>
    <xf numFmtId="164" fontId="91" fillId="0" borderId="0" xfId="8" applyFont="1"/>
    <xf numFmtId="0" fontId="13" fillId="11" borderId="3" xfId="0" applyFont="1" applyFill="1" applyBorder="1" applyAlignment="1">
      <alignment vertical="top" wrapText="1"/>
    </xf>
    <xf numFmtId="164" fontId="92" fillId="0" borderId="0" xfId="8" applyFont="1" applyBorder="1"/>
    <xf numFmtId="164" fontId="92" fillId="0" borderId="0" xfId="8" applyFont="1" applyFill="1" applyBorder="1"/>
    <xf numFmtId="0" fontId="92" fillId="0" borderId="0" xfId="0" applyFont="1"/>
    <xf numFmtId="0" fontId="13" fillId="11" borderId="8" xfId="0" applyFont="1" applyFill="1" applyBorder="1" applyAlignment="1">
      <alignment vertical="top" wrapText="1"/>
    </xf>
    <xf numFmtId="168" fontId="14" fillId="11" borderId="18" xfId="0" applyNumberFormat="1" applyFont="1" applyFill="1" applyBorder="1" applyAlignment="1">
      <alignment horizontal="center" vertical="center" wrapText="1"/>
    </xf>
    <xf numFmtId="0" fontId="14" fillId="11" borderId="31" xfId="0" applyFont="1" applyFill="1" applyBorder="1" applyAlignment="1">
      <alignment horizontal="center" vertical="center" wrapText="1"/>
    </xf>
    <xf numFmtId="170" fontId="13" fillId="11" borderId="18" xfId="0" applyNumberFormat="1" applyFont="1" applyFill="1" applyBorder="1" applyAlignment="1">
      <alignment vertical="top" wrapText="1"/>
    </xf>
    <xf numFmtId="168" fontId="14" fillId="11" borderId="77" xfId="0" applyNumberFormat="1" applyFont="1" applyFill="1" applyBorder="1" applyAlignment="1">
      <alignment horizontal="center" vertical="center" wrapText="1"/>
    </xf>
    <xf numFmtId="0" fontId="14" fillId="11" borderId="60" xfId="0" applyFont="1" applyFill="1" applyBorder="1" applyAlignment="1">
      <alignment horizontal="center" vertical="center" wrapText="1"/>
    </xf>
    <xf numFmtId="168" fontId="10" fillId="38" borderId="0" xfId="0" applyNumberFormat="1" applyFont="1" applyFill="1" applyAlignment="1">
      <alignment horizontal="center" vertical="center" wrapText="1"/>
    </xf>
    <xf numFmtId="0" fontId="10" fillId="38" borderId="0" xfId="0" applyFont="1" applyFill="1" applyAlignment="1">
      <alignment horizontal="center" vertical="center" wrapText="1"/>
    </xf>
    <xf numFmtId="0" fontId="14" fillId="38" borderId="0" xfId="0" applyFont="1" applyFill="1" applyAlignment="1">
      <alignment vertical="top" wrapText="1"/>
    </xf>
    <xf numFmtId="0" fontId="13" fillId="38" borderId="22" xfId="0" applyFont="1" applyFill="1" applyBorder="1" applyAlignment="1">
      <alignment horizontal="left" vertical="center"/>
    </xf>
    <xf numFmtId="0" fontId="13" fillId="38" borderId="21" xfId="0" applyFont="1" applyFill="1" applyBorder="1"/>
    <xf numFmtId="0" fontId="13" fillId="38" borderId="20" xfId="0" applyFont="1" applyFill="1" applyBorder="1"/>
    <xf numFmtId="168" fontId="13" fillId="38" borderId="20" xfId="0" applyNumberFormat="1" applyFont="1" applyFill="1" applyBorder="1"/>
    <xf numFmtId="0" fontId="13" fillId="38" borderId="20" xfId="0" applyFont="1" applyFill="1" applyBorder="1" applyAlignment="1">
      <alignment horizontal="left" vertical="center"/>
    </xf>
    <xf numFmtId="0" fontId="13" fillId="38" borderId="19" xfId="0" applyFont="1" applyFill="1" applyBorder="1" applyAlignment="1">
      <alignment horizontal="left" vertical="center"/>
    </xf>
    <xf numFmtId="168" fontId="13" fillId="0" borderId="0" xfId="0" applyNumberFormat="1" applyFont="1"/>
    <xf numFmtId="0" fontId="13" fillId="0" borderId="0" xfId="0" applyFont="1" applyAlignment="1">
      <alignment horizontal="left" vertical="center"/>
    </xf>
    <xf numFmtId="168" fontId="13" fillId="0" borderId="9" xfId="0" applyNumberFormat="1" applyFont="1" applyFill="1" applyBorder="1" applyAlignment="1">
      <alignment vertical="top" wrapText="1"/>
    </xf>
    <xf numFmtId="168" fontId="13" fillId="0" borderId="7" xfId="0" applyNumberFormat="1" applyFont="1" applyFill="1" applyBorder="1" applyAlignment="1">
      <alignment vertical="top" wrapText="1"/>
    </xf>
    <xf numFmtId="0" fontId="13" fillId="0" borderId="8" xfId="0" applyFont="1" applyFill="1" applyBorder="1" applyAlignment="1">
      <alignment vertical="top" wrapText="1"/>
    </xf>
    <xf numFmtId="0" fontId="13" fillId="0" borderId="5" xfId="0" applyFont="1" applyFill="1" applyBorder="1" applyAlignment="1">
      <alignment vertical="top" wrapText="1"/>
    </xf>
    <xf numFmtId="0" fontId="17" fillId="0" borderId="0" xfId="0" applyFont="1" applyAlignment="1">
      <alignment horizontal="right"/>
    </xf>
    <xf numFmtId="0" fontId="17" fillId="3" borderId="19" xfId="0" applyFont="1" applyFill="1" applyBorder="1" applyAlignment="1">
      <alignment horizontal="right"/>
    </xf>
    <xf numFmtId="0" fontId="17" fillId="3" borderId="20" xfId="0" applyFont="1" applyFill="1" applyBorder="1" applyAlignment="1">
      <alignment horizontal="right"/>
    </xf>
    <xf numFmtId="0" fontId="17" fillId="3" borderId="22" xfId="0" applyFont="1" applyFill="1" applyBorder="1" applyAlignment="1">
      <alignment horizontal="right"/>
    </xf>
    <xf numFmtId="0" fontId="17" fillId="3" borderId="0" xfId="0" applyFont="1" applyFill="1" applyAlignment="1">
      <alignment horizontal="right"/>
    </xf>
    <xf numFmtId="0" fontId="18" fillId="0" borderId="1" xfId="0" applyFont="1" applyBorder="1" applyAlignment="1">
      <alignment horizontal="center" readingOrder="1"/>
    </xf>
    <xf numFmtId="0" fontId="22" fillId="3" borderId="0" xfId="0" applyFont="1" applyFill="1" applyAlignment="1">
      <alignment horizontal="right"/>
    </xf>
    <xf numFmtId="0" fontId="22" fillId="2" borderId="1" xfId="0" applyFont="1" applyFill="1" applyBorder="1" applyAlignment="1">
      <alignment horizontal="center"/>
    </xf>
    <xf numFmtId="0" fontId="2" fillId="3" borderId="22" xfId="0" applyFont="1" applyFill="1" applyBorder="1" applyAlignment="1">
      <alignment horizontal="right"/>
    </xf>
    <xf numFmtId="0" fontId="2" fillId="3" borderId="0" xfId="0" applyFont="1" applyFill="1" applyAlignment="1">
      <alignment horizontal="right"/>
    </xf>
    <xf numFmtId="0" fontId="2" fillId="0" borderId="0" xfId="0" applyFont="1"/>
    <xf numFmtId="0" fontId="3" fillId="3" borderId="0" xfId="0" applyFont="1" applyFill="1" applyAlignment="1">
      <alignment horizontal="right" vertical="center"/>
    </xf>
    <xf numFmtId="0" fontId="2" fillId="2" borderId="1" xfId="0" applyFont="1" applyFill="1" applyBorder="1" applyAlignment="1" applyProtection="1">
      <alignment horizontal="left" vertical="top" wrapText="1"/>
      <protection locked="0"/>
    </xf>
    <xf numFmtId="0" fontId="3" fillId="3" borderId="0" xfId="0" applyFont="1" applyFill="1" applyAlignment="1">
      <alignment horizontal="right" vertical="top"/>
    </xf>
    <xf numFmtId="0" fontId="3" fillId="3" borderId="0" xfId="0" applyFont="1" applyFill="1" applyAlignment="1">
      <alignment horizontal="right"/>
    </xf>
    <xf numFmtId="1" fontId="2" fillId="2" borderId="3"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vertical="top"/>
      <protection locked="0"/>
    </xf>
    <xf numFmtId="0" fontId="2" fillId="3" borderId="22" xfId="0" applyFont="1" applyFill="1" applyBorder="1" applyAlignment="1">
      <alignment horizontal="right" vertical="top" wrapText="1"/>
    </xf>
    <xf numFmtId="1" fontId="2" fillId="2" borderId="32" xfId="0" applyNumberFormat="1" applyFont="1" applyFill="1" applyBorder="1" applyAlignment="1" applyProtection="1">
      <alignment horizontal="left"/>
      <protection locked="0"/>
    </xf>
    <xf numFmtId="1" fontId="2" fillId="2" borderId="1" xfId="0" applyNumberFormat="1" applyFont="1" applyFill="1" applyBorder="1" applyAlignment="1" applyProtection="1">
      <alignment horizontal="left" vertical="top"/>
      <protection locked="0"/>
    </xf>
    <xf numFmtId="0" fontId="4" fillId="0" borderId="0" xfId="0" applyFont="1"/>
    <xf numFmtId="0" fontId="5" fillId="3" borderId="0" xfId="0" applyFont="1" applyFill="1" applyAlignment="1">
      <alignment horizontal="right"/>
    </xf>
    <xf numFmtId="15" fontId="2" fillId="0" borderId="3" xfId="0" applyNumberFormat="1" applyFont="1" applyBorder="1" applyAlignment="1">
      <alignment horizontal="left"/>
    </xf>
    <xf numFmtId="15" fontId="2" fillId="2" borderId="3" xfId="0" applyNumberFormat="1" applyFont="1" applyFill="1" applyBorder="1" applyAlignment="1">
      <alignment horizontal="left"/>
    </xf>
    <xf numFmtId="0" fontId="93" fillId="3" borderId="23" xfId="0" applyFont="1" applyFill="1" applyBorder="1"/>
    <xf numFmtId="0" fontId="2" fillId="3" borderId="0" xfId="0" applyFont="1" applyFill="1" applyAlignment="1">
      <alignment horizontal="center"/>
    </xf>
    <xf numFmtId="0" fontId="3" fillId="3" borderId="0" xfId="0" applyFont="1" applyFill="1"/>
    <xf numFmtId="0" fontId="93" fillId="0" borderId="0" xfId="0" applyFont="1"/>
    <xf numFmtId="0" fontId="16" fillId="0" borderId="0" xfId="1" applyFill="1" applyAlignment="1" applyProtection="1"/>
    <xf numFmtId="0" fontId="94" fillId="3" borderId="0" xfId="0" applyFont="1" applyFill="1" applyAlignment="1">
      <alignment horizontal="right"/>
    </xf>
    <xf numFmtId="0" fontId="13" fillId="2" borderId="2" xfId="0" applyFont="1" applyFill="1" applyBorder="1" applyProtection="1">
      <protection locked="0"/>
    </xf>
    <xf numFmtId="0" fontId="13" fillId="2" borderId="3" xfId="0" applyFont="1" applyFill="1" applyBorder="1" applyProtection="1">
      <protection locked="0"/>
    </xf>
    <xf numFmtId="174" fontId="2" fillId="2" borderId="4" xfId="0" applyNumberFormat="1" applyFont="1" applyFill="1" applyBorder="1" applyAlignment="1" applyProtection="1">
      <alignment horizontal="left"/>
      <protection locked="0"/>
    </xf>
    <xf numFmtId="0" fontId="2" fillId="2" borderId="11" xfId="0" applyFont="1" applyFill="1" applyBorder="1" applyAlignment="1" applyProtection="1">
      <alignment wrapText="1"/>
      <protection locked="0"/>
    </xf>
    <xf numFmtId="0" fontId="16" fillId="2" borderId="3" xfId="1" applyFill="1" applyBorder="1" applyAlignment="1" applyProtection="1">
      <protection locked="0"/>
    </xf>
    <xf numFmtId="0" fontId="13" fillId="0" borderId="2" xfId="0" applyFont="1" applyBorder="1" applyProtection="1">
      <protection locked="0"/>
    </xf>
    <xf numFmtId="0" fontId="16" fillId="0" borderId="3" xfId="1" applyFill="1" applyBorder="1" applyAlignment="1" applyProtection="1">
      <protection locked="0"/>
    </xf>
    <xf numFmtId="0" fontId="2" fillId="3" borderId="24" xfId="0" applyFont="1" applyFill="1" applyBorder="1" applyAlignment="1">
      <alignment horizontal="right"/>
    </xf>
    <xf numFmtId="0" fontId="2" fillId="3" borderId="25" xfId="0" applyFont="1" applyFill="1" applyBorder="1" applyAlignment="1">
      <alignment horizontal="right"/>
    </xf>
    <xf numFmtId="0" fontId="2" fillId="3" borderId="25" xfId="0" applyFont="1" applyFill="1" applyBorder="1"/>
    <xf numFmtId="0" fontId="2" fillId="3" borderId="26" xfId="0" applyFont="1" applyFill="1" applyBorder="1"/>
    <xf numFmtId="0" fontId="95" fillId="0" borderId="0" xfId="0" applyFont="1" applyAlignment="1">
      <alignment horizontal="justify" vertical="center"/>
    </xf>
    <xf numFmtId="0" fontId="75" fillId="36" borderId="29" xfId="0" applyFont="1" applyFill="1" applyBorder="1" applyAlignment="1">
      <alignment horizontal="center" vertical="center" wrapText="1"/>
    </xf>
    <xf numFmtId="0" fontId="75" fillId="36" borderId="43" xfId="0" applyFont="1" applyFill="1" applyBorder="1" applyAlignment="1">
      <alignment horizontal="center" vertical="center" wrapText="1"/>
    </xf>
    <xf numFmtId="0" fontId="75" fillId="36" borderId="64" xfId="0" applyFont="1" applyFill="1" applyBorder="1" applyAlignment="1">
      <alignment horizontal="center" vertical="center"/>
    </xf>
    <xf numFmtId="0" fontId="27" fillId="37" borderId="29" xfId="272" applyFill="1" applyBorder="1" applyAlignment="1" applyProtection="1">
      <alignment horizontal="center" vertical="center" wrapText="1"/>
      <protection locked="0"/>
    </xf>
    <xf numFmtId="0" fontId="27" fillId="37" borderId="45" xfId="272" applyFill="1" applyBorder="1" applyAlignment="1" applyProtection="1">
      <alignment horizontal="center" vertical="center" wrapText="1"/>
      <protection locked="0"/>
    </xf>
    <xf numFmtId="0" fontId="75" fillId="36" borderId="42" xfId="0" applyFont="1" applyFill="1" applyBorder="1" applyAlignment="1">
      <alignment horizontal="center" vertical="center" wrapText="1"/>
    </xf>
    <xf numFmtId="0" fontId="27" fillId="37" borderId="43" xfId="272" applyFill="1" applyBorder="1" applyAlignment="1" applyProtection="1">
      <alignment horizontal="center" vertical="center"/>
      <protection locked="0"/>
    </xf>
    <xf numFmtId="0" fontId="75" fillId="36" borderId="45" xfId="0" applyFont="1" applyFill="1" applyBorder="1" applyAlignment="1">
      <alignment horizontal="center" vertical="center" wrapText="1"/>
    </xf>
    <xf numFmtId="0" fontId="27" fillId="8" borderId="45" xfId="272" applyBorder="1" applyAlignment="1" applyProtection="1">
      <alignment horizontal="center" vertical="center"/>
      <protection locked="0"/>
    </xf>
    <xf numFmtId="0" fontId="27" fillId="37" borderId="45" xfId="272" applyFill="1" applyBorder="1" applyAlignment="1" applyProtection="1">
      <alignment horizontal="center" vertical="center"/>
      <protection locked="0"/>
    </xf>
    <xf numFmtId="164" fontId="13" fillId="38" borderId="0" xfId="0" applyNumberFormat="1" applyFont="1" applyFill="1" applyAlignment="1">
      <alignment vertical="top" wrapText="1"/>
    </xf>
    <xf numFmtId="164" fontId="91" fillId="0" borderId="0" xfId="0" applyNumberFormat="1" applyFont="1"/>
    <xf numFmtId="168" fontId="91" fillId="0" borderId="0" xfId="0" applyNumberFormat="1" applyFont="1"/>
    <xf numFmtId="175" fontId="91" fillId="0" borderId="0" xfId="0" applyNumberFormat="1" applyFont="1"/>
    <xf numFmtId="0" fontId="98" fillId="36" borderId="6" xfId="0" applyFont="1" applyFill="1" applyBorder="1" applyAlignment="1">
      <alignment horizontal="center" vertical="center" wrapText="1"/>
    </xf>
    <xf numFmtId="0" fontId="14" fillId="38" borderId="0" xfId="0" applyFont="1" applyFill="1" applyAlignment="1">
      <alignment horizontal="left" vertical="center" wrapText="1"/>
    </xf>
    <xf numFmtId="0" fontId="3" fillId="0" borderId="78" xfId="0" applyFont="1" applyBorder="1" applyAlignment="1">
      <alignment horizontal="left" vertical="top" wrapText="1"/>
    </xf>
    <xf numFmtId="0" fontId="63" fillId="0" borderId="78" xfId="0" applyFont="1" applyBorder="1" applyAlignment="1">
      <alignment vertical="top"/>
    </xf>
    <xf numFmtId="0" fontId="17" fillId="0" borderId="78" xfId="0" applyFont="1" applyBorder="1" applyAlignment="1">
      <alignment horizontal="left" vertical="top" wrapText="1"/>
    </xf>
    <xf numFmtId="0" fontId="17" fillId="0" borderId="78" xfId="0" applyFont="1" applyBorder="1" applyAlignment="1">
      <alignment horizontal="left" vertical="top" wrapText="1" indent="1"/>
    </xf>
    <xf numFmtId="0" fontId="3" fillId="0" borderId="78" xfId="0" applyFont="1" applyBorder="1" applyAlignment="1">
      <alignment vertical="center" wrapText="1"/>
    </xf>
    <xf numFmtId="164" fontId="91" fillId="0" borderId="0" xfId="387" applyFont="1"/>
    <xf numFmtId="170" fontId="13" fillId="0" borderId="63" xfId="0" applyNumberFormat="1" applyFont="1" applyFill="1" applyBorder="1" applyAlignment="1">
      <alignment vertical="top" wrapText="1"/>
    </xf>
    <xf numFmtId="170" fontId="13" fillId="0" borderId="29" xfId="0" applyNumberFormat="1" applyFont="1" applyFill="1" applyBorder="1" applyAlignment="1">
      <alignment vertical="top" wrapText="1"/>
    </xf>
    <xf numFmtId="0" fontId="14" fillId="0" borderId="1" xfId="0" applyFont="1" applyFill="1" applyBorder="1" applyAlignment="1">
      <alignment horizontal="center" vertical="center" wrapText="1"/>
    </xf>
    <xf numFmtId="15" fontId="13" fillId="0" borderId="3" xfId="0" applyNumberFormat="1" applyFont="1" applyFill="1" applyBorder="1" applyAlignment="1">
      <alignment vertical="top" wrapText="1"/>
    </xf>
    <xf numFmtId="0" fontId="91" fillId="0" borderId="0" xfId="0" applyFont="1" applyFill="1"/>
    <xf numFmtId="168" fontId="91" fillId="0" borderId="0" xfId="0" applyNumberFormat="1" applyFont="1" applyFill="1"/>
    <xf numFmtId="172" fontId="91" fillId="0" borderId="0" xfId="0" applyNumberFormat="1" applyFont="1"/>
    <xf numFmtId="170" fontId="91" fillId="0" borderId="0" xfId="0" applyNumberFormat="1" applyFont="1"/>
    <xf numFmtId="177" fontId="91" fillId="0" borderId="0" xfId="0" applyNumberFormat="1" applyFont="1"/>
    <xf numFmtId="178" fontId="91" fillId="0" borderId="0" xfId="0" applyNumberFormat="1" applyFont="1"/>
    <xf numFmtId="175" fontId="91" fillId="0" borderId="0" xfId="0" applyNumberFormat="1" applyFont="1" applyFill="1"/>
    <xf numFmtId="0" fontId="97" fillId="3" borderId="25" xfId="0" applyFont="1" applyFill="1" applyBorder="1"/>
    <xf numFmtId="0" fontId="19" fillId="0" borderId="27" xfId="0" applyFont="1" applyBorder="1" applyAlignment="1">
      <alignment horizontal="center" vertical="center" wrapText="1"/>
    </xf>
    <xf numFmtId="0" fontId="13" fillId="0" borderId="2" xfId="0" applyFont="1" applyFill="1" applyBorder="1" applyProtection="1">
      <protection locked="0"/>
    </xf>
    <xf numFmtId="0" fontId="2" fillId="0" borderId="0" xfId="0" applyFont="1" applyFill="1"/>
    <xf numFmtId="0" fontId="13" fillId="0" borderId="6" xfId="0" applyFont="1" applyFill="1" applyBorder="1" applyAlignment="1">
      <alignment vertical="top" wrapText="1"/>
    </xf>
    <xf numFmtId="0" fontId="13" fillId="0" borderId="61" xfId="0" applyFont="1" applyFill="1" applyBorder="1" applyAlignment="1">
      <alignment vertical="top" wrapText="1"/>
    </xf>
    <xf numFmtId="0" fontId="19" fillId="0" borderId="79" xfId="0" applyFont="1" applyBorder="1" applyAlignment="1">
      <alignment vertical="top" wrapText="1"/>
    </xf>
    <xf numFmtId="0" fontId="13" fillId="0" borderId="79" xfId="0" applyFont="1" applyBorder="1" applyAlignment="1">
      <alignment vertical="top" wrapText="1"/>
    </xf>
    <xf numFmtId="0" fontId="13" fillId="0" borderId="26" xfId="0" applyFont="1" applyBorder="1" applyAlignment="1">
      <alignment vertical="top" wrapText="1"/>
    </xf>
    <xf numFmtId="0" fontId="13" fillId="0" borderId="0" xfId="0" applyFont="1" applyAlignment="1">
      <alignment vertical="top" wrapText="1"/>
    </xf>
    <xf numFmtId="0" fontId="22" fillId="0" borderId="8" xfId="0" applyFont="1" applyBorder="1" applyAlignment="1">
      <alignment horizontal="left" vertical="center" wrapText="1"/>
    </xf>
    <xf numFmtId="0" fontId="22" fillId="0" borderId="12" xfId="0" applyFont="1" applyBorder="1" applyAlignment="1">
      <alignment horizontal="left" vertical="center" wrapText="1"/>
    </xf>
    <xf numFmtId="0" fontId="22" fillId="0" borderId="8" xfId="0" applyFont="1" applyBorder="1" applyAlignment="1">
      <alignment horizontal="left" vertical="top" wrapText="1"/>
    </xf>
    <xf numFmtId="0" fontId="22" fillId="0" borderId="6" xfId="0" applyFont="1" applyBorder="1" applyAlignment="1">
      <alignment horizontal="left" vertical="center" wrapText="1"/>
    </xf>
    <xf numFmtId="9" fontId="13" fillId="0" borderId="12" xfId="0" applyNumberFormat="1" applyFont="1" applyFill="1" applyBorder="1" applyAlignment="1">
      <alignment horizontal="left" vertical="top" wrapText="1"/>
    </xf>
    <xf numFmtId="0" fontId="0" fillId="10" borderId="0" xfId="0" applyFill="1"/>
    <xf numFmtId="0" fontId="22" fillId="10" borderId="0" xfId="0" applyFont="1" applyFill="1"/>
    <xf numFmtId="0" fontId="17" fillId="0" borderId="8" xfId="0" applyFont="1" applyBorder="1" applyAlignment="1">
      <alignment horizontal="left" vertical="top"/>
    </xf>
    <xf numFmtId="0" fontId="22" fillId="0" borderId="10" xfId="0" applyFont="1" applyBorder="1" applyAlignment="1">
      <alignment horizontal="center"/>
    </xf>
    <xf numFmtId="0" fontId="17" fillId="10" borderId="0" xfId="0" applyFont="1" applyFill="1"/>
    <xf numFmtId="0" fontId="17" fillId="0" borderId="13" xfId="0" applyFont="1" applyBorder="1"/>
    <xf numFmtId="0" fontId="17" fillId="10" borderId="0" xfId="0" applyFont="1" applyFill="1" applyAlignment="1">
      <alignment horizontal="left" vertical="top"/>
    </xf>
    <xf numFmtId="0" fontId="22" fillId="0" borderId="31"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1" xfId="0" applyFont="1" applyBorder="1" applyAlignment="1">
      <alignment horizontal="left" vertical="center" wrapText="1"/>
    </xf>
    <xf numFmtId="0" fontId="17" fillId="0" borderId="11" xfId="0" applyFont="1" applyBorder="1" applyAlignment="1">
      <alignment horizontal="left" vertical="top"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left" vertical="top" wrapText="1"/>
    </xf>
    <xf numFmtId="0" fontId="0" fillId="10" borderId="0" xfId="0" applyFill="1" applyAlignment="1">
      <alignment horizontal="left" vertical="top"/>
    </xf>
    <xf numFmtId="0" fontId="30" fillId="10" borderId="0" xfId="0" applyFont="1" applyFill="1" applyAlignment="1">
      <alignment horizontal="left" vertical="top"/>
    </xf>
    <xf numFmtId="0" fontId="30" fillId="10" borderId="0" xfId="0" applyFont="1" applyFill="1" applyAlignment="1">
      <alignment horizontal="left" vertical="top" wrapText="1"/>
    </xf>
    <xf numFmtId="0" fontId="0" fillId="10" borderId="0" xfId="0" applyFill="1" applyAlignment="1">
      <alignment horizontal="left" vertical="center"/>
    </xf>
    <xf numFmtId="0" fontId="0" fillId="10" borderId="0" xfId="0" applyFill="1" applyAlignment="1">
      <alignment horizontal="left" vertical="top" wrapText="1"/>
    </xf>
    <xf numFmtId="0" fontId="22" fillId="0" borderId="5" xfId="0" applyFont="1" applyBorder="1" applyAlignment="1">
      <alignment horizontal="left" vertical="center" wrapText="1"/>
    </xf>
    <xf numFmtId="0" fontId="17" fillId="0" borderId="47" xfId="0" applyFont="1" applyBorder="1" applyAlignment="1">
      <alignment horizontal="left" vertical="center" wrapText="1"/>
    </xf>
    <xf numFmtId="0" fontId="13" fillId="0" borderId="47" xfId="0" applyFont="1" applyBorder="1" applyAlignment="1">
      <alignment horizontal="left" vertical="center" wrapText="1"/>
    </xf>
    <xf numFmtId="0" fontId="30" fillId="10" borderId="0" xfId="0" applyFont="1" applyFill="1" applyAlignment="1">
      <alignment horizontal="left" vertical="center" wrapText="1"/>
    </xf>
    <xf numFmtId="0" fontId="13" fillId="0" borderId="11" xfId="0" applyFont="1" applyBorder="1" applyAlignment="1">
      <alignment horizontal="left" vertical="center" wrapText="1"/>
    </xf>
    <xf numFmtId="0" fontId="0" fillId="10" borderId="0" xfId="0" applyFill="1" applyAlignment="1">
      <alignment horizontal="left" vertical="center" wrapText="1"/>
    </xf>
    <xf numFmtId="0" fontId="13" fillId="0" borderId="13" xfId="0" applyFont="1" applyBorder="1" applyAlignment="1">
      <alignment horizontal="left" vertical="top" wrapText="1"/>
    </xf>
    <xf numFmtId="0" fontId="13" fillId="0" borderId="71" xfId="0" applyFont="1" applyBorder="1" applyAlignment="1">
      <alignment horizontal="left" vertical="center" wrapText="1"/>
    </xf>
    <xf numFmtId="0" fontId="10" fillId="3" borderId="0" xfId="0" applyFont="1" applyFill="1" applyAlignment="1">
      <alignment horizontal="center" wrapText="1"/>
    </xf>
    <xf numFmtId="0" fontId="10" fillId="3" borderId="0" xfId="0" applyFont="1" applyFill="1" applyAlignment="1">
      <alignment horizontal="left"/>
    </xf>
    <xf numFmtId="0" fontId="2" fillId="3" borderId="0" xfId="0" applyFont="1" applyFill="1" applyAlignment="1">
      <alignment horizontal="left" vertical="center"/>
    </xf>
    <xf numFmtId="0" fontId="3" fillId="3" borderId="0" xfId="0" applyFont="1" applyFill="1" applyAlignment="1">
      <alignment horizontal="center" vertical="center" wrapText="1"/>
    </xf>
    <xf numFmtId="0" fontId="3" fillId="3" borderId="23" xfId="0" applyFont="1" applyFill="1" applyBorder="1" applyAlignment="1">
      <alignment horizontal="left" vertical="center" wrapText="1"/>
    </xf>
    <xf numFmtId="0" fontId="2" fillId="2" borderId="24" xfId="0" applyFont="1" applyFill="1" applyBorder="1" applyAlignment="1">
      <alignment horizontal="left" vertical="top" wrapText="1"/>
    </xf>
    <xf numFmtId="0" fontId="2" fillId="2" borderId="26" xfId="0" applyFont="1" applyFill="1" applyBorder="1" applyAlignment="1">
      <alignment horizontal="left" vertical="top" wrapText="1"/>
    </xf>
    <xf numFmtId="0" fontId="0" fillId="2" borderId="79" xfId="0" applyFill="1" applyBorder="1" applyAlignment="1">
      <alignment horizontal="left" vertical="top"/>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2" fillId="5" borderId="0" xfId="0" applyFont="1" applyFill="1" applyAlignment="1">
      <alignment horizontal="right" vertical="center"/>
    </xf>
    <xf numFmtId="0" fontId="2" fillId="3" borderId="0" xfId="0" applyFont="1" applyFill="1" applyAlignment="1">
      <alignment horizontal="right" vertical="center"/>
    </xf>
    <xf numFmtId="0" fontId="10" fillId="3" borderId="0" xfId="0" applyFont="1" applyFill="1" applyAlignment="1">
      <alignment horizontal="left" vertical="center" wrapText="1"/>
    </xf>
    <xf numFmtId="0" fontId="11" fillId="3" borderId="0" xfId="0" applyFont="1" applyFill="1" applyAlignment="1">
      <alignment horizontal="left" vertical="center"/>
    </xf>
    <xf numFmtId="0" fontId="5" fillId="3" borderId="0" xfId="0" applyFont="1" applyFill="1"/>
    <xf numFmtId="0" fontId="0" fillId="2" borderId="1" xfId="0" applyFill="1" applyBorder="1"/>
    <xf numFmtId="0" fontId="2" fillId="0" borderId="1" xfId="0" applyFont="1" applyBorder="1" applyAlignment="1">
      <alignment horizontal="left" vertical="center"/>
    </xf>
    <xf numFmtId="0" fontId="9" fillId="3" borderId="0" xfId="0" applyFont="1" applyFill="1" applyAlignment="1">
      <alignmen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3" borderId="24" xfId="0" applyFont="1" applyFill="1" applyBorder="1"/>
    <xf numFmtId="0" fontId="2" fillId="3" borderId="25" xfId="0" applyFont="1" applyFill="1" applyBorder="1" applyAlignment="1">
      <alignment horizontal="left" vertical="center" wrapText="1"/>
    </xf>
    <xf numFmtId="0" fontId="2" fillId="3" borderId="25" xfId="0" applyFont="1" applyFill="1" applyBorder="1" applyAlignment="1">
      <alignment vertical="top" wrapText="1"/>
    </xf>
    <xf numFmtId="0" fontId="0" fillId="3" borderId="25" xfId="0" applyFill="1" applyBorder="1"/>
    <xf numFmtId="0" fontId="13" fillId="0" borderId="1" xfId="0" applyFont="1" applyFill="1" applyBorder="1" applyAlignment="1">
      <alignment vertical="top" wrapText="1"/>
    </xf>
    <xf numFmtId="174" fontId="2" fillId="0" borderId="4" xfId="0" applyNumberFormat="1" applyFont="1" applyFill="1" applyBorder="1" applyAlignment="1" applyProtection="1">
      <alignment horizontal="left"/>
      <protection locked="0"/>
    </xf>
    <xf numFmtId="15" fontId="13" fillId="0" borderId="4" xfId="0" applyNumberFormat="1" applyFont="1" applyFill="1" applyBorder="1" applyAlignment="1">
      <alignment horizontal="left"/>
    </xf>
    <xf numFmtId="174" fontId="13" fillId="0" borderId="4" xfId="0" applyNumberFormat="1" applyFont="1" applyFill="1" applyBorder="1" applyAlignment="1" applyProtection="1">
      <alignment horizontal="left"/>
      <protection locked="0"/>
    </xf>
    <xf numFmtId="0" fontId="21" fillId="0" borderId="30" xfId="0" applyFont="1" applyFill="1" applyBorder="1" applyAlignment="1">
      <alignment horizontal="center" vertical="top" wrapText="1"/>
    </xf>
    <xf numFmtId="0" fontId="10" fillId="3" borderId="25" xfId="0" applyFont="1" applyFill="1" applyBorder="1"/>
    <xf numFmtId="0" fontId="0" fillId="0" borderId="0" xfId="0" applyFill="1"/>
    <xf numFmtId="0" fontId="30" fillId="0" borderId="0" xfId="0" applyFont="1"/>
    <xf numFmtId="0" fontId="3" fillId="3" borderId="22" xfId="0" applyFont="1" applyFill="1" applyBorder="1" applyAlignment="1">
      <alignment horizontal="right" wrapText="1"/>
    </xf>
    <xf numFmtId="0" fontId="3" fillId="3" borderId="23" xfId="0" applyFont="1" applyFill="1" applyBorder="1" applyAlignment="1">
      <alignment horizontal="right" wrapText="1"/>
    </xf>
    <xf numFmtId="0" fontId="13" fillId="0" borderId="16" xfId="0" quotePrefix="1" applyFont="1" applyBorder="1" applyAlignment="1" applyProtection="1">
      <alignment horizontal="left" vertical="top" wrapText="1"/>
      <protection locked="0"/>
    </xf>
    <xf numFmtId="0" fontId="13" fillId="0" borderId="75" xfId="0" quotePrefix="1" applyFont="1" applyBorder="1" applyAlignment="1" applyProtection="1">
      <alignment horizontal="left" vertical="top" wrapText="1"/>
      <protection locked="0"/>
    </xf>
    <xf numFmtId="0" fontId="3" fillId="3" borderId="0" xfId="0" applyFont="1" applyFill="1" applyAlignment="1">
      <alignment horizontal="right" wrapText="1"/>
    </xf>
    <xf numFmtId="0" fontId="3" fillId="3" borderId="22" xfId="0" applyFont="1" applyFill="1" applyBorder="1" applyAlignment="1">
      <alignment horizontal="right" vertical="top" wrapText="1"/>
    </xf>
    <xf numFmtId="0" fontId="3" fillId="3" borderId="23" xfId="0" applyFont="1" applyFill="1" applyBorder="1" applyAlignment="1">
      <alignment horizontal="right" vertical="top" wrapText="1"/>
    </xf>
    <xf numFmtId="15" fontId="2" fillId="0" borderId="16" xfId="0" applyNumberFormat="1" applyFont="1" applyBorder="1" applyAlignment="1">
      <alignment horizontal="left"/>
    </xf>
    <xf numFmtId="0" fontId="2" fillId="0" borderId="15" xfId="0" applyFont="1" applyBorder="1" applyAlignment="1">
      <alignment horizontal="left"/>
    </xf>
    <xf numFmtId="0" fontId="14" fillId="38" borderId="0" xfId="0" applyFont="1" applyFill="1" applyAlignment="1">
      <alignment horizontal="left" vertical="center" wrapText="1"/>
    </xf>
    <xf numFmtId="0" fontId="14" fillId="0" borderId="33" xfId="0" applyFont="1" applyBorder="1" applyAlignment="1">
      <alignment horizontal="center" vertical="top" wrapText="1"/>
    </xf>
    <xf numFmtId="0" fontId="14" fillId="0" borderId="30" xfId="0" applyFont="1" applyBorder="1" applyAlignment="1">
      <alignment horizontal="center" vertical="top" wrapText="1"/>
    </xf>
    <xf numFmtId="0" fontId="14" fillId="38" borderId="25" xfId="0" applyFont="1" applyFill="1" applyBorder="1" applyAlignment="1">
      <alignment horizontal="left" vertical="center" wrapText="1"/>
    </xf>
    <xf numFmtId="0" fontId="10" fillId="38" borderId="0" xfId="0" applyFont="1" applyFill="1" applyAlignment="1">
      <alignment vertical="top" wrapText="1"/>
    </xf>
    <xf numFmtId="0" fontId="13" fillId="11" borderId="35" xfId="0" applyFont="1" applyFill="1" applyBorder="1" applyAlignment="1">
      <alignment horizontal="left" vertical="top" wrapText="1"/>
    </xf>
    <xf numFmtId="0" fontId="0" fillId="0" borderId="49" xfId="0" applyBorder="1" applyAlignment="1">
      <alignment horizontal="left" vertical="top" wrapText="1"/>
    </xf>
    <xf numFmtId="171" fontId="13" fillId="0" borderId="33" xfId="0" applyNumberFormat="1" applyFont="1" applyFill="1" applyBorder="1" applyAlignment="1" applyProtection="1">
      <alignment horizontal="center" vertical="top" wrapText="1"/>
      <protection locked="0"/>
    </xf>
    <xf numFmtId="171" fontId="13" fillId="0" borderId="30" xfId="0" applyNumberFormat="1" applyFont="1" applyFill="1" applyBorder="1" applyAlignment="1" applyProtection="1">
      <alignment horizontal="center" vertical="top" wrapText="1"/>
      <protection locked="0"/>
    </xf>
    <xf numFmtId="0" fontId="10" fillId="38" borderId="0" xfId="0" applyFont="1" applyFill="1" applyAlignment="1">
      <alignment horizontal="left" vertical="center" wrapText="1"/>
    </xf>
    <xf numFmtId="0" fontId="12" fillId="0" borderId="33" xfId="0" applyFont="1" applyBorder="1" applyAlignment="1">
      <alignment horizontal="center"/>
    </xf>
    <xf numFmtId="0" fontId="12" fillId="0" borderId="17" xfId="0" applyFont="1" applyBorder="1" applyAlignment="1">
      <alignment horizontal="center"/>
    </xf>
    <xf numFmtId="0" fontId="12" fillId="0" borderId="30" xfId="0" applyFont="1" applyBorder="1" applyAlignment="1">
      <alignment horizontal="center"/>
    </xf>
    <xf numFmtId="0" fontId="13" fillId="38" borderId="22" xfId="0" applyFont="1" applyFill="1" applyBorder="1" applyAlignment="1">
      <alignment horizontal="center" wrapText="1"/>
    </xf>
    <xf numFmtId="0" fontId="13" fillId="38" borderId="0" xfId="0" applyFont="1" applyFill="1" applyAlignment="1">
      <alignment horizontal="center" wrapText="1"/>
    </xf>
    <xf numFmtId="0" fontId="10" fillId="38" borderId="0" xfId="0" applyFont="1" applyFill="1" applyAlignment="1">
      <alignment horizontal="left" vertical="top" wrapText="1"/>
    </xf>
    <xf numFmtId="172" fontId="13" fillId="0" borderId="33" xfId="0" applyNumberFormat="1" applyFont="1" applyFill="1" applyBorder="1" applyAlignment="1" applyProtection="1">
      <alignment horizontal="center" vertical="center" wrapText="1"/>
      <protection locked="0"/>
    </xf>
    <xf numFmtId="172" fontId="13" fillId="0" borderId="30" xfId="0" applyNumberFormat="1" applyFont="1" applyFill="1" applyBorder="1" applyAlignment="1" applyProtection="1">
      <alignment horizontal="center" vertical="center" wrapText="1"/>
      <protection locked="0"/>
    </xf>
    <xf numFmtId="0" fontId="13" fillId="0" borderId="33"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protection locked="0"/>
    </xf>
    <xf numFmtId="0" fontId="22" fillId="3" borderId="0" xfId="0" applyFont="1" applyFill="1" applyAlignment="1">
      <alignment horizontal="left" wrapText="1"/>
    </xf>
    <xf numFmtId="0" fontId="22" fillId="3" borderId="0" xfId="0" applyFont="1" applyFill="1" applyAlignment="1">
      <alignment horizontal="left"/>
    </xf>
    <xf numFmtId="0" fontId="23" fillId="3" borderId="0" xfId="0" applyFont="1" applyFill="1" applyAlignment="1">
      <alignment horizontal="left"/>
    </xf>
    <xf numFmtId="0" fontId="13" fillId="2" borderId="41" xfId="0" applyFont="1" applyFill="1" applyBorder="1" applyAlignment="1" applyProtection="1">
      <alignment horizontal="left" vertical="top" wrapText="1"/>
    </xf>
    <xf numFmtId="0" fontId="13" fillId="2" borderId="43" xfId="0" applyFont="1" applyFill="1" applyBorder="1" applyAlignment="1" applyProtection="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2" xfId="0" applyFont="1" applyFill="1" applyBorder="1" applyAlignment="1" applyProtection="1">
      <alignment horizontal="left" vertical="top" wrapText="1"/>
    </xf>
    <xf numFmtId="0" fontId="13" fillId="2" borderId="14" xfId="0" applyFont="1" applyFill="1" applyBorder="1" applyAlignment="1" applyProtection="1">
      <alignment horizontal="left" vertical="top" wrapText="1"/>
    </xf>
    <xf numFmtId="0" fontId="17" fillId="0" borderId="41" xfId="0" applyFont="1" applyFill="1" applyBorder="1" applyAlignment="1" applyProtection="1">
      <alignment horizontal="left" vertical="top" wrapText="1"/>
    </xf>
    <xf numFmtId="0" fontId="35" fillId="0" borderId="43"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4" fillId="2" borderId="31"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4" fillId="3" borderId="16" xfId="0" applyFont="1" applyFill="1" applyBorder="1" applyAlignment="1" applyProtection="1">
      <alignment horizontal="center" vertical="center" textRotation="90" wrapText="1"/>
    </xf>
    <xf numFmtId="0" fontId="4" fillId="3" borderId="27" xfId="0" applyFont="1" applyFill="1" applyBorder="1" applyAlignment="1" applyProtection="1">
      <alignment horizontal="center" vertical="center" textRotation="90" wrapText="1"/>
    </xf>
    <xf numFmtId="0" fontId="4" fillId="3" borderId="28" xfId="0" applyFont="1" applyFill="1" applyBorder="1" applyAlignment="1" applyProtection="1">
      <alignment horizontal="center" vertical="center" textRotation="90" wrapText="1"/>
    </xf>
    <xf numFmtId="0" fontId="17"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7"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2" fillId="2" borderId="3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0" xfId="0" applyFont="1" applyFill="1" applyBorder="1" applyAlignment="1" applyProtection="1">
      <alignment horizontal="center"/>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2" borderId="33"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0"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34" xfId="0" applyFont="1" applyFill="1" applyBorder="1" applyAlignment="1" applyProtection="1">
      <alignment horizontal="left" vertical="top" wrapText="1"/>
    </xf>
    <xf numFmtId="0" fontId="13" fillId="3" borderId="16" xfId="0" applyFont="1" applyFill="1" applyBorder="1" applyAlignment="1" applyProtection="1">
      <alignment horizontal="center" vertical="center" textRotation="90" wrapText="1"/>
    </xf>
    <xf numFmtId="0" fontId="13" fillId="3" borderId="27" xfId="0" applyFont="1" applyFill="1" applyBorder="1" applyAlignment="1" applyProtection="1">
      <alignment horizontal="center" vertical="center" textRotation="90" wrapText="1"/>
    </xf>
    <xf numFmtId="0" fontId="13" fillId="3" borderId="28" xfId="0" applyFont="1" applyFill="1" applyBorder="1" applyAlignment="1" applyProtection="1">
      <alignment horizontal="center" vertical="center" textRotation="90" wrapText="1"/>
    </xf>
    <xf numFmtId="0" fontId="8" fillId="0" borderId="0" xfId="0" applyFont="1" applyFill="1" applyBorder="1" applyAlignment="1" applyProtection="1">
      <alignment vertical="top" wrapText="1"/>
    </xf>
    <xf numFmtId="0" fontId="13" fillId="3" borderId="0" xfId="0" applyFont="1" applyFill="1" applyBorder="1" applyAlignment="1" applyProtection="1">
      <alignment horizontal="left" vertical="top" wrapText="1"/>
    </xf>
    <xf numFmtId="0" fontId="22" fillId="0" borderId="31" xfId="0" applyFont="1" applyBorder="1" applyAlignment="1">
      <alignment horizontal="left" vertical="center" wrapText="1"/>
    </xf>
    <xf numFmtId="0" fontId="17" fillId="0" borderId="48" xfId="0" applyFont="1" applyBorder="1" applyAlignment="1">
      <alignment horizontal="left" vertical="center" wrapText="1"/>
    </xf>
    <xf numFmtId="0" fontId="17" fillId="0" borderId="48" xfId="0" applyFont="1" applyBorder="1" applyAlignment="1">
      <alignment horizontal="center" vertical="top" wrapText="1"/>
    </xf>
    <xf numFmtId="0" fontId="17" fillId="0" borderId="18" xfId="0" applyFont="1" applyBorder="1" applyAlignment="1">
      <alignment horizontal="center" vertical="top"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0" fontId="17" fillId="0" borderId="12" xfId="0" applyFont="1" applyBorder="1" applyAlignment="1">
      <alignment horizontal="center" vertical="top"/>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22" fillId="0" borderId="2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1" xfId="0" applyFont="1" applyBorder="1" applyAlignment="1">
      <alignment horizontal="left" vertical="center" wrapText="1"/>
    </xf>
    <xf numFmtId="0" fontId="22" fillId="0" borderId="45" xfId="0" applyFont="1" applyBorder="1" applyAlignment="1">
      <alignment horizontal="left" vertical="center" wrapText="1"/>
    </xf>
    <xf numFmtId="0" fontId="22" fillId="10" borderId="0" xfId="0" applyFont="1" applyFill="1" applyAlignment="1">
      <alignment horizontal="left" vertical="top" wrapText="1"/>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22" fillId="0" borderId="6"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17" fillId="0" borderId="11" xfId="0" applyFont="1" applyBorder="1" applyAlignment="1">
      <alignment horizontal="center" vertical="top" wrapText="1"/>
    </xf>
    <xf numFmtId="0" fontId="17" fillId="0" borderId="7" xfId="0" applyFont="1" applyBorder="1" applyAlignment="1">
      <alignment horizontal="center"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7"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7" fillId="0" borderId="7"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22" fillId="0" borderId="38" xfId="0" applyFont="1" applyBorder="1" applyAlignment="1">
      <alignment horizontal="left" vertical="center" wrapText="1"/>
    </xf>
    <xf numFmtId="0" fontId="22" fillId="0" borderId="46" xfId="0" applyFont="1" applyBorder="1" applyAlignment="1">
      <alignment horizontal="left" vertical="center"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xf>
    <xf numFmtId="0" fontId="31" fillId="0" borderId="33" xfId="0" applyFont="1" applyBorder="1" applyAlignment="1">
      <alignment horizontal="center"/>
    </xf>
    <xf numFmtId="0" fontId="31" fillId="0" borderId="17" xfId="0" applyFont="1" applyBorder="1" applyAlignment="1">
      <alignment horizontal="center"/>
    </xf>
    <xf numFmtId="0" fontId="31" fillId="0" borderId="30" xfId="0" applyFont="1" applyBorder="1" applyAlignment="1">
      <alignment horizontal="center"/>
    </xf>
    <xf numFmtId="0" fontId="22" fillId="0" borderId="35" xfId="0" applyFont="1" applyBorder="1" applyAlignment="1">
      <alignment horizontal="left" vertical="center" wrapText="1"/>
    </xf>
    <xf numFmtId="0" fontId="22" fillId="0" borderId="49" xfId="0" applyFont="1" applyBorder="1" applyAlignment="1">
      <alignment horizontal="left" vertical="center" wrapText="1"/>
    </xf>
    <xf numFmtId="0" fontId="17" fillId="0" borderId="10" xfId="0" applyFont="1" applyBorder="1" applyAlignment="1">
      <alignment horizontal="left" vertical="top"/>
    </xf>
    <xf numFmtId="0" fontId="17" fillId="0" borderId="9" xfId="0" applyFont="1" applyBorder="1" applyAlignment="1">
      <alignment horizontal="left" vertical="top"/>
    </xf>
    <xf numFmtId="0" fontId="17" fillId="0" borderId="11" xfId="0" applyFont="1" applyBorder="1" applyAlignment="1">
      <alignment horizontal="left" vertical="top"/>
    </xf>
    <xf numFmtId="0" fontId="17" fillId="0" borderId="7" xfId="0" applyFont="1" applyBorder="1" applyAlignment="1">
      <alignment horizontal="left" vertical="top"/>
    </xf>
    <xf numFmtId="0" fontId="22" fillId="0" borderId="10" xfId="0" applyFont="1" applyBorder="1" applyAlignment="1">
      <alignment horizontal="center"/>
    </xf>
    <xf numFmtId="0" fontId="22" fillId="0" borderId="9"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22" fillId="3" borderId="0" xfId="0" applyFont="1" applyFill="1" applyAlignment="1">
      <alignment horizontal="left" vertical="center" wrapText="1"/>
    </xf>
    <xf numFmtId="0" fontId="17" fillId="3" borderId="0" xfId="0" applyFont="1" applyFill="1" applyAlignment="1">
      <alignment horizontal="center" vertical="top"/>
    </xf>
    <xf numFmtId="0" fontId="31" fillId="0" borderId="33" xfId="0" applyFont="1" applyBorder="1" applyAlignment="1">
      <alignment horizontal="center" vertical="top"/>
    </xf>
    <xf numFmtId="0" fontId="31" fillId="0" borderId="17" xfId="0" applyFont="1" applyBorder="1" applyAlignment="1">
      <alignment horizontal="center" vertical="top"/>
    </xf>
    <xf numFmtId="0" fontId="31" fillId="0" borderId="30" xfId="0" applyFont="1" applyBorder="1" applyAlignment="1">
      <alignment horizontal="center" vertical="top"/>
    </xf>
    <xf numFmtId="0" fontId="17" fillId="0" borderId="10" xfId="0" applyFont="1" applyBorder="1" applyAlignment="1">
      <alignment horizontal="center" vertical="top"/>
    </xf>
    <xf numFmtId="0" fontId="17" fillId="0" borderId="9" xfId="0" applyFont="1" applyBorder="1" applyAlignment="1">
      <alignment horizontal="center" vertical="top"/>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8" xfId="0" applyFont="1" applyBorder="1" applyAlignment="1">
      <alignment horizontal="left" vertical="top" wrapText="1"/>
    </xf>
    <xf numFmtId="0" fontId="22" fillId="0" borderId="10" xfId="0" applyFont="1" applyBorder="1" applyAlignment="1">
      <alignment horizontal="left" vertical="top" wrapText="1"/>
    </xf>
    <xf numFmtId="0" fontId="22" fillId="0" borderId="9" xfId="0" applyFont="1" applyBorder="1" applyAlignment="1">
      <alignment horizontal="left" vertical="top"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5"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3" fillId="0" borderId="10" xfId="0" applyFont="1" applyBorder="1" applyAlignment="1">
      <alignment horizontal="left" vertical="top" wrapText="1"/>
    </xf>
    <xf numFmtId="0" fontId="13" fillId="0" borderId="9" xfId="0" applyFont="1" applyBorder="1" applyAlignment="1">
      <alignment horizontal="left" vertical="top" wrapText="1"/>
    </xf>
    <xf numFmtId="0" fontId="14" fillId="0" borderId="6" xfId="0" applyFont="1" applyBorder="1" applyAlignment="1">
      <alignment horizontal="left" vertical="center" wrapText="1"/>
    </xf>
    <xf numFmtId="0" fontId="14" fillId="0" borderId="11" xfId="0" applyFont="1" applyBorder="1" applyAlignment="1">
      <alignment horizontal="left" vertical="center" wrapText="1"/>
    </xf>
    <xf numFmtId="0" fontId="13" fillId="0" borderId="11" xfId="0" applyFont="1" applyBorder="1" applyAlignment="1">
      <alignment horizontal="left" vertical="top"/>
    </xf>
    <xf numFmtId="0" fontId="13" fillId="0" borderId="7" xfId="0" applyFont="1" applyBorder="1" applyAlignment="1">
      <alignment horizontal="left" vertical="top"/>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Border="1" applyAlignment="1">
      <alignment horizontal="left" vertical="top" wrapText="1"/>
    </xf>
    <xf numFmtId="0" fontId="17" fillId="0" borderId="9" xfId="0" applyFont="1" applyBorder="1" applyAlignment="1">
      <alignment horizontal="left" vertical="top" wrapText="1"/>
    </xf>
    <xf numFmtId="0" fontId="17" fillId="0" borderId="35" xfId="0" applyFont="1" applyBorder="1" applyAlignment="1">
      <alignment horizontal="left" vertical="center"/>
    </xf>
    <xf numFmtId="0" fontId="17" fillId="0" borderId="49" xfId="0" applyFont="1" applyBorder="1" applyAlignment="1">
      <alignment horizontal="left" vertical="center"/>
    </xf>
    <xf numFmtId="0" fontId="17" fillId="0" borderId="67" xfId="0" applyFont="1" applyBorder="1" applyAlignment="1">
      <alignment horizontal="center" vertical="top"/>
    </xf>
    <xf numFmtId="0" fontId="17" fillId="0" borderId="36" xfId="0" applyFont="1" applyBorder="1" applyAlignment="1">
      <alignment horizontal="center" vertical="top"/>
    </xf>
    <xf numFmtId="0" fontId="17" fillId="0" borderId="37" xfId="0" applyFont="1" applyBorder="1" applyAlignment="1">
      <alignment horizontal="center" vertical="top"/>
    </xf>
    <xf numFmtId="0" fontId="22" fillId="0" borderId="42" xfId="0" applyFont="1" applyBorder="1" applyAlignment="1">
      <alignment horizontal="center" vertical="center"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33" xfId="0" applyFont="1" applyBorder="1" applyAlignment="1">
      <alignment horizontal="left" vertical="top" wrapText="1"/>
    </xf>
    <xf numFmtId="0" fontId="13" fillId="0" borderId="30" xfId="0" applyFont="1" applyBorder="1" applyAlignment="1">
      <alignment horizontal="left" vertical="top" wrapText="1"/>
    </xf>
    <xf numFmtId="16" fontId="13" fillId="0" borderId="33" xfId="0" applyNumberFormat="1" applyFont="1" applyBorder="1" applyAlignment="1">
      <alignment horizontal="left" vertical="top" wrapText="1"/>
    </xf>
    <xf numFmtId="0" fontId="3" fillId="3" borderId="25" xfId="0" applyFont="1" applyFill="1" applyBorder="1" applyAlignment="1">
      <alignment horizontal="center" vertical="center" wrapText="1"/>
    </xf>
    <xf numFmtId="0" fontId="0" fillId="0" borderId="30" xfId="0" applyBorder="1" applyAlignment="1">
      <alignment horizontal="left" vertical="top" wrapText="1"/>
    </xf>
    <xf numFmtId="0" fontId="0" fillId="0" borderId="30" xfId="0" applyBorder="1"/>
    <xf numFmtId="0" fontId="12" fillId="2" borderId="33" xfId="0" applyFont="1" applyFill="1" applyBorder="1" applyAlignment="1">
      <alignment horizontal="center"/>
    </xf>
    <xf numFmtId="0" fontId="12" fillId="2" borderId="17" xfId="0" applyFont="1" applyFill="1" applyBorder="1" applyAlignment="1">
      <alignment horizontal="center"/>
    </xf>
    <xf numFmtId="0" fontId="12" fillId="2" borderId="30" xfId="0" applyFont="1" applyFill="1" applyBorder="1" applyAlignment="1">
      <alignment horizontal="center"/>
    </xf>
    <xf numFmtId="0" fontId="10" fillId="3" borderId="20" xfId="0" applyFont="1" applyFill="1" applyBorder="1" applyAlignment="1">
      <alignment horizontal="center" wrapText="1"/>
    </xf>
    <xf numFmtId="0" fontId="10" fillId="3" borderId="0" xfId="0" applyFont="1" applyFill="1" applyAlignment="1">
      <alignment horizontal="left" vertical="center" wrapText="1"/>
    </xf>
    <xf numFmtId="0" fontId="2" fillId="2" borderId="19"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0" xfId="0" applyFont="1" applyFill="1" applyBorder="1" applyAlignment="1">
      <alignment horizontal="left" vertical="top" wrapText="1"/>
    </xf>
    <xf numFmtId="0" fontId="16" fillId="2" borderId="19" xfId="1" applyFill="1" applyBorder="1" applyAlignment="1" applyProtection="1">
      <alignment horizontal="left"/>
      <protection locked="0"/>
    </xf>
    <xf numFmtId="0" fontId="2" fillId="2" borderId="20"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5" fillId="3" borderId="0" xfId="0" applyFont="1" applyFill="1" applyAlignment="1">
      <alignment horizontal="left"/>
    </xf>
    <xf numFmtId="0" fontId="0" fillId="0" borderId="25" xfId="0" applyBorder="1" applyAlignment="1">
      <alignment horizontal="left" vertical="center"/>
    </xf>
    <xf numFmtId="0" fontId="17" fillId="2" borderId="16" xfId="0" applyFont="1" applyFill="1" applyBorder="1" applyAlignment="1">
      <alignment horizontal="left" vertical="top" wrapText="1"/>
    </xf>
    <xf numFmtId="0" fontId="17" fillId="2" borderId="79" xfId="0" applyFont="1" applyFill="1" applyBorder="1" applyAlignment="1">
      <alignment horizontal="left" vertical="top"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3" fillId="2" borderId="38"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43" xfId="0" applyFont="1" applyFill="1" applyBorder="1" applyAlignment="1">
      <alignment horizontal="left" vertical="center" wrapText="1"/>
    </xf>
    <xf numFmtId="0" fontId="2" fillId="2" borderId="33"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15" fillId="3" borderId="0" xfId="0" applyFont="1" applyFill="1" applyAlignment="1">
      <alignment horizontal="left" vertical="center" wrapText="1"/>
    </xf>
    <xf numFmtId="0" fontId="13" fillId="0" borderId="17" xfId="0" applyFont="1" applyBorder="1" applyAlignment="1">
      <alignment horizontal="left" vertical="top" wrapText="1"/>
    </xf>
    <xf numFmtId="0" fontId="13" fillId="0" borderId="33" xfId="0" applyFont="1" applyBorder="1" applyAlignment="1" applyProtection="1">
      <alignment horizontal="left"/>
      <protection locked="0"/>
    </xf>
    <xf numFmtId="0" fontId="13" fillId="0" borderId="17" xfId="0" applyFont="1" applyBorder="1" applyAlignment="1" applyProtection="1">
      <alignment horizontal="left"/>
      <protection locked="0"/>
    </xf>
    <xf numFmtId="0" fontId="13" fillId="0" borderId="30" xfId="0" applyFont="1" applyBorder="1" applyAlignment="1" applyProtection="1">
      <alignment horizontal="left"/>
      <protection locked="0"/>
    </xf>
    <xf numFmtId="0" fontId="33" fillId="0" borderId="33" xfId="1" applyFont="1" applyFill="1" applyBorder="1" applyAlignment="1" applyProtection="1">
      <alignment horizontal="left"/>
      <protection locked="0"/>
    </xf>
    <xf numFmtId="0" fontId="3" fillId="0" borderId="16" xfId="0" applyFont="1" applyBorder="1" applyAlignment="1">
      <alignment horizontal="left" vertical="top" wrapText="1"/>
    </xf>
    <xf numFmtId="0" fontId="3" fillId="0" borderId="27" xfId="0" applyFont="1" applyBorder="1" applyAlignment="1">
      <alignment horizontal="left" vertical="top" wrapText="1"/>
    </xf>
    <xf numFmtId="0" fontId="3" fillId="0" borderId="78" xfId="0" applyFont="1" applyBorder="1" applyAlignment="1">
      <alignment horizontal="left" vertical="top" wrapText="1"/>
    </xf>
    <xf numFmtId="0" fontId="3" fillId="2" borderId="8" xfId="0" applyFont="1" applyFill="1" applyBorder="1" applyAlignment="1">
      <alignment vertical="top" wrapText="1"/>
    </xf>
    <xf numFmtId="0" fontId="3" fillId="2" borderId="64" xfId="0" applyFont="1" applyFill="1" applyBorder="1" applyAlignment="1">
      <alignment vertical="top" wrapText="1"/>
    </xf>
    <xf numFmtId="0" fontId="3" fillId="2" borderId="6" xfId="0" applyFont="1" applyFill="1" applyBorder="1" applyAlignment="1">
      <alignment vertical="top" wrapText="1"/>
    </xf>
    <xf numFmtId="0" fontId="3" fillId="2" borderId="29" xfId="0" applyFont="1" applyFill="1" applyBorder="1" applyAlignment="1">
      <alignment vertical="top" wrapText="1"/>
    </xf>
    <xf numFmtId="0" fontId="3" fillId="2" borderId="12" xfId="0" applyFont="1" applyFill="1" applyBorder="1" applyAlignment="1">
      <alignment vertical="top" wrapText="1"/>
    </xf>
    <xf numFmtId="0" fontId="3" fillId="2" borderId="67" xfId="0" applyFont="1" applyFill="1" applyBorder="1" applyAlignment="1">
      <alignment vertical="top" wrapText="1"/>
    </xf>
    <xf numFmtId="0" fontId="0" fillId="0" borderId="17" xfId="0" applyBorder="1"/>
    <xf numFmtId="0" fontId="23" fillId="3" borderId="20" xfId="0" applyFont="1" applyFill="1" applyBorder="1" applyAlignment="1">
      <alignment horizontal="center"/>
    </xf>
    <xf numFmtId="0" fontId="10" fillId="3" borderId="0" xfId="0" applyFont="1" applyFill="1" applyAlignment="1">
      <alignment horizontal="center" wrapText="1"/>
    </xf>
    <xf numFmtId="0" fontId="5" fillId="3" borderId="0" xfId="0" applyFont="1" applyFill="1" applyAlignment="1">
      <alignment horizontal="center" vertical="center" wrapText="1"/>
    </xf>
    <xf numFmtId="0" fontId="3" fillId="2" borderId="60"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17" fillId="0" borderId="73" xfId="0" applyFont="1" applyBorder="1" applyAlignment="1">
      <alignment horizontal="left" vertical="top" wrapText="1"/>
    </xf>
    <xf numFmtId="0" fontId="17" fillId="0" borderId="72" xfId="0" applyFont="1" applyBorder="1" applyAlignment="1">
      <alignment horizontal="left" vertical="top" wrapText="1"/>
    </xf>
    <xf numFmtId="0" fontId="3" fillId="2" borderId="68" xfId="0" applyFont="1" applyFill="1" applyBorder="1" applyAlignment="1">
      <alignment horizontal="left" vertical="top" wrapText="1"/>
    </xf>
    <xf numFmtId="0" fontId="3" fillId="2" borderId="70" xfId="0" applyFont="1" applyFill="1" applyBorder="1" applyAlignment="1">
      <alignment horizontal="left" vertical="top" wrapText="1"/>
    </xf>
    <xf numFmtId="0" fontId="13" fillId="0" borderId="1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78" xfId="0" applyFont="1" applyBorder="1" applyAlignment="1">
      <alignment horizontal="center" vertical="center" wrapText="1"/>
    </xf>
    <xf numFmtId="0" fontId="17" fillId="0" borderId="33" xfId="0" applyFont="1" applyBorder="1" applyAlignment="1">
      <alignment horizontal="left" vertical="top" wrapText="1"/>
    </xf>
    <xf numFmtId="0" fontId="17" fillId="0" borderId="30" xfId="0" applyFont="1" applyBorder="1" applyAlignment="1">
      <alignment horizontal="left" vertical="top" wrapText="1"/>
    </xf>
    <xf numFmtId="0" fontId="17" fillId="2" borderId="27" xfId="0" applyFont="1" applyFill="1" applyBorder="1" applyAlignment="1">
      <alignment horizontal="left" vertical="top" wrapText="1"/>
    </xf>
    <xf numFmtId="0" fontId="17" fillId="2" borderId="15" xfId="0" applyFont="1" applyFill="1" applyBorder="1" applyAlignment="1">
      <alignment horizontal="left" vertical="top" wrapText="1"/>
    </xf>
    <xf numFmtId="0" fontId="17" fillId="2" borderId="38"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41" xfId="0" applyFont="1" applyFill="1" applyBorder="1" applyAlignment="1">
      <alignment horizontal="left" vertical="top" wrapText="1"/>
    </xf>
    <xf numFmtId="0" fontId="17" fillId="2" borderId="43" xfId="0" applyFont="1" applyFill="1" applyBorder="1" applyAlignment="1">
      <alignment horizontal="left" vertical="top" wrapText="1"/>
    </xf>
    <xf numFmtId="0" fontId="17" fillId="0" borderId="41" xfId="0" applyFont="1" applyBorder="1" applyAlignment="1">
      <alignment horizontal="left" vertical="top" wrapText="1"/>
    </xf>
    <xf numFmtId="0" fontId="17" fillId="0" borderId="43"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3" fillId="2" borderId="12"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17" fillId="2" borderId="19" xfId="0" applyFont="1" applyFill="1" applyBorder="1" applyAlignment="1">
      <alignment horizontal="left" vertical="top" wrapText="1"/>
    </xf>
    <xf numFmtId="0" fontId="17" fillId="2" borderId="21" xfId="0" applyFont="1" applyFill="1" applyBorder="1" applyAlignment="1">
      <alignment horizontal="left" vertical="top" wrapText="1"/>
    </xf>
    <xf numFmtId="0" fontId="17" fillId="0" borderId="16" xfId="0" applyFont="1" applyBorder="1" applyAlignment="1">
      <alignment horizontal="left" vertical="top" wrapText="1"/>
    </xf>
    <xf numFmtId="0" fontId="17" fillId="0" borderId="78" xfId="0" applyFont="1" applyBorder="1" applyAlignment="1">
      <alignment horizontal="left" vertical="top" wrapText="1"/>
    </xf>
    <xf numFmtId="0" fontId="17" fillId="0" borderId="19" xfId="0" applyFont="1" applyBorder="1" applyAlignment="1">
      <alignment horizontal="left" vertical="top" wrapText="1"/>
    </xf>
    <xf numFmtId="0" fontId="17" fillId="0" borderId="21" xfId="0" applyFont="1" applyBorder="1" applyAlignment="1">
      <alignment horizontal="left" vertical="top" wrapText="1"/>
    </xf>
    <xf numFmtId="0" fontId="3" fillId="2" borderId="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4" fillId="4" borderId="1" xfId="0" applyFont="1" applyFill="1" applyBorder="1" applyAlignment="1">
      <alignment horizontal="center"/>
    </xf>
    <xf numFmtId="0" fontId="10" fillId="3" borderId="25" xfId="0" applyFont="1" applyFill="1" applyBorder="1"/>
    <xf numFmtId="0" fontId="24" fillId="4" borderId="16" xfId="0" applyFont="1" applyFill="1" applyBorder="1" applyAlignment="1">
      <alignment horizontal="center"/>
    </xf>
    <xf numFmtId="0" fontId="19" fillId="0" borderId="21" xfId="0" applyFont="1" applyBorder="1" applyAlignment="1">
      <alignment horizontal="left" vertical="top" wrapText="1"/>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29" fillId="4" borderId="1" xfId="0" applyFont="1" applyFill="1" applyBorder="1" applyAlignment="1">
      <alignment horizontal="center"/>
    </xf>
    <xf numFmtId="0" fontId="24" fillId="4" borderId="33" xfId="0" applyFont="1" applyFill="1" applyBorder="1" applyAlignment="1">
      <alignment horizontal="center"/>
    </xf>
    <xf numFmtId="0" fontId="24" fillId="4" borderId="30" xfId="0" applyFont="1" applyFill="1" applyBorder="1" applyAlignment="1">
      <alignment horizontal="center"/>
    </xf>
    <xf numFmtId="0" fontId="17" fillId="0" borderId="79" xfId="0" applyFont="1" applyBorder="1" applyAlignment="1">
      <alignment horizontal="left" vertical="top" wrapText="1"/>
    </xf>
    <xf numFmtId="0" fontId="18" fillId="0" borderId="33" xfId="0" applyFont="1" applyBorder="1" applyAlignment="1">
      <alignment horizontal="center"/>
    </xf>
    <xf numFmtId="0" fontId="18" fillId="0" borderId="44" xfId="0" applyFont="1" applyBorder="1" applyAlignment="1">
      <alignment horizontal="center"/>
    </xf>
    <xf numFmtId="0" fontId="19" fillId="0" borderId="16" xfId="0" applyFont="1" applyBorder="1" applyAlignment="1">
      <alignment horizontal="center" vertical="center" wrapText="1"/>
    </xf>
    <xf numFmtId="0" fontId="19" fillId="0" borderId="27" xfId="0" applyFont="1" applyBorder="1" applyAlignment="1">
      <alignment horizontal="center" vertical="center" wrapText="1"/>
    </xf>
    <xf numFmtId="0" fontId="17" fillId="0" borderId="27" xfId="0" applyFont="1" applyBorder="1" applyAlignment="1">
      <alignment horizontal="left" vertical="top" wrapText="1"/>
    </xf>
    <xf numFmtId="0" fontId="13" fillId="0" borderId="16" xfId="0" applyFont="1" applyBorder="1" applyAlignment="1">
      <alignment horizontal="left" vertical="top" wrapText="1"/>
    </xf>
    <xf numFmtId="0" fontId="13" fillId="0" borderId="27" xfId="0" applyFont="1" applyBorder="1" applyAlignment="1">
      <alignment horizontal="left" vertical="top" wrapText="1"/>
    </xf>
    <xf numFmtId="0" fontId="13" fillId="0" borderId="79" xfId="0" applyFont="1" applyBorder="1" applyAlignment="1">
      <alignment horizontal="left" vertical="top" wrapText="1"/>
    </xf>
    <xf numFmtId="0" fontId="0" fillId="34" borderId="33" xfId="0" applyFill="1" applyBorder="1" applyAlignment="1">
      <alignment horizontal="center" vertical="center"/>
    </xf>
    <xf numFmtId="0" fontId="0" fillId="34" borderId="17" xfId="0" applyFill="1" applyBorder="1" applyAlignment="1">
      <alignment horizontal="center" vertical="center"/>
    </xf>
    <xf numFmtId="0" fontId="0" fillId="34" borderId="30" xfId="0" applyFill="1" applyBorder="1" applyAlignment="1">
      <alignment horizontal="center" vertical="center"/>
    </xf>
    <xf numFmtId="0" fontId="0" fillId="34" borderId="65" xfId="0" applyFill="1" applyBorder="1" applyAlignment="1">
      <alignment horizontal="left" vertical="center" wrapText="1"/>
    </xf>
    <xf numFmtId="0" fontId="0" fillId="34" borderId="74" xfId="0" applyFill="1" applyBorder="1" applyAlignment="1">
      <alignment horizontal="left" vertical="center" wrapText="1"/>
    </xf>
    <xf numFmtId="0" fontId="0" fillId="34" borderId="47" xfId="0" applyFill="1" applyBorder="1" applyAlignment="1">
      <alignment horizontal="left" vertical="center" wrapText="1"/>
    </xf>
    <xf numFmtId="0" fontId="68" fillId="3" borderId="39" xfId="0" applyFont="1" applyFill="1" applyBorder="1" applyAlignment="1">
      <alignment horizontal="center" vertical="center"/>
    </xf>
    <xf numFmtId="0" fontId="69" fillId="2" borderId="29" xfId="0" applyFont="1" applyFill="1" applyBorder="1" applyAlignment="1">
      <alignment horizontal="center" vertical="center"/>
    </xf>
    <xf numFmtId="0" fontId="69" fillId="2" borderId="42" xfId="0" applyFont="1" applyFill="1" applyBorder="1" applyAlignment="1">
      <alignment horizontal="center" vertical="center"/>
    </xf>
    <xf numFmtId="0" fontId="69" fillId="2" borderId="45" xfId="0" applyFont="1" applyFill="1" applyBorder="1" applyAlignment="1">
      <alignment horizontal="center" vertical="center"/>
    </xf>
    <xf numFmtId="0" fontId="70" fillId="3" borderId="33" xfId="0" applyFont="1" applyFill="1" applyBorder="1" applyAlignment="1">
      <alignment horizontal="center" vertical="top" wrapText="1"/>
    </xf>
    <xf numFmtId="0" fontId="70" fillId="3" borderId="17" xfId="0" applyFont="1" applyFill="1" applyBorder="1" applyAlignment="1">
      <alignment horizontal="center" vertical="top" wrapText="1"/>
    </xf>
    <xf numFmtId="0" fontId="70" fillId="3" borderId="19" xfId="0" applyFont="1" applyFill="1" applyBorder="1" applyAlignment="1">
      <alignment horizontal="center" vertical="top" wrapText="1"/>
    </xf>
    <xf numFmtId="0" fontId="70" fillId="3" borderId="20" xfId="0" applyFont="1" applyFill="1" applyBorder="1" applyAlignment="1">
      <alignment horizontal="center" vertical="top" wrapText="1"/>
    </xf>
    <xf numFmtId="0" fontId="16" fillId="3" borderId="24" xfId="1" applyFill="1" applyBorder="1" applyAlignment="1" applyProtection="1">
      <alignment horizontal="center" vertical="top" wrapText="1"/>
    </xf>
    <xf numFmtId="0" fontId="16" fillId="3" borderId="25" xfId="1" applyFill="1" applyBorder="1" applyAlignment="1" applyProtection="1">
      <alignment horizontal="center" vertical="top" wrapText="1"/>
    </xf>
    <xf numFmtId="0" fontId="73" fillId="0" borderId="0" xfId="0" applyFont="1" applyAlignment="1">
      <alignment horizontal="left"/>
    </xf>
    <xf numFmtId="0" fontId="75" fillId="36" borderId="64" xfId="0" applyFont="1" applyFill="1" applyBorder="1" applyAlignment="1">
      <alignment horizontal="center" vertical="center" wrapText="1"/>
    </xf>
    <xf numFmtId="0" fontId="75" fillId="36" borderId="46" xfId="0" applyFont="1" applyFill="1" applyBorder="1" applyAlignment="1">
      <alignment horizontal="center" vertical="center" wrapText="1"/>
    </xf>
    <xf numFmtId="0" fontId="75" fillId="36" borderId="38" xfId="0" applyFont="1" applyFill="1" applyBorder="1" applyAlignment="1">
      <alignment horizontal="center" vertical="center" wrapText="1"/>
    </xf>
    <xf numFmtId="0" fontId="27" fillId="37" borderId="65" xfId="272" applyFill="1" applyBorder="1" applyAlignment="1" applyProtection="1">
      <alignment horizontal="center" wrapText="1"/>
      <protection locked="0"/>
    </xf>
    <xf numFmtId="0" fontId="27" fillId="37" borderId="47" xfId="272" applyFill="1" applyBorder="1" applyAlignment="1" applyProtection="1">
      <alignment horizontal="center" wrapText="1"/>
      <protection locked="0"/>
    </xf>
    <xf numFmtId="0" fontId="27" fillId="37" borderId="62" xfId="272" applyFill="1" applyBorder="1" applyAlignment="1" applyProtection="1">
      <alignment horizontal="center" wrapText="1"/>
      <protection locked="0"/>
    </xf>
    <xf numFmtId="0" fontId="27" fillId="37" borderId="34" xfId="272" applyFill="1" applyBorder="1" applyAlignment="1" applyProtection="1">
      <alignment horizontal="center" wrapText="1"/>
      <protection locked="0"/>
    </xf>
    <xf numFmtId="0" fontId="0" fillId="0" borderId="65" xfId="0" applyBorder="1" applyAlignment="1">
      <alignment horizontal="left" vertical="center" wrapText="1"/>
    </xf>
    <xf numFmtId="0" fontId="0" fillId="0" borderId="74" xfId="0" applyBorder="1" applyAlignment="1">
      <alignment horizontal="left" vertical="center" wrapText="1"/>
    </xf>
    <xf numFmtId="0" fontId="0" fillId="0" borderId="47" xfId="0" applyBorder="1" applyAlignment="1">
      <alignment horizontal="left" vertical="center" wrapText="1"/>
    </xf>
    <xf numFmtId="0" fontId="0" fillId="0" borderId="65" xfId="0" applyBorder="1" applyAlignment="1">
      <alignment horizontal="center" vertical="center" wrapText="1"/>
    </xf>
    <xf numFmtId="0" fontId="0" fillId="0" borderId="74" xfId="0" applyBorder="1" applyAlignment="1">
      <alignment horizontal="center" vertical="center" wrapText="1"/>
    </xf>
    <xf numFmtId="0" fontId="0" fillId="0" borderId="47" xfId="0" applyBorder="1" applyAlignment="1">
      <alignment horizontal="center" vertical="center" wrapText="1"/>
    </xf>
    <xf numFmtId="0" fontId="80" fillId="8" borderId="65" xfId="272" applyFont="1" applyBorder="1" applyAlignment="1" applyProtection="1">
      <alignment horizontal="center" vertical="center"/>
      <protection locked="0"/>
    </xf>
    <xf numFmtId="0" fontId="80" fillId="8" borderId="47" xfId="272" applyFont="1" applyBorder="1" applyAlignment="1" applyProtection="1">
      <alignment horizontal="center" vertical="center"/>
      <protection locked="0"/>
    </xf>
    <xf numFmtId="0" fontId="80" fillId="37" borderId="61" xfId="272" applyFont="1" applyFill="1" applyBorder="1" applyAlignment="1" applyProtection="1">
      <alignment horizontal="center" vertical="center"/>
      <protection locked="0"/>
    </xf>
    <xf numFmtId="0" fontId="80" fillId="37" borderId="5" xfId="272" applyFont="1" applyFill="1" applyBorder="1" applyAlignment="1" applyProtection="1">
      <alignment horizontal="center" vertical="center"/>
      <protection locked="0"/>
    </xf>
    <xf numFmtId="0" fontId="80" fillId="37" borderId="65" xfId="272" applyFont="1" applyFill="1" applyBorder="1" applyAlignment="1" applyProtection="1">
      <alignment horizontal="center" vertical="center"/>
      <protection locked="0"/>
    </xf>
    <xf numFmtId="0" fontId="80" fillId="37" borderId="47" xfId="272" applyFont="1" applyFill="1" applyBorder="1" applyAlignment="1" applyProtection="1">
      <alignment horizontal="center" vertical="center"/>
      <protection locked="0"/>
    </xf>
    <xf numFmtId="0" fontId="27" fillId="8" borderId="65" xfId="272" applyBorder="1" applyAlignment="1" applyProtection="1">
      <alignment horizontal="center" wrapText="1"/>
      <protection locked="0"/>
    </xf>
    <xf numFmtId="0" fontId="27" fillId="8" borderId="47" xfId="272" applyBorder="1" applyAlignment="1" applyProtection="1">
      <alignment horizontal="center" wrapText="1"/>
      <protection locked="0"/>
    </xf>
    <xf numFmtId="0" fontId="27" fillId="8" borderId="62" xfId="272" applyBorder="1" applyAlignment="1" applyProtection="1">
      <alignment horizontal="center" wrapText="1"/>
      <protection locked="0"/>
    </xf>
    <xf numFmtId="0" fontId="27" fillId="8" borderId="34" xfId="272" applyBorder="1" applyAlignment="1" applyProtection="1">
      <alignment horizontal="center" wrapText="1"/>
      <protection locked="0"/>
    </xf>
    <xf numFmtId="0" fontId="75" fillId="36" borderId="29" xfId="0" applyFont="1" applyFill="1" applyBorder="1" applyAlignment="1">
      <alignment horizontal="center" vertical="center" wrapText="1"/>
    </xf>
    <xf numFmtId="0" fontId="75" fillId="36" borderId="43" xfId="0" applyFont="1" applyFill="1" applyBorder="1" applyAlignment="1">
      <alignment horizontal="center" vertical="center" wrapText="1"/>
    </xf>
    <xf numFmtId="0" fontId="75" fillId="36" borderId="64" xfId="0" applyFont="1" applyFill="1" applyBorder="1" applyAlignment="1">
      <alignment horizontal="center" vertical="center"/>
    </xf>
    <xf numFmtId="0" fontId="75" fillId="36" borderId="46" xfId="0" applyFont="1" applyFill="1" applyBorder="1" applyAlignment="1">
      <alignment horizontal="center" vertical="center"/>
    </xf>
    <xf numFmtId="0" fontId="75" fillId="36" borderId="38" xfId="0" applyFont="1" applyFill="1" applyBorder="1" applyAlignment="1">
      <alignment horizontal="center" vertical="center"/>
    </xf>
    <xf numFmtId="0" fontId="80" fillId="8" borderId="29" xfId="272" applyFont="1" applyBorder="1" applyAlignment="1" applyProtection="1">
      <alignment horizontal="center" vertical="center" wrapText="1"/>
      <protection locked="0"/>
    </xf>
    <xf numFmtId="0" fontId="80" fillId="8" borderId="43" xfId="272" applyFont="1" applyBorder="1" applyAlignment="1" applyProtection="1">
      <alignment horizontal="center" vertical="center" wrapText="1"/>
      <protection locked="0"/>
    </xf>
    <xf numFmtId="0" fontId="27" fillId="37" borderId="29" xfId="272" applyFill="1" applyBorder="1" applyAlignment="1" applyProtection="1">
      <alignment horizontal="center" vertical="center" wrapText="1"/>
      <protection locked="0"/>
    </xf>
    <xf numFmtId="0" fontId="27" fillId="37" borderId="43" xfId="272" applyFill="1" applyBorder="1" applyAlignment="1" applyProtection="1">
      <alignment horizontal="center" vertical="center" wrapText="1"/>
      <protection locked="0"/>
    </xf>
    <xf numFmtId="0" fontId="75" fillId="36" borderId="40" xfId="0" applyFont="1" applyFill="1" applyBorder="1" applyAlignment="1">
      <alignment horizontal="center" vertical="center"/>
    </xf>
    <xf numFmtId="0" fontId="27" fillId="37" borderId="41" xfId="272" applyFill="1" applyBorder="1" applyAlignment="1" applyProtection="1">
      <alignment horizontal="center" vertical="center" wrapText="1"/>
      <protection locked="0"/>
    </xf>
    <xf numFmtId="0" fontId="27" fillId="37" borderId="45" xfId="272" applyFill="1" applyBorder="1" applyAlignment="1" applyProtection="1">
      <alignment horizontal="center" vertical="center" wrapText="1"/>
      <protection locked="0"/>
    </xf>
    <xf numFmtId="0" fontId="27" fillId="8" borderId="29" xfId="272" applyBorder="1" applyAlignment="1" applyProtection="1">
      <alignment horizontal="center" vertical="center"/>
      <protection locked="0"/>
    </xf>
    <xf numFmtId="0" fontId="27" fillId="8" borderId="45" xfId="272" applyBorder="1" applyAlignment="1" applyProtection="1">
      <alignment horizontal="center" vertical="center"/>
      <protection locked="0"/>
    </xf>
    <xf numFmtId="0" fontId="27" fillId="37" borderId="29" xfId="272" applyFill="1" applyBorder="1" applyAlignment="1" applyProtection="1">
      <alignment horizontal="center" vertical="center"/>
      <protection locked="0"/>
    </xf>
    <xf numFmtId="0" fontId="27" fillId="37" borderId="43" xfId="272" applyFill="1" applyBorder="1" applyAlignment="1" applyProtection="1">
      <alignment horizontal="center" vertical="center"/>
      <protection locked="0"/>
    </xf>
    <xf numFmtId="10" fontId="27" fillId="8" borderId="29" xfId="272" applyNumberFormat="1" applyBorder="1" applyAlignment="1" applyProtection="1">
      <alignment horizontal="center" vertical="center" wrapText="1"/>
      <protection locked="0"/>
    </xf>
    <xf numFmtId="10" fontId="27" fillId="8" borderId="45" xfId="272" applyNumberFormat="1" applyBorder="1" applyAlignment="1" applyProtection="1">
      <alignment horizontal="center" vertical="center" wrapText="1"/>
      <protection locked="0"/>
    </xf>
    <xf numFmtId="0" fontId="27" fillId="8" borderId="29" xfId="272" applyBorder="1" applyAlignment="1" applyProtection="1">
      <alignment horizontal="center" vertical="center" wrapText="1"/>
      <protection locked="0"/>
    </xf>
    <xf numFmtId="0" fontId="27" fillId="8" borderId="43" xfId="272" applyBorder="1" applyAlignment="1" applyProtection="1">
      <alignment horizontal="center" vertical="center" wrapText="1"/>
      <protection locked="0"/>
    </xf>
    <xf numFmtId="0" fontId="27" fillId="8" borderId="29" xfId="272" applyBorder="1" applyAlignment="1" applyProtection="1">
      <alignment horizontal="center"/>
      <protection locked="0"/>
    </xf>
    <xf numFmtId="0" fontId="27" fillId="8" borderId="43" xfId="272" applyBorder="1" applyAlignment="1" applyProtection="1">
      <alignment horizontal="center"/>
      <protection locked="0"/>
    </xf>
    <xf numFmtId="0" fontId="27" fillId="37" borderId="29" xfId="272" applyFill="1" applyBorder="1" applyAlignment="1" applyProtection="1">
      <alignment horizontal="center"/>
      <protection locked="0"/>
    </xf>
    <xf numFmtId="0" fontId="27" fillId="37" borderId="43" xfId="272" applyFill="1" applyBorder="1" applyAlignment="1" applyProtection="1">
      <alignment horizontal="center"/>
      <protection locked="0"/>
    </xf>
    <xf numFmtId="0" fontId="75" fillId="36" borderId="45" xfId="0" applyFont="1" applyFill="1" applyBorder="1" applyAlignment="1">
      <alignment horizontal="center" vertical="center" wrapText="1"/>
    </xf>
    <xf numFmtId="0" fontId="27" fillId="37" borderId="45" xfId="272" applyFill="1" applyBorder="1" applyAlignment="1" applyProtection="1">
      <alignment horizontal="center" vertical="center"/>
      <protection locked="0"/>
    </xf>
    <xf numFmtId="0" fontId="27" fillId="8" borderId="45" xfId="272" applyBorder="1" applyAlignment="1" applyProtection="1">
      <alignment horizontal="center" vertical="center" wrapText="1"/>
      <protection locked="0"/>
    </xf>
    <xf numFmtId="0" fontId="27" fillId="8" borderId="65" xfId="272" applyBorder="1" applyAlignment="1" applyProtection="1">
      <alignment horizontal="center" vertical="center"/>
      <protection locked="0"/>
    </xf>
    <xf numFmtId="0" fontId="27" fillId="8" borderId="47" xfId="272" applyBorder="1" applyAlignment="1" applyProtection="1">
      <alignment horizontal="center" vertical="center"/>
      <protection locked="0"/>
    </xf>
    <xf numFmtId="0" fontId="27" fillId="35" borderId="65" xfId="272" applyFill="1" applyBorder="1" applyAlignment="1" applyProtection="1">
      <alignment horizontal="center" vertical="center"/>
      <protection locked="0"/>
    </xf>
    <xf numFmtId="0" fontId="27" fillId="35" borderId="47" xfId="272" applyFill="1" applyBorder="1" applyAlignment="1" applyProtection="1">
      <alignment horizontal="center" vertical="center"/>
      <protection locked="0"/>
    </xf>
    <xf numFmtId="0" fontId="27" fillId="37" borderId="62" xfId="272" applyFill="1" applyBorder="1" applyAlignment="1" applyProtection="1">
      <alignment horizontal="center" vertical="center"/>
      <protection locked="0"/>
    </xf>
    <xf numFmtId="0" fontId="27" fillId="37" borderId="34" xfId="272" applyFill="1" applyBorder="1" applyAlignment="1" applyProtection="1">
      <alignment horizontal="center" vertical="center"/>
      <protection locked="0"/>
    </xf>
    <xf numFmtId="0" fontId="27" fillId="8" borderId="62" xfId="272" applyBorder="1" applyAlignment="1" applyProtection="1">
      <alignment horizontal="center" vertical="center"/>
      <protection locked="0"/>
    </xf>
    <xf numFmtId="0" fontId="27" fillId="8" borderId="34" xfId="272" applyBorder="1" applyAlignment="1" applyProtection="1">
      <alignment horizontal="center" vertical="center"/>
      <protection locked="0"/>
    </xf>
    <xf numFmtId="0" fontId="27" fillId="37" borderId="61" xfId="272" applyFill="1" applyBorder="1" applyAlignment="1" applyProtection="1">
      <alignment horizontal="center" vertical="center"/>
      <protection locked="0"/>
    </xf>
    <xf numFmtId="0" fontId="27" fillId="37" borderId="5" xfId="272" applyFill="1" applyBorder="1" applyAlignment="1" applyProtection="1">
      <alignment horizontal="center" vertical="center"/>
      <protection locked="0"/>
    </xf>
    <xf numFmtId="0" fontId="27" fillId="37" borderId="65" xfId="272" applyFill="1" applyBorder="1" applyAlignment="1" applyProtection="1">
      <alignment horizontal="center" vertical="center"/>
      <protection locked="0"/>
    </xf>
    <xf numFmtId="0" fontId="27" fillId="37" borderId="47" xfId="272" applyFill="1" applyBorder="1" applyAlignment="1" applyProtection="1">
      <alignment horizontal="center" vertical="center"/>
      <protection locked="0"/>
    </xf>
    <xf numFmtId="0" fontId="0" fillId="34" borderId="65" xfId="0" applyFill="1" applyBorder="1" applyAlignment="1">
      <alignment horizontal="center" vertical="center" wrapText="1"/>
    </xf>
    <xf numFmtId="0" fontId="0" fillId="34" borderId="74" xfId="0" applyFill="1" applyBorder="1" applyAlignment="1">
      <alignment horizontal="center" vertical="center" wrapText="1"/>
    </xf>
    <xf numFmtId="0" fontId="0" fillId="34" borderId="47" xfId="0" applyFill="1" applyBorder="1" applyAlignment="1">
      <alignment horizontal="center" vertical="center" wrapText="1"/>
    </xf>
    <xf numFmtId="10" fontId="27" fillId="37" borderId="29" xfId="272" applyNumberFormat="1" applyFill="1" applyBorder="1" applyAlignment="1" applyProtection="1">
      <alignment horizontal="center" vertical="center"/>
      <protection locked="0"/>
    </xf>
    <xf numFmtId="10" fontId="27" fillId="37" borderId="45" xfId="272" applyNumberFormat="1" applyFill="1" applyBorder="1" applyAlignment="1" applyProtection="1">
      <alignment horizontal="center" vertical="center"/>
      <protection locked="0"/>
    </xf>
    <xf numFmtId="0" fontId="80" fillId="37" borderId="29" xfId="272" applyFont="1" applyFill="1" applyBorder="1" applyAlignment="1" applyProtection="1">
      <alignment horizontal="center" vertical="center"/>
      <protection locked="0"/>
    </xf>
    <xf numFmtId="0" fontId="80" fillId="37" borderId="45" xfId="272" applyFont="1" applyFill="1" applyBorder="1" applyAlignment="1" applyProtection="1">
      <alignment horizontal="center" vertical="center"/>
      <protection locked="0"/>
    </xf>
    <xf numFmtId="0" fontId="80" fillId="8" borderId="29" xfId="272" applyFont="1" applyBorder="1" applyAlignment="1" applyProtection="1">
      <alignment horizontal="center" vertical="center"/>
      <protection locked="0"/>
    </xf>
    <xf numFmtId="0" fontId="80" fillId="8" borderId="45" xfId="272" applyFont="1" applyBorder="1" applyAlignment="1" applyProtection="1">
      <alignment horizontal="center" vertical="center"/>
      <protection locked="0"/>
    </xf>
    <xf numFmtId="0" fontId="91" fillId="34" borderId="33" xfId="0" applyFont="1" applyFill="1" applyBorder="1" applyAlignment="1">
      <alignment horizontal="center" vertical="center"/>
    </xf>
    <xf numFmtId="0" fontId="91" fillId="34" borderId="17" xfId="0" applyFont="1" applyFill="1" applyBorder="1" applyAlignment="1">
      <alignment horizontal="center" vertical="center"/>
    </xf>
    <xf numFmtId="0" fontId="91" fillId="34" borderId="30" xfId="0" applyFont="1" applyFill="1" applyBorder="1" applyAlignment="1">
      <alignment horizontal="center" vertical="center"/>
    </xf>
    <xf numFmtId="0" fontId="75" fillId="36" borderId="39" xfId="0" applyFont="1" applyFill="1" applyBorder="1" applyAlignment="1">
      <alignment horizontal="center" vertical="center"/>
    </xf>
    <xf numFmtId="0" fontId="98" fillId="36" borderId="38" xfId="0" applyFont="1" applyFill="1" applyBorder="1" applyAlignment="1">
      <alignment horizontal="center" vertical="center"/>
    </xf>
    <xf numFmtId="0" fontId="98" fillId="36" borderId="39" xfId="0" applyFont="1" applyFill="1" applyBorder="1" applyAlignment="1">
      <alignment horizontal="center" vertical="center"/>
    </xf>
    <xf numFmtId="0" fontId="98" fillId="36" borderId="40" xfId="0" applyFont="1" applyFill="1" applyBorder="1" applyAlignment="1">
      <alignment horizontal="center" vertical="center"/>
    </xf>
    <xf numFmtId="0" fontId="27" fillId="8" borderId="29" xfId="272" applyBorder="1" applyAlignment="1" applyProtection="1">
      <alignment horizontal="left" vertical="center" wrapText="1"/>
      <protection locked="0"/>
    </xf>
    <xf numFmtId="0" fontId="27" fillId="8" borderId="42" xfId="272" applyBorder="1" applyAlignment="1" applyProtection="1">
      <alignment horizontal="left" vertical="center" wrapText="1"/>
      <protection locked="0"/>
    </xf>
    <xf numFmtId="0" fontId="27" fillId="8" borderId="43" xfId="272" applyBorder="1" applyAlignment="1" applyProtection="1">
      <alignment horizontal="left" vertical="center" wrapText="1"/>
      <protection locked="0"/>
    </xf>
    <xf numFmtId="0" fontId="27" fillId="37" borderId="41" xfId="272" applyFill="1" applyBorder="1" applyAlignment="1" applyProtection="1">
      <alignment horizontal="left" vertical="center" wrapText="1"/>
      <protection locked="0"/>
    </xf>
    <xf numFmtId="0" fontId="27" fillId="37" borderId="42" xfId="272" applyFill="1" applyBorder="1" applyAlignment="1" applyProtection="1">
      <alignment horizontal="left" vertical="center" wrapText="1"/>
      <protection locked="0"/>
    </xf>
    <xf numFmtId="0" fontId="27" fillId="37" borderId="43" xfId="272" applyFill="1" applyBorder="1" applyAlignment="1" applyProtection="1">
      <alignment horizontal="left" vertical="center" wrapText="1"/>
      <protection locked="0"/>
    </xf>
  </cellXfs>
  <cellStyles count="388">
    <cellStyle name="20% - Accent1 2" xfId="9" xr:uid="{00000000-0005-0000-0000-000000000000}"/>
    <cellStyle name="20% - Accent1 2 2" xfId="10" xr:uid="{00000000-0005-0000-0000-000001000000}"/>
    <cellStyle name="20% - Accent1 2 3" xfId="11" xr:uid="{00000000-0005-0000-0000-000002000000}"/>
    <cellStyle name="20% - Accent1 2 4" xfId="12" xr:uid="{00000000-0005-0000-0000-000003000000}"/>
    <cellStyle name="20% - Accent1 2 5" xfId="13" xr:uid="{00000000-0005-0000-0000-000004000000}"/>
    <cellStyle name="20% - Accent1 2 6" xfId="14" xr:uid="{00000000-0005-0000-0000-000005000000}"/>
    <cellStyle name="20% - Accent1 2 7" xfId="15" xr:uid="{00000000-0005-0000-0000-000006000000}"/>
    <cellStyle name="20% - Accent2 2" xfId="16" xr:uid="{00000000-0005-0000-0000-000007000000}"/>
    <cellStyle name="20% - Accent2 2 2" xfId="17" xr:uid="{00000000-0005-0000-0000-000008000000}"/>
    <cellStyle name="20% - Accent2 2 3" xfId="18" xr:uid="{00000000-0005-0000-0000-000009000000}"/>
    <cellStyle name="20% - Accent2 2 4" xfId="19" xr:uid="{00000000-0005-0000-0000-00000A000000}"/>
    <cellStyle name="20% - Accent2 2 5" xfId="20" xr:uid="{00000000-0005-0000-0000-00000B000000}"/>
    <cellStyle name="20% - Accent2 2 6" xfId="21" xr:uid="{00000000-0005-0000-0000-00000C000000}"/>
    <cellStyle name="20% - Accent2 2 7" xfId="22" xr:uid="{00000000-0005-0000-0000-00000D000000}"/>
    <cellStyle name="20% - Accent3 2" xfId="23" xr:uid="{00000000-0005-0000-0000-00000E000000}"/>
    <cellStyle name="20% - Accent3 2 2" xfId="24" xr:uid="{00000000-0005-0000-0000-00000F000000}"/>
    <cellStyle name="20% - Accent3 2 3" xfId="25" xr:uid="{00000000-0005-0000-0000-000010000000}"/>
    <cellStyle name="20% - Accent3 2 4" xfId="26" xr:uid="{00000000-0005-0000-0000-000011000000}"/>
    <cellStyle name="20% - Accent3 2 5" xfId="27" xr:uid="{00000000-0005-0000-0000-000012000000}"/>
    <cellStyle name="20% - Accent3 2 6" xfId="28" xr:uid="{00000000-0005-0000-0000-000013000000}"/>
    <cellStyle name="20% - Accent3 2 7" xfId="29" xr:uid="{00000000-0005-0000-0000-000014000000}"/>
    <cellStyle name="20% - Accent4 2" xfId="30" xr:uid="{00000000-0005-0000-0000-000015000000}"/>
    <cellStyle name="20% - Accent4 2 2" xfId="31" xr:uid="{00000000-0005-0000-0000-000016000000}"/>
    <cellStyle name="20% - Accent4 2 3" xfId="32" xr:uid="{00000000-0005-0000-0000-000017000000}"/>
    <cellStyle name="20% - Accent4 2 4" xfId="33" xr:uid="{00000000-0005-0000-0000-000018000000}"/>
    <cellStyle name="20% - Accent4 2 5" xfId="34" xr:uid="{00000000-0005-0000-0000-000019000000}"/>
    <cellStyle name="20% - Accent4 2 6" xfId="35" xr:uid="{00000000-0005-0000-0000-00001A000000}"/>
    <cellStyle name="20% - Accent4 2 7" xfId="36" xr:uid="{00000000-0005-0000-0000-00001B000000}"/>
    <cellStyle name="20% - Accent5 2" xfId="37" xr:uid="{00000000-0005-0000-0000-00001C000000}"/>
    <cellStyle name="20% - Accent5 2 2" xfId="38" xr:uid="{00000000-0005-0000-0000-00001D000000}"/>
    <cellStyle name="20% - Accent5 2 3" xfId="39" xr:uid="{00000000-0005-0000-0000-00001E000000}"/>
    <cellStyle name="20% - Accent5 2 4" xfId="40" xr:uid="{00000000-0005-0000-0000-00001F000000}"/>
    <cellStyle name="20% - Accent5 2 5" xfId="41" xr:uid="{00000000-0005-0000-0000-000020000000}"/>
    <cellStyle name="20% - Accent5 2 6" xfId="42" xr:uid="{00000000-0005-0000-0000-000021000000}"/>
    <cellStyle name="20% - Accent5 2 7" xfId="43" xr:uid="{00000000-0005-0000-0000-000022000000}"/>
    <cellStyle name="20% - Accent6 2" xfId="44" xr:uid="{00000000-0005-0000-0000-000023000000}"/>
    <cellStyle name="20% - Accent6 2 2" xfId="45" xr:uid="{00000000-0005-0000-0000-000024000000}"/>
    <cellStyle name="20% - Accent6 2 3" xfId="46" xr:uid="{00000000-0005-0000-0000-000025000000}"/>
    <cellStyle name="20% - Accent6 2 4" xfId="47" xr:uid="{00000000-0005-0000-0000-000026000000}"/>
    <cellStyle name="20% - Accent6 2 5" xfId="48" xr:uid="{00000000-0005-0000-0000-000027000000}"/>
    <cellStyle name="20% - Accent6 2 6" xfId="49" xr:uid="{00000000-0005-0000-0000-000028000000}"/>
    <cellStyle name="20% - Accent6 2 7" xfId="50" xr:uid="{00000000-0005-0000-0000-000029000000}"/>
    <cellStyle name="40% - Accent1 2" xfId="51" xr:uid="{00000000-0005-0000-0000-00002A000000}"/>
    <cellStyle name="40% - Accent1 2 2" xfId="52" xr:uid="{00000000-0005-0000-0000-00002B000000}"/>
    <cellStyle name="40% - Accent1 2 3" xfId="53" xr:uid="{00000000-0005-0000-0000-00002C000000}"/>
    <cellStyle name="40% - Accent1 2 4" xfId="54" xr:uid="{00000000-0005-0000-0000-00002D000000}"/>
    <cellStyle name="40% - Accent1 2 5" xfId="55" xr:uid="{00000000-0005-0000-0000-00002E000000}"/>
    <cellStyle name="40% - Accent1 2 6" xfId="56" xr:uid="{00000000-0005-0000-0000-00002F000000}"/>
    <cellStyle name="40% - Accent1 2 7" xfId="57" xr:uid="{00000000-0005-0000-0000-000030000000}"/>
    <cellStyle name="40% - Accent2 2" xfId="58" xr:uid="{00000000-0005-0000-0000-000031000000}"/>
    <cellStyle name="40% - Accent2 2 2" xfId="59" xr:uid="{00000000-0005-0000-0000-000032000000}"/>
    <cellStyle name="40% - Accent2 2 3" xfId="60" xr:uid="{00000000-0005-0000-0000-000033000000}"/>
    <cellStyle name="40% - Accent2 2 4" xfId="61" xr:uid="{00000000-0005-0000-0000-000034000000}"/>
    <cellStyle name="40% - Accent2 2 5" xfId="62" xr:uid="{00000000-0005-0000-0000-000035000000}"/>
    <cellStyle name="40% - Accent2 2 6" xfId="63" xr:uid="{00000000-0005-0000-0000-000036000000}"/>
    <cellStyle name="40% - Accent2 2 7" xfId="64" xr:uid="{00000000-0005-0000-0000-000037000000}"/>
    <cellStyle name="40% - Accent3 2" xfId="65" xr:uid="{00000000-0005-0000-0000-000038000000}"/>
    <cellStyle name="40% - Accent3 2 2" xfId="66" xr:uid="{00000000-0005-0000-0000-000039000000}"/>
    <cellStyle name="40% - Accent3 2 3" xfId="67" xr:uid="{00000000-0005-0000-0000-00003A000000}"/>
    <cellStyle name="40% - Accent3 2 4" xfId="68" xr:uid="{00000000-0005-0000-0000-00003B000000}"/>
    <cellStyle name="40% - Accent3 2 5" xfId="69" xr:uid="{00000000-0005-0000-0000-00003C000000}"/>
    <cellStyle name="40% - Accent3 2 6" xfId="70" xr:uid="{00000000-0005-0000-0000-00003D000000}"/>
    <cellStyle name="40% - Accent3 2 7" xfId="71" xr:uid="{00000000-0005-0000-0000-00003E000000}"/>
    <cellStyle name="40% - Accent4 2" xfId="72" xr:uid="{00000000-0005-0000-0000-00003F000000}"/>
    <cellStyle name="40% - Accent4 2 2" xfId="73" xr:uid="{00000000-0005-0000-0000-000040000000}"/>
    <cellStyle name="40% - Accent4 2 3" xfId="74" xr:uid="{00000000-0005-0000-0000-000041000000}"/>
    <cellStyle name="40% - Accent4 2 4" xfId="75" xr:uid="{00000000-0005-0000-0000-000042000000}"/>
    <cellStyle name="40% - Accent4 2 5" xfId="76" xr:uid="{00000000-0005-0000-0000-000043000000}"/>
    <cellStyle name="40% - Accent4 2 6" xfId="77" xr:uid="{00000000-0005-0000-0000-000044000000}"/>
    <cellStyle name="40% - Accent4 2 7" xfId="78" xr:uid="{00000000-0005-0000-0000-000045000000}"/>
    <cellStyle name="40% - Accent5 2" xfId="79" xr:uid="{00000000-0005-0000-0000-000046000000}"/>
    <cellStyle name="40% - Accent5 2 2" xfId="80" xr:uid="{00000000-0005-0000-0000-000047000000}"/>
    <cellStyle name="40% - Accent5 2 3" xfId="81" xr:uid="{00000000-0005-0000-0000-000048000000}"/>
    <cellStyle name="40% - Accent5 2 4" xfId="82" xr:uid="{00000000-0005-0000-0000-000049000000}"/>
    <cellStyle name="40% - Accent5 2 5" xfId="83" xr:uid="{00000000-0005-0000-0000-00004A000000}"/>
    <cellStyle name="40% - Accent5 2 6" xfId="84" xr:uid="{00000000-0005-0000-0000-00004B000000}"/>
    <cellStyle name="40% - Accent5 2 7" xfId="85" xr:uid="{00000000-0005-0000-0000-00004C000000}"/>
    <cellStyle name="40% - Accent6 2" xfId="86" xr:uid="{00000000-0005-0000-0000-00004D000000}"/>
    <cellStyle name="40% - Accent6 2 2" xfId="87" xr:uid="{00000000-0005-0000-0000-00004E000000}"/>
    <cellStyle name="40% - Accent6 2 3" xfId="88" xr:uid="{00000000-0005-0000-0000-00004F000000}"/>
    <cellStyle name="40% - Accent6 2 4" xfId="89" xr:uid="{00000000-0005-0000-0000-000050000000}"/>
    <cellStyle name="40% - Accent6 2 5" xfId="90" xr:uid="{00000000-0005-0000-0000-000051000000}"/>
    <cellStyle name="40% - Accent6 2 6" xfId="91" xr:uid="{00000000-0005-0000-0000-000052000000}"/>
    <cellStyle name="40% - Accent6 2 7" xfId="92" xr:uid="{00000000-0005-0000-0000-000053000000}"/>
    <cellStyle name="60% - Accent1 2" xfId="93" xr:uid="{00000000-0005-0000-0000-000054000000}"/>
    <cellStyle name="60% - Accent1 2 2" xfId="94" xr:uid="{00000000-0005-0000-0000-000055000000}"/>
    <cellStyle name="60% - Accent1 2 3" xfId="95" xr:uid="{00000000-0005-0000-0000-000056000000}"/>
    <cellStyle name="60% - Accent1 2 4" xfId="96" xr:uid="{00000000-0005-0000-0000-000057000000}"/>
    <cellStyle name="60% - Accent1 2 5" xfId="97" xr:uid="{00000000-0005-0000-0000-000058000000}"/>
    <cellStyle name="60% - Accent1 2 6" xfId="98" xr:uid="{00000000-0005-0000-0000-000059000000}"/>
    <cellStyle name="60% - Accent1 2 7" xfId="99" xr:uid="{00000000-0005-0000-0000-00005A000000}"/>
    <cellStyle name="60% - Accent2 2" xfId="100" xr:uid="{00000000-0005-0000-0000-00005B000000}"/>
    <cellStyle name="60% - Accent2 2 2" xfId="101" xr:uid="{00000000-0005-0000-0000-00005C000000}"/>
    <cellStyle name="60% - Accent2 2 3" xfId="102" xr:uid="{00000000-0005-0000-0000-00005D000000}"/>
    <cellStyle name="60% - Accent2 2 4" xfId="103" xr:uid="{00000000-0005-0000-0000-00005E000000}"/>
    <cellStyle name="60% - Accent2 2 5" xfId="104" xr:uid="{00000000-0005-0000-0000-00005F000000}"/>
    <cellStyle name="60% - Accent2 2 6" xfId="105" xr:uid="{00000000-0005-0000-0000-000060000000}"/>
    <cellStyle name="60% - Accent2 2 7" xfId="106" xr:uid="{00000000-0005-0000-0000-000061000000}"/>
    <cellStyle name="60% - Accent3 2" xfId="107" xr:uid="{00000000-0005-0000-0000-000062000000}"/>
    <cellStyle name="60% - Accent3 2 2" xfId="108" xr:uid="{00000000-0005-0000-0000-000063000000}"/>
    <cellStyle name="60% - Accent3 2 3" xfId="109" xr:uid="{00000000-0005-0000-0000-000064000000}"/>
    <cellStyle name="60% - Accent3 2 4" xfId="110" xr:uid="{00000000-0005-0000-0000-000065000000}"/>
    <cellStyle name="60% - Accent3 2 5" xfId="111" xr:uid="{00000000-0005-0000-0000-000066000000}"/>
    <cellStyle name="60% - Accent3 2 6" xfId="112" xr:uid="{00000000-0005-0000-0000-000067000000}"/>
    <cellStyle name="60% - Accent3 2 7" xfId="113" xr:uid="{00000000-0005-0000-0000-000068000000}"/>
    <cellStyle name="60% - Accent4 2" xfId="114" xr:uid="{00000000-0005-0000-0000-000069000000}"/>
    <cellStyle name="60% - Accent4 2 2" xfId="115" xr:uid="{00000000-0005-0000-0000-00006A000000}"/>
    <cellStyle name="60% - Accent4 2 3" xfId="116" xr:uid="{00000000-0005-0000-0000-00006B000000}"/>
    <cellStyle name="60% - Accent4 2 4" xfId="117" xr:uid="{00000000-0005-0000-0000-00006C000000}"/>
    <cellStyle name="60% - Accent4 2 5" xfId="118" xr:uid="{00000000-0005-0000-0000-00006D000000}"/>
    <cellStyle name="60% - Accent4 2 6" xfId="119" xr:uid="{00000000-0005-0000-0000-00006E000000}"/>
    <cellStyle name="60% - Accent4 2 7" xfId="120" xr:uid="{00000000-0005-0000-0000-00006F000000}"/>
    <cellStyle name="60% - Accent5 2" xfId="121" xr:uid="{00000000-0005-0000-0000-000070000000}"/>
    <cellStyle name="60% - Accent5 2 2" xfId="122" xr:uid="{00000000-0005-0000-0000-000071000000}"/>
    <cellStyle name="60% - Accent5 2 3" xfId="123" xr:uid="{00000000-0005-0000-0000-000072000000}"/>
    <cellStyle name="60% - Accent5 2 4" xfId="124" xr:uid="{00000000-0005-0000-0000-000073000000}"/>
    <cellStyle name="60% - Accent5 2 5" xfId="125" xr:uid="{00000000-0005-0000-0000-000074000000}"/>
    <cellStyle name="60% - Accent5 2 6" xfId="126" xr:uid="{00000000-0005-0000-0000-000075000000}"/>
    <cellStyle name="60% - Accent5 2 7" xfId="127" xr:uid="{00000000-0005-0000-0000-000076000000}"/>
    <cellStyle name="60% - Accent6 2" xfId="128" xr:uid="{00000000-0005-0000-0000-000077000000}"/>
    <cellStyle name="60% - Accent6 2 2" xfId="129" xr:uid="{00000000-0005-0000-0000-000078000000}"/>
    <cellStyle name="60% - Accent6 2 3" xfId="130" xr:uid="{00000000-0005-0000-0000-000079000000}"/>
    <cellStyle name="60% - Accent6 2 4" xfId="131" xr:uid="{00000000-0005-0000-0000-00007A000000}"/>
    <cellStyle name="60% - Accent6 2 5" xfId="132" xr:uid="{00000000-0005-0000-0000-00007B000000}"/>
    <cellStyle name="60% - Accent6 2 6" xfId="133" xr:uid="{00000000-0005-0000-0000-00007C000000}"/>
    <cellStyle name="60% - Accent6 2 7" xfId="134" xr:uid="{00000000-0005-0000-0000-00007D000000}"/>
    <cellStyle name="Accent1 2" xfId="135" xr:uid="{00000000-0005-0000-0000-00007E000000}"/>
    <cellStyle name="Accent1 2 2" xfId="136" xr:uid="{00000000-0005-0000-0000-00007F000000}"/>
    <cellStyle name="Accent1 2 3" xfId="137" xr:uid="{00000000-0005-0000-0000-000080000000}"/>
    <cellStyle name="Accent1 2 4" xfId="138" xr:uid="{00000000-0005-0000-0000-000081000000}"/>
    <cellStyle name="Accent1 2 5" xfId="139" xr:uid="{00000000-0005-0000-0000-000082000000}"/>
    <cellStyle name="Accent1 2 6" xfId="140" xr:uid="{00000000-0005-0000-0000-000083000000}"/>
    <cellStyle name="Accent1 2 7" xfId="141" xr:uid="{00000000-0005-0000-0000-000084000000}"/>
    <cellStyle name="Accent2 2" xfId="142" xr:uid="{00000000-0005-0000-0000-000085000000}"/>
    <cellStyle name="Accent2 2 2" xfId="143" xr:uid="{00000000-0005-0000-0000-000086000000}"/>
    <cellStyle name="Accent2 2 3" xfId="144" xr:uid="{00000000-0005-0000-0000-000087000000}"/>
    <cellStyle name="Accent2 2 4" xfId="145" xr:uid="{00000000-0005-0000-0000-000088000000}"/>
    <cellStyle name="Accent2 2 5" xfId="146" xr:uid="{00000000-0005-0000-0000-000089000000}"/>
    <cellStyle name="Accent2 2 6" xfId="147" xr:uid="{00000000-0005-0000-0000-00008A000000}"/>
    <cellStyle name="Accent2 2 7" xfId="148" xr:uid="{00000000-0005-0000-0000-00008B000000}"/>
    <cellStyle name="Accent3 2" xfId="149" xr:uid="{00000000-0005-0000-0000-00008C000000}"/>
    <cellStyle name="Accent3 2 2" xfId="150" xr:uid="{00000000-0005-0000-0000-00008D000000}"/>
    <cellStyle name="Accent3 2 3" xfId="151" xr:uid="{00000000-0005-0000-0000-00008E000000}"/>
    <cellStyle name="Accent3 2 4" xfId="152" xr:uid="{00000000-0005-0000-0000-00008F000000}"/>
    <cellStyle name="Accent3 2 5" xfId="153" xr:uid="{00000000-0005-0000-0000-000090000000}"/>
    <cellStyle name="Accent3 2 6" xfId="154" xr:uid="{00000000-0005-0000-0000-000091000000}"/>
    <cellStyle name="Accent3 2 7" xfId="155" xr:uid="{00000000-0005-0000-0000-000092000000}"/>
    <cellStyle name="Accent4 2" xfId="156" xr:uid="{00000000-0005-0000-0000-000093000000}"/>
    <cellStyle name="Accent4 2 2" xfId="157" xr:uid="{00000000-0005-0000-0000-000094000000}"/>
    <cellStyle name="Accent4 2 3" xfId="158" xr:uid="{00000000-0005-0000-0000-000095000000}"/>
    <cellStyle name="Accent4 2 4" xfId="159" xr:uid="{00000000-0005-0000-0000-000096000000}"/>
    <cellStyle name="Accent4 2 5" xfId="160" xr:uid="{00000000-0005-0000-0000-000097000000}"/>
    <cellStyle name="Accent4 2 6" xfId="161" xr:uid="{00000000-0005-0000-0000-000098000000}"/>
    <cellStyle name="Accent4 2 7" xfId="162" xr:uid="{00000000-0005-0000-0000-000099000000}"/>
    <cellStyle name="Accent5 2" xfId="163" xr:uid="{00000000-0005-0000-0000-00009A000000}"/>
    <cellStyle name="Accent5 2 2" xfId="164" xr:uid="{00000000-0005-0000-0000-00009B000000}"/>
    <cellStyle name="Accent5 2 3" xfId="165" xr:uid="{00000000-0005-0000-0000-00009C000000}"/>
    <cellStyle name="Accent5 2 4" xfId="166" xr:uid="{00000000-0005-0000-0000-00009D000000}"/>
    <cellStyle name="Accent5 2 5" xfId="167" xr:uid="{00000000-0005-0000-0000-00009E000000}"/>
    <cellStyle name="Accent5 2 6" xfId="168" xr:uid="{00000000-0005-0000-0000-00009F000000}"/>
    <cellStyle name="Accent5 2 7" xfId="169" xr:uid="{00000000-0005-0000-0000-0000A0000000}"/>
    <cellStyle name="Accent6 2" xfId="170" xr:uid="{00000000-0005-0000-0000-0000A1000000}"/>
    <cellStyle name="Accent6 2 2" xfId="171" xr:uid="{00000000-0005-0000-0000-0000A2000000}"/>
    <cellStyle name="Accent6 2 3" xfId="172" xr:uid="{00000000-0005-0000-0000-0000A3000000}"/>
    <cellStyle name="Accent6 2 4" xfId="173" xr:uid="{00000000-0005-0000-0000-0000A4000000}"/>
    <cellStyle name="Accent6 2 5" xfId="174" xr:uid="{00000000-0005-0000-0000-0000A5000000}"/>
    <cellStyle name="Accent6 2 6" xfId="175" xr:uid="{00000000-0005-0000-0000-0000A6000000}"/>
    <cellStyle name="Accent6 2 7" xfId="176" xr:uid="{00000000-0005-0000-0000-0000A7000000}"/>
    <cellStyle name="Bad 2" xfId="177" xr:uid="{00000000-0005-0000-0000-0000A8000000}"/>
    <cellStyle name="Bad 2 2" xfId="178" xr:uid="{00000000-0005-0000-0000-0000A9000000}"/>
    <cellStyle name="Bad 2 3" xfId="179" xr:uid="{00000000-0005-0000-0000-0000AA000000}"/>
    <cellStyle name="Bad 2 4" xfId="180" xr:uid="{00000000-0005-0000-0000-0000AB000000}"/>
    <cellStyle name="Bad 2 5" xfId="181" xr:uid="{00000000-0005-0000-0000-0000AC000000}"/>
    <cellStyle name="Bad 2 6" xfId="182" xr:uid="{00000000-0005-0000-0000-0000AD000000}"/>
    <cellStyle name="Bad 2 7" xfId="183" xr:uid="{00000000-0005-0000-0000-0000AE000000}"/>
    <cellStyle name="Calculation 2" xfId="184" xr:uid="{00000000-0005-0000-0000-0000AF000000}"/>
    <cellStyle name="Calculation 2 2" xfId="185" xr:uid="{00000000-0005-0000-0000-0000B0000000}"/>
    <cellStyle name="Calculation 2 3" xfId="186" xr:uid="{00000000-0005-0000-0000-0000B1000000}"/>
    <cellStyle name="Calculation 2 4" xfId="187" xr:uid="{00000000-0005-0000-0000-0000B2000000}"/>
    <cellStyle name="Calculation 2 5" xfId="188" xr:uid="{00000000-0005-0000-0000-0000B3000000}"/>
    <cellStyle name="Calculation 2 6" xfId="189" xr:uid="{00000000-0005-0000-0000-0000B4000000}"/>
    <cellStyle name="Calculation 2 7" xfId="190" xr:uid="{00000000-0005-0000-0000-0000B5000000}"/>
    <cellStyle name="Check Cell 2" xfId="191" xr:uid="{00000000-0005-0000-0000-0000B6000000}"/>
    <cellStyle name="Check Cell 2 2" xfId="192" xr:uid="{00000000-0005-0000-0000-0000B7000000}"/>
    <cellStyle name="Check Cell 2 3" xfId="193" xr:uid="{00000000-0005-0000-0000-0000B8000000}"/>
    <cellStyle name="Check Cell 2 4" xfId="194" xr:uid="{00000000-0005-0000-0000-0000B9000000}"/>
    <cellStyle name="Check Cell 2 5" xfId="195" xr:uid="{00000000-0005-0000-0000-0000BA000000}"/>
    <cellStyle name="Check Cell 2 6" xfId="196" xr:uid="{00000000-0005-0000-0000-0000BB000000}"/>
    <cellStyle name="Check Cell 2 7" xfId="197" xr:uid="{00000000-0005-0000-0000-0000BC000000}"/>
    <cellStyle name="ColLevel_1 2" xfId="198" xr:uid="{00000000-0005-0000-0000-0000BD000000}"/>
    <cellStyle name="Comma" xfId="387" builtinId="3"/>
    <cellStyle name="Comma 2" xfId="8" xr:uid="{00000000-0005-0000-0000-0000BF000000}"/>
    <cellStyle name="Comma 2 2" xfId="199" xr:uid="{00000000-0005-0000-0000-0000C0000000}"/>
    <cellStyle name="Comma 2 3" xfId="200" xr:uid="{00000000-0005-0000-0000-0000C1000000}"/>
    <cellStyle name="Comma 3" xfId="201" xr:uid="{00000000-0005-0000-0000-0000C2000000}"/>
    <cellStyle name="Comma 3 2" xfId="202" xr:uid="{00000000-0005-0000-0000-0000C3000000}"/>
    <cellStyle name="Comma 4" xfId="203" xr:uid="{00000000-0005-0000-0000-0000C4000000}"/>
    <cellStyle name="Comma 4 2" xfId="204" xr:uid="{00000000-0005-0000-0000-0000C5000000}"/>
    <cellStyle name="Comma 5" xfId="205" xr:uid="{00000000-0005-0000-0000-0000C6000000}"/>
    <cellStyle name="Comma 5 2" xfId="206" xr:uid="{00000000-0005-0000-0000-0000C7000000}"/>
    <cellStyle name="Comma 6" xfId="207" xr:uid="{00000000-0005-0000-0000-0000C8000000}"/>
    <cellStyle name="Comma 7" xfId="208" xr:uid="{00000000-0005-0000-0000-0000C9000000}"/>
    <cellStyle name="Comma 7 2" xfId="209" xr:uid="{00000000-0005-0000-0000-0000CA000000}"/>
    <cellStyle name="Currency 2" xfId="210" xr:uid="{00000000-0005-0000-0000-0000CB000000}"/>
    <cellStyle name="Currency 3" xfId="211" xr:uid="{00000000-0005-0000-0000-0000CC000000}"/>
    <cellStyle name="Currency 3 2" xfId="212" xr:uid="{00000000-0005-0000-0000-0000CD000000}"/>
    <cellStyle name="Currency 4" xfId="213" xr:uid="{00000000-0005-0000-0000-0000CE000000}"/>
    <cellStyle name="Currency 5" xfId="214" xr:uid="{00000000-0005-0000-0000-0000CF000000}"/>
    <cellStyle name="Currency 6" xfId="215" xr:uid="{00000000-0005-0000-0000-0000D0000000}"/>
    <cellStyle name="Explanatory Text 2" xfId="216" xr:uid="{00000000-0005-0000-0000-0000D1000000}"/>
    <cellStyle name="Explanatory Text 2 2" xfId="217" xr:uid="{00000000-0005-0000-0000-0000D2000000}"/>
    <cellStyle name="Explanatory Text 2 3" xfId="218" xr:uid="{00000000-0005-0000-0000-0000D3000000}"/>
    <cellStyle name="Explanatory Text 2 4" xfId="219" xr:uid="{00000000-0005-0000-0000-0000D4000000}"/>
    <cellStyle name="Explanatory Text 2 5" xfId="220" xr:uid="{00000000-0005-0000-0000-0000D5000000}"/>
    <cellStyle name="Explanatory Text 2 6" xfId="221" xr:uid="{00000000-0005-0000-0000-0000D6000000}"/>
    <cellStyle name="Explanatory Text 2 7" xfId="222" xr:uid="{00000000-0005-0000-0000-0000D7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Good 2" xfId="223" xr:uid="{00000000-0005-0000-0000-0000EB000000}"/>
    <cellStyle name="Good 2 2" xfId="224" xr:uid="{00000000-0005-0000-0000-0000EC000000}"/>
    <cellStyle name="Good 2 3" xfId="225" xr:uid="{00000000-0005-0000-0000-0000ED000000}"/>
    <cellStyle name="Good 2 4" xfId="226" xr:uid="{00000000-0005-0000-0000-0000EE000000}"/>
    <cellStyle name="Good 2 5" xfId="227" xr:uid="{00000000-0005-0000-0000-0000EF000000}"/>
    <cellStyle name="Good 2 6" xfId="228" xr:uid="{00000000-0005-0000-0000-0000F0000000}"/>
    <cellStyle name="Good 2 7" xfId="229" xr:uid="{00000000-0005-0000-0000-0000F1000000}"/>
    <cellStyle name="Heading 1 2" xfId="230" xr:uid="{00000000-0005-0000-0000-0000F2000000}"/>
    <cellStyle name="Heading 1 2 2" xfId="231" xr:uid="{00000000-0005-0000-0000-0000F3000000}"/>
    <cellStyle name="Heading 1 2 3" xfId="232" xr:uid="{00000000-0005-0000-0000-0000F4000000}"/>
    <cellStyle name="Heading 1 2 4" xfId="233" xr:uid="{00000000-0005-0000-0000-0000F5000000}"/>
    <cellStyle name="Heading 1 2 5" xfId="234" xr:uid="{00000000-0005-0000-0000-0000F6000000}"/>
    <cellStyle name="Heading 1 2 6" xfId="235" xr:uid="{00000000-0005-0000-0000-0000F7000000}"/>
    <cellStyle name="Heading 1 2 7" xfId="236" xr:uid="{00000000-0005-0000-0000-0000F8000000}"/>
    <cellStyle name="Heading 2 2" xfId="237" xr:uid="{00000000-0005-0000-0000-0000F9000000}"/>
    <cellStyle name="Heading 2 2 2" xfId="238" xr:uid="{00000000-0005-0000-0000-0000FA000000}"/>
    <cellStyle name="Heading 2 2 3" xfId="239" xr:uid="{00000000-0005-0000-0000-0000FB000000}"/>
    <cellStyle name="Heading 2 2 4" xfId="240" xr:uid="{00000000-0005-0000-0000-0000FC000000}"/>
    <cellStyle name="Heading 2 2 5" xfId="241" xr:uid="{00000000-0005-0000-0000-0000FD000000}"/>
    <cellStyle name="Heading 2 2 6" xfId="242" xr:uid="{00000000-0005-0000-0000-0000FE000000}"/>
    <cellStyle name="Heading 2 2 7" xfId="243" xr:uid="{00000000-0005-0000-0000-0000FF000000}"/>
    <cellStyle name="Heading 3 2" xfId="244" xr:uid="{00000000-0005-0000-0000-000000010000}"/>
    <cellStyle name="Heading 3 2 2" xfId="245" xr:uid="{00000000-0005-0000-0000-000001010000}"/>
    <cellStyle name="Heading 3 2 3" xfId="246" xr:uid="{00000000-0005-0000-0000-000002010000}"/>
    <cellStyle name="Heading 3 2 4" xfId="247" xr:uid="{00000000-0005-0000-0000-000003010000}"/>
    <cellStyle name="Heading 3 2 5" xfId="248" xr:uid="{00000000-0005-0000-0000-000004010000}"/>
    <cellStyle name="Heading 3 2 6" xfId="249" xr:uid="{00000000-0005-0000-0000-000005010000}"/>
    <cellStyle name="Heading 3 2 7" xfId="250" xr:uid="{00000000-0005-0000-0000-000006010000}"/>
    <cellStyle name="Heading 4 2" xfId="251" xr:uid="{00000000-0005-0000-0000-000007010000}"/>
    <cellStyle name="Heading 4 2 2" xfId="252" xr:uid="{00000000-0005-0000-0000-000008010000}"/>
    <cellStyle name="Heading 4 2 3" xfId="253" xr:uid="{00000000-0005-0000-0000-000009010000}"/>
    <cellStyle name="Heading 4 2 4" xfId="254" xr:uid="{00000000-0005-0000-0000-00000A010000}"/>
    <cellStyle name="Heading 4 2 5" xfId="255" xr:uid="{00000000-0005-0000-0000-00000B010000}"/>
    <cellStyle name="Heading 4 2 6" xfId="256" xr:uid="{00000000-0005-0000-0000-00000C010000}"/>
    <cellStyle name="Heading 4 2 7" xfId="257" xr:uid="{00000000-0005-0000-0000-00000D010000}"/>
    <cellStyle name="Hyperlink" xfId="1" builtinId="8"/>
    <cellStyle name="Input 2" xfId="258" xr:uid="{00000000-0005-0000-0000-00000F010000}"/>
    <cellStyle name="Input 2 2" xfId="259" xr:uid="{00000000-0005-0000-0000-000010010000}"/>
    <cellStyle name="Input 2 3" xfId="260" xr:uid="{00000000-0005-0000-0000-000011010000}"/>
    <cellStyle name="Input 2 4" xfId="261" xr:uid="{00000000-0005-0000-0000-000012010000}"/>
    <cellStyle name="Input 2 5" xfId="262" xr:uid="{00000000-0005-0000-0000-000013010000}"/>
    <cellStyle name="Input 2 6" xfId="263" xr:uid="{00000000-0005-0000-0000-000014010000}"/>
    <cellStyle name="Input 2 7" xfId="264" xr:uid="{00000000-0005-0000-0000-000015010000}"/>
    <cellStyle name="Linked Cell 2" xfId="265" xr:uid="{00000000-0005-0000-0000-000016010000}"/>
    <cellStyle name="Linked Cell 2 2" xfId="266" xr:uid="{00000000-0005-0000-0000-000017010000}"/>
    <cellStyle name="Linked Cell 2 3" xfId="267" xr:uid="{00000000-0005-0000-0000-000018010000}"/>
    <cellStyle name="Linked Cell 2 4" xfId="268" xr:uid="{00000000-0005-0000-0000-000019010000}"/>
    <cellStyle name="Linked Cell 2 5" xfId="269" xr:uid="{00000000-0005-0000-0000-00001A010000}"/>
    <cellStyle name="Linked Cell 2 6" xfId="270" xr:uid="{00000000-0005-0000-0000-00001B010000}"/>
    <cellStyle name="Linked Cell 2 7" xfId="271" xr:uid="{00000000-0005-0000-0000-00001C010000}"/>
    <cellStyle name="Neutral 2" xfId="272" xr:uid="{00000000-0005-0000-0000-00001D010000}"/>
    <cellStyle name="Neutral 2 2" xfId="273" xr:uid="{00000000-0005-0000-0000-00001E010000}"/>
    <cellStyle name="Neutral 2 3" xfId="274" xr:uid="{00000000-0005-0000-0000-00001F010000}"/>
    <cellStyle name="Neutral 2 4" xfId="275" xr:uid="{00000000-0005-0000-0000-000020010000}"/>
    <cellStyle name="Neutral 2 5" xfId="276" xr:uid="{00000000-0005-0000-0000-000021010000}"/>
    <cellStyle name="Neutral 2 6" xfId="277" xr:uid="{00000000-0005-0000-0000-000022010000}"/>
    <cellStyle name="Neutral 2 7" xfId="278" xr:uid="{00000000-0005-0000-0000-000023010000}"/>
    <cellStyle name="Normal" xfId="0" builtinId="0"/>
    <cellStyle name="Normal 10" xfId="279" xr:uid="{00000000-0005-0000-0000-000025010000}"/>
    <cellStyle name="Normal 10 2" xfId="280" xr:uid="{00000000-0005-0000-0000-000026010000}"/>
    <cellStyle name="Normal 11" xfId="281" xr:uid="{00000000-0005-0000-0000-000027010000}"/>
    <cellStyle name="Normal 11 2" xfId="282" xr:uid="{00000000-0005-0000-0000-000028010000}"/>
    <cellStyle name="Normal 12" xfId="283" xr:uid="{00000000-0005-0000-0000-000029010000}"/>
    <cellStyle name="Normal 12 2" xfId="284" xr:uid="{00000000-0005-0000-0000-00002A010000}"/>
    <cellStyle name="Normal 13" xfId="285" xr:uid="{00000000-0005-0000-0000-00002B010000}"/>
    <cellStyle name="Normal 13 2" xfId="286" xr:uid="{00000000-0005-0000-0000-00002C010000}"/>
    <cellStyle name="Normal 14" xfId="287" xr:uid="{00000000-0005-0000-0000-00002D010000}"/>
    <cellStyle name="Normal 14 2" xfId="288" xr:uid="{00000000-0005-0000-0000-00002E010000}"/>
    <cellStyle name="Normal 15" xfId="289" xr:uid="{00000000-0005-0000-0000-00002F010000}"/>
    <cellStyle name="Normal 16" xfId="290" xr:uid="{00000000-0005-0000-0000-000030010000}"/>
    <cellStyle name="Normal 17" xfId="291" xr:uid="{00000000-0005-0000-0000-000031010000}"/>
    <cellStyle name="Normal 18" xfId="292" xr:uid="{00000000-0005-0000-0000-000032010000}"/>
    <cellStyle name="Normal 19" xfId="293" xr:uid="{00000000-0005-0000-0000-000033010000}"/>
    <cellStyle name="Normal 2" xfId="294" xr:uid="{00000000-0005-0000-0000-000034010000}"/>
    <cellStyle name="Normal 2 2" xfId="295" xr:uid="{00000000-0005-0000-0000-000035010000}"/>
    <cellStyle name="Normal 2 2 2" xfId="296" xr:uid="{00000000-0005-0000-0000-000036010000}"/>
    <cellStyle name="Normal 2 2 2 2" xfId="297" xr:uid="{00000000-0005-0000-0000-000037010000}"/>
    <cellStyle name="Normal 2 2 2 2 2" xfId="298" xr:uid="{00000000-0005-0000-0000-000038010000}"/>
    <cellStyle name="Normal 2 2 2 2 2 2" xfId="299" xr:uid="{00000000-0005-0000-0000-000039010000}"/>
    <cellStyle name="Normal 2 2 3" xfId="300" xr:uid="{00000000-0005-0000-0000-00003A010000}"/>
    <cellStyle name="Normal 2 3" xfId="301" xr:uid="{00000000-0005-0000-0000-00003B010000}"/>
    <cellStyle name="Normal 2 3 2" xfId="302" xr:uid="{00000000-0005-0000-0000-00003C010000}"/>
    <cellStyle name="Normal 2 4" xfId="303" xr:uid="{00000000-0005-0000-0000-00003D010000}"/>
    <cellStyle name="Normal 2 5" xfId="304" xr:uid="{00000000-0005-0000-0000-00003E010000}"/>
    <cellStyle name="Normal 2 5 2" xfId="305" xr:uid="{00000000-0005-0000-0000-00003F010000}"/>
    <cellStyle name="Normal 2 6" xfId="306" xr:uid="{00000000-0005-0000-0000-000040010000}"/>
    <cellStyle name="Normal 2 6 2" xfId="307" xr:uid="{00000000-0005-0000-0000-000041010000}"/>
    <cellStyle name="Normal 2 7" xfId="308" xr:uid="{00000000-0005-0000-0000-000042010000}"/>
    <cellStyle name="Normal 2 8" xfId="309" xr:uid="{00000000-0005-0000-0000-000043010000}"/>
    <cellStyle name="Normal 20" xfId="310" xr:uid="{00000000-0005-0000-0000-000044010000}"/>
    <cellStyle name="Normal 21" xfId="311" xr:uid="{00000000-0005-0000-0000-000045010000}"/>
    <cellStyle name="Normal 22" xfId="312" xr:uid="{00000000-0005-0000-0000-000046010000}"/>
    <cellStyle name="Normal 23" xfId="313" xr:uid="{00000000-0005-0000-0000-000047010000}"/>
    <cellStyle name="Normal 24" xfId="314" xr:uid="{00000000-0005-0000-0000-000048010000}"/>
    <cellStyle name="Normal 3" xfId="315" xr:uid="{00000000-0005-0000-0000-000049010000}"/>
    <cellStyle name="Normal 3 2" xfId="316" xr:uid="{00000000-0005-0000-0000-00004A010000}"/>
    <cellStyle name="Normal 3 3" xfId="317" xr:uid="{00000000-0005-0000-0000-00004B010000}"/>
    <cellStyle name="Normal 3 4" xfId="318" xr:uid="{00000000-0005-0000-0000-00004C010000}"/>
    <cellStyle name="Normal 3 5" xfId="319" xr:uid="{00000000-0005-0000-0000-00004D010000}"/>
    <cellStyle name="Normal 4" xfId="320" xr:uid="{00000000-0005-0000-0000-00004E010000}"/>
    <cellStyle name="Normal 5" xfId="321" xr:uid="{00000000-0005-0000-0000-00004F010000}"/>
    <cellStyle name="Normal 5 2" xfId="322" xr:uid="{00000000-0005-0000-0000-000050010000}"/>
    <cellStyle name="Normal 6" xfId="323" xr:uid="{00000000-0005-0000-0000-000051010000}"/>
    <cellStyle name="Normal 6 2" xfId="324" xr:uid="{00000000-0005-0000-0000-000052010000}"/>
    <cellStyle name="Normal 7" xfId="325" xr:uid="{00000000-0005-0000-0000-000053010000}"/>
    <cellStyle name="Normal 7 2" xfId="326" xr:uid="{00000000-0005-0000-0000-000054010000}"/>
    <cellStyle name="Normal 8" xfId="327" xr:uid="{00000000-0005-0000-0000-000055010000}"/>
    <cellStyle name="Normal 8 2" xfId="328" xr:uid="{00000000-0005-0000-0000-000056010000}"/>
    <cellStyle name="Normal 9" xfId="329" xr:uid="{00000000-0005-0000-0000-000057010000}"/>
    <cellStyle name="Normal 9 2" xfId="330" xr:uid="{00000000-0005-0000-0000-000058010000}"/>
    <cellStyle name="Note 2" xfId="331" xr:uid="{00000000-0005-0000-0000-000059010000}"/>
    <cellStyle name="Note 2 2" xfId="332" xr:uid="{00000000-0005-0000-0000-00005A010000}"/>
    <cellStyle name="Note 2 3" xfId="333" xr:uid="{00000000-0005-0000-0000-00005B010000}"/>
    <cellStyle name="Note 2 4" xfId="334" xr:uid="{00000000-0005-0000-0000-00005C010000}"/>
    <cellStyle name="Note 2 5" xfId="335" xr:uid="{00000000-0005-0000-0000-00005D010000}"/>
    <cellStyle name="Note 2 6" xfId="336" xr:uid="{00000000-0005-0000-0000-00005E010000}"/>
    <cellStyle name="Note 2 7" xfId="337" xr:uid="{00000000-0005-0000-0000-00005F010000}"/>
    <cellStyle name="Output 2" xfId="338" xr:uid="{00000000-0005-0000-0000-000060010000}"/>
    <cellStyle name="Output 2 2" xfId="339" xr:uid="{00000000-0005-0000-0000-000061010000}"/>
    <cellStyle name="Output 2 3" xfId="340" xr:uid="{00000000-0005-0000-0000-000062010000}"/>
    <cellStyle name="Output 2 4" xfId="341" xr:uid="{00000000-0005-0000-0000-000063010000}"/>
    <cellStyle name="Output 2 5" xfId="342" xr:uid="{00000000-0005-0000-0000-000064010000}"/>
    <cellStyle name="Output 2 6" xfId="343" xr:uid="{00000000-0005-0000-0000-000065010000}"/>
    <cellStyle name="Output 2 7" xfId="344" xr:uid="{00000000-0005-0000-0000-000066010000}"/>
    <cellStyle name="Percent 2" xfId="345" xr:uid="{00000000-0005-0000-0000-000068010000}"/>
    <cellStyle name="Percent 2 2" xfId="346" xr:uid="{00000000-0005-0000-0000-000069010000}"/>
    <cellStyle name="Percent 3" xfId="347" xr:uid="{00000000-0005-0000-0000-00006A010000}"/>
    <cellStyle name="Percent 3 2" xfId="348" xr:uid="{00000000-0005-0000-0000-00006B010000}"/>
    <cellStyle name="Percent 4" xfId="349" xr:uid="{00000000-0005-0000-0000-00006C010000}"/>
    <cellStyle name="Percent 4 2" xfId="350" xr:uid="{00000000-0005-0000-0000-00006D010000}"/>
    <cellStyle name="Percent 5" xfId="351" xr:uid="{00000000-0005-0000-0000-00006E010000}"/>
    <cellStyle name="Style 1" xfId="352" xr:uid="{00000000-0005-0000-0000-00006F010000}"/>
    <cellStyle name="Title 2" xfId="353" xr:uid="{00000000-0005-0000-0000-000070010000}"/>
    <cellStyle name="Title 2 2" xfId="354" xr:uid="{00000000-0005-0000-0000-000071010000}"/>
    <cellStyle name="Title 2 3" xfId="355" xr:uid="{00000000-0005-0000-0000-000072010000}"/>
    <cellStyle name="Title 2 4" xfId="356" xr:uid="{00000000-0005-0000-0000-000073010000}"/>
    <cellStyle name="Title 2 5" xfId="357" xr:uid="{00000000-0005-0000-0000-000074010000}"/>
    <cellStyle name="Title 2 6" xfId="358" xr:uid="{00000000-0005-0000-0000-000075010000}"/>
    <cellStyle name="Title 2 7" xfId="359" xr:uid="{00000000-0005-0000-0000-000076010000}"/>
    <cellStyle name="Total 2" xfId="360" xr:uid="{00000000-0005-0000-0000-000077010000}"/>
    <cellStyle name="Total 2 2" xfId="361" xr:uid="{00000000-0005-0000-0000-000078010000}"/>
    <cellStyle name="Total 2 3" xfId="362" xr:uid="{00000000-0005-0000-0000-000079010000}"/>
    <cellStyle name="Total 2 4" xfId="363" xr:uid="{00000000-0005-0000-0000-00007A010000}"/>
    <cellStyle name="Total 2 5" xfId="364" xr:uid="{00000000-0005-0000-0000-00007B010000}"/>
    <cellStyle name="Total 2 6" xfId="365" xr:uid="{00000000-0005-0000-0000-00007C010000}"/>
    <cellStyle name="Total 2 7" xfId="366" xr:uid="{00000000-0005-0000-0000-00007D010000}"/>
    <cellStyle name="Warning Text 2" xfId="367" xr:uid="{00000000-0005-0000-0000-00007E010000}"/>
    <cellStyle name="Warning Text 2 2" xfId="368" xr:uid="{00000000-0005-0000-0000-00007F010000}"/>
    <cellStyle name="Warning Text 2 3" xfId="369" xr:uid="{00000000-0005-0000-0000-000080010000}"/>
    <cellStyle name="Warning Text 2 4" xfId="370" xr:uid="{00000000-0005-0000-0000-000081010000}"/>
    <cellStyle name="Warning Text 2 5" xfId="371" xr:uid="{00000000-0005-0000-0000-000082010000}"/>
    <cellStyle name="Warning Text 2 6" xfId="372" xr:uid="{00000000-0005-0000-0000-000083010000}"/>
    <cellStyle name="Warning Text 2 7" xfId="373" xr:uid="{00000000-0005-0000-0000-00008401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76300" y="152400"/>
          <a:ext cx="1063625" cy="1089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209550" y="200025"/>
          <a:ext cx="892175" cy="603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609600</xdr:colOff>
          <xdr:row>13</xdr:row>
          <xdr:rowOff>527050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57150</xdr:rowOff>
        </xdr:from>
        <xdr:to>
          <xdr:col>5</xdr:col>
          <xdr:colOff>2247900</xdr:colOff>
          <xdr:row>13</xdr:row>
          <xdr:rowOff>298450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541889" y="5580944"/>
              <a:ext cx="1066800" cy="282575"/>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541889" y="5834944"/>
              <a:ext cx="1066800" cy="2825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541889" y="6088944"/>
              <a:ext cx="1066800" cy="282575"/>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541889" y="6342944"/>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898444" y="5326944"/>
              <a:ext cx="1066800" cy="282575"/>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898444" y="5585957"/>
              <a:ext cx="1066800" cy="282575"/>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541889" y="6596944"/>
              <a:ext cx="1066800" cy="282575"/>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541889" y="6850944"/>
              <a:ext cx="1066800" cy="28257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541889" y="7104944"/>
              <a:ext cx="1066800" cy="282575"/>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541889" y="7358944"/>
              <a:ext cx="1066800" cy="28257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541889" y="7612944"/>
              <a:ext cx="1066800" cy="282575"/>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541889" y="7866944"/>
              <a:ext cx="1066800" cy="282575"/>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541889" y="8120944"/>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541889" y="8374944"/>
              <a:ext cx="1066800" cy="282575"/>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541889" y="8628944"/>
              <a:ext cx="1066800" cy="282575"/>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541889" y="8882944"/>
              <a:ext cx="1066800" cy="28257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898444" y="8882944"/>
              <a:ext cx="1066800" cy="28257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898444" y="8628944"/>
              <a:ext cx="1066800" cy="282575"/>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898444" y="8374944"/>
              <a:ext cx="1066800" cy="282575"/>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898444" y="8120944"/>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898444" y="7866944"/>
              <a:ext cx="1066800" cy="282575"/>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898444" y="7612944"/>
              <a:ext cx="1066800" cy="282575"/>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898444" y="7358944"/>
              <a:ext cx="1066800" cy="28257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898444" y="7104944"/>
              <a:ext cx="1066800" cy="282575"/>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898444" y="6850944"/>
              <a:ext cx="1066800" cy="28257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898444" y="6596944"/>
              <a:ext cx="1066800" cy="282575"/>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898444" y="6342944"/>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898444" y="5834944"/>
              <a:ext cx="1066800" cy="2825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898444" y="6088944"/>
              <a:ext cx="1066800" cy="282575"/>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541889" y="5326944"/>
              <a:ext cx="1066800" cy="282575"/>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541889" y="17688278"/>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898444" y="12234333"/>
              <a:ext cx="1066800" cy="508000"/>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936544" y="17850203"/>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0</xdr:rowOff>
        </xdr:from>
        <xdr:to>
          <xdr:col>4</xdr:col>
          <xdr:colOff>1855304</xdr:colOff>
          <xdr:row>78</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898444" y="28313944"/>
              <a:ext cx="1855304" cy="762000"/>
              <a:chOff x="3048003" y="14817587"/>
              <a:chExt cx="1855311"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3"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70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603250</xdr:colOff>
          <xdr:row>13</xdr:row>
          <xdr:rowOff>527050</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400-0000A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57150</xdr:rowOff>
        </xdr:from>
        <xdr:to>
          <xdr:col>5</xdr:col>
          <xdr:colOff>2241550</xdr:colOff>
          <xdr:row>13</xdr:row>
          <xdr:rowOff>298450</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400-0000A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111" name="Group 110">
              <a:extLst>
                <a:ext uri="{FF2B5EF4-FFF2-40B4-BE49-F238E27FC236}">
                  <a16:creationId xmlns:a16="http://schemas.microsoft.com/office/drawing/2014/main" id="{00000000-0008-0000-0400-00006F000000}"/>
                </a:ext>
              </a:extLst>
            </xdr:cNvPr>
            <xdr:cNvGrpSpPr/>
          </xdr:nvGrpSpPr>
          <xdr:grpSpPr>
            <a:xfrm>
              <a:off x="3541889" y="5580944"/>
              <a:ext cx="1066800" cy="282575"/>
              <a:chOff x="3057525" y="5286375"/>
              <a:chExt cx="1066800" cy="219075"/>
            </a:xfrm>
          </xdr:grpSpPr>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400-0000A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400-0000A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114" name="Group 113">
              <a:extLst>
                <a:ext uri="{FF2B5EF4-FFF2-40B4-BE49-F238E27FC236}">
                  <a16:creationId xmlns:a16="http://schemas.microsoft.com/office/drawing/2014/main" id="{00000000-0008-0000-0400-000072000000}"/>
                </a:ext>
              </a:extLst>
            </xdr:cNvPr>
            <xdr:cNvGrpSpPr/>
          </xdr:nvGrpSpPr>
          <xdr:grpSpPr>
            <a:xfrm>
              <a:off x="3541889" y="5834944"/>
              <a:ext cx="1066800" cy="282575"/>
              <a:chOff x="3057525" y="5286375"/>
              <a:chExt cx="1066800" cy="219075"/>
            </a:xfrm>
          </xdr:grpSpPr>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400-0000A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400-0000A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117" name="Group 116">
              <a:extLst>
                <a:ext uri="{FF2B5EF4-FFF2-40B4-BE49-F238E27FC236}">
                  <a16:creationId xmlns:a16="http://schemas.microsoft.com/office/drawing/2014/main" id="{00000000-0008-0000-0400-000075000000}"/>
                </a:ext>
              </a:extLst>
            </xdr:cNvPr>
            <xdr:cNvGrpSpPr/>
          </xdr:nvGrpSpPr>
          <xdr:grpSpPr>
            <a:xfrm>
              <a:off x="3541889" y="6088944"/>
              <a:ext cx="1066800" cy="282575"/>
              <a:chOff x="3057525" y="5286375"/>
              <a:chExt cx="1066800" cy="219075"/>
            </a:xfrm>
          </xdr:grpSpPr>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400-0000A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400-0000A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120" name="Group 119">
              <a:extLst>
                <a:ext uri="{FF2B5EF4-FFF2-40B4-BE49-F238E27FC236}">
                  <a16:creationId xmlns:a16="http://schemas.microsoft.com/office/drawing/2014/main" id="{00000000-0008-0000-0400-000078000000}"/>
                </a:ext>
              </a:extLst>
            </xdr:cNvPr>
            <xdr:cNvGrpSpPr/>
          </xdr:nvGrpSpPr>
          <xdr:grpSpPr>
            <a:xfrm>
              <a:off x="3541889" y="6342944"/>
              <a:ext cx="1066800" cy="219075"/>
              <a:chOff x="3057525" y="5286375"/>
              <a:chExt cx="1066800" cy="219075"/>
            </a:xfrm>
          </xdr:grpSpPr>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400-0000A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400-0000B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123" name="Group 122">
              <a:extLst>
                <a:ext uri="{FF2B5EF4-FFF2-40B4-BE49-F238E27FC236}">
                  <a16:creationId xmlns:a16="http://schemas.microsoft.com/office/drawing/2014/main" id="{00000000-0008-0000-0400-00007B000000}"/>
                </a:ext>
              </a:extLst>
            </xdr:cNvPr>
            <xdr:cNvGrpSpPr/>
          </xdr:nvGrpSpPr>
          <xdr:grpSpPr>
            <a:xfrm>
              <a:off x="5898444" y="5326944"/>
              <a:ext cx="1066800" cy="282575"/>
              <a:chOff x="3057525" y="5286375"/>
              <a:chExt cx="1066800" cy="219075"/>
            </a:xfrm>
          </xdr:grpSpPr>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400-0000B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400-0000B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126" name="Group 125">
              <a:extLst>
                <a:ext uri="{FF2B5EF4-FFF2-40B4-BE49-F238E27FC236}">
                  <a16:creationId xmlns:a16="http://schemas.microsoft.com/office/drawing/2014/main" id="{00000000-0008-0000-0400-00007E000000}"/>
                </a:ext>
              </a:extLst>
            </xdr:cNvPr>
            <xdr:cNvGrpSpPr/>
          </xdr:nvGrpSpPr>
          <xdr:grpSpPr>
            <a:xfrm>
              <a:off x="5898444" y="5585957"/>
              <a:ext cx="1066800" cy="282575"/>
              <a:chOff x="3057525" y="5286375"/>
              <a:chExt cx="1066800" cy="219075"/>
            </a:xfrm>
          </xdr:grpSpPr>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400-0000B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400-0000B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129" name="Group 128">
              <a:extLst>
                <a:ext uri="{FF2B5EF4-FFF2-40B4-BE49-F238E27FC236}">
                  <a16:creationId xmlns:a16="http://schemas.microsoft.com/office/drawing/2014/main" id="{00000000-0008-0000-0400-000081000000}"/>
                </a:ext>
              </a:extLst>
            </xdr:cNvPr>
            <xdr:cNvGrpSpPr/>
          </xdr:nvGrpSpPr>
          <xdr:grpSpPr>
            <a:xfrm>
              <a:off x="3541889" y="6596944"/>
              <a:ext cx="1066800" cy="282575"/>
              <a:chOff x="3057525" y="5286375"/>
              <a:chExt cx="1066800" cy="219075"/>
            </a:xfrm>
          </xdr:grpSpPr>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400-0000B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400-0000B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132" name="Group 131">
              <a:extLst>
                <a:ext uri="{FF2B5EF4-FFF2-40B4-BE49-F238E27FC236}">
                  <a16:creationId xmlns:a16="http://schemas.microsoft.com/office/drawing/2014/main" id="{00000000-0008-0000-0400-000084000000}"/>
                </a:ext>
              </a:extLst>
            </xdr:cNvPr>
            <xdr:cNvGrpSpPr/>
          </xdr:nvGrpSpPr>
          <xdr:grpSpPr>
            <a:xfrm>
              <a:off x="3541889" y="6850944"/>
              <a:ext cx="1066800" cy="282575"/>
              <a:chOff x="3057525" y="5286375"/>
              <a:chExt cx="1066800" cy="219075"/>
            </a:xfrm>
          </xdr:grpSpPr>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400-0000B7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400-0000B8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135" name="Group 134">
              <a:extLst>
                <a:ext uri="{FF2B5EF4-FFF2-40B4-BE49-F238E27FC236}">
                  <a16:creationId xmlns:a16="http://schemas.microsoft.com/office/drawing/2014/main" id="{00000000-0008-0000-0400-000087000000}"/>
                </a:ext>
              </a:extLst>
            </xdr:cNvPr>
            <xdr:cNvGrpSpPr/>
          </xdr:nvGrpSpPr>
          <xdr:grpSpPr>
            <a:xfrm>
              <a:off x="3541889" y="7104944"/>
              <a:ext cx="1066800" cy="282575"/>
              <a:chOff x="3057525" y="5286375"/>
              <a:chExt cx="1066800" cy="219075"/>
            </a:xfrm>
          </xdr:grpSpPr>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400-0000B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400-0000B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138" name="Group 137">
              <a:extLst>
                <a:ext uri="{FF2B5EF4-FFF2-40B4-BE49-F238E27FC236}">
                  <a16:creationId xmlns:a16="http://schemas.microsoft.com/office/drawing/2014/main" id="{00000000-0008-0000-0400-00008A000000}"/>
                </a:ext>
              </a:extLst>
            </xdr:cNvPr>
            <xdr:cNvGrpSpPr/>
          </xdr:nvGrpSpPr>
          <xdr:grpSpPr>
            <a:xfrm>
              <a:off x="3541889" y="7358944"/>
              <a:ext cx="1066800" cy="282575"/>
              <a:chOff x="3057525" y="5286375"/>
              <a:chExt cx="1066800" cy="219075"/>
            </a:xfrm>
          </xdr:grpSpPr>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400-0000B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400-0000B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141" name="Group 140">
              <a:extLst>
                <a:ext uri="{FF2B5EF4-FFF2-40B4-BE49-F238E27FC236}">
                  <a16:creationId xmlns:a16="http://schemas.microsoft.com/office/drawing/2014/main" id="{00000000-0008-0000-0400-00008D000000}"/>
                </a:ext>
              </a:extLst>
            </xdr:cNvPr>
            <xdr:cNvGrpSpPr/>
          </xdr:nvGrpSpPr>
          <xdr:grpSpPr>
            <a:xfrm>
              <a:off x="3541889" y="7612944"/>
              <a:ext cx="1066800" cy="282575"/>
              <a:chOff x="3057525" y="5286375"/>
              <a:chExt cx="1066800" cy="219075"/>
            </a:xfrm>
          </xdr:grpSpPr>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400-0000B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400-0000B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144" name="Group 143">
              <a:extLst>
                <a:ext uri="{FF2B5EF4-FFF2-40B4-BE49-F238E27FC236}">
                  <a16:creationId xmlns:a16="http://schemas.microsoft.com/office/drawing/2014/main" id="{00000000-0008-0000-0400-000090000000}"/>
                </a:ext>
              </a:extLst>
            </xdr:cNvPr>
            <xdr:cNvGrpSpPr/>
          </xdr:nvGrpSpPr>
          <xdr:grpSpPr>
            <a:xfrm>
              <a:off x="3541889" y="7866944"/>
              <a:ext cx="1066800" cy="282575"/>
              <a:chOff x="3057525" y="5286375"/>
              <a:chExt cx="1066800" cy="219075"/>
            </a:xfrm>
          </xdr:grpSpPr>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400-0000B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400-0000C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147" name="Group 146">
              <a:extLst>
                <a:ext uri="{FF2B5EF4-FFF2-40B4-BE49-F238E27FC236}">
                  <a16:creationId xmlns:a16="http://schemas.microsoft.com/office/drawing/2014/main" id="{00000000-0008-0000-0400-000093000000}"/>
                </a:ext>
              </a:extLst>
            </xdr:cNvPr>
            <xdr:cNvGrpSpPr/>
          </xdr:nvGrpSpPr>
          <xdr:grpSpPr>
            <a:xfrm>
              <a:off x="3541889" y="8120944"/>
              <a:ext cx="1066800" cy="219075"/>
              <a:chOff x="3057525" y="5286375"/>
              <a:chExt cx="1066800" cy="219075"/>
            </a:xfrm>
          </xdr:grpSpPr>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400-0000C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400-0000C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150" name="Group 149">
              <a:extLst>
                <a:ext uri="{FF2B5EF4-FFF2-40B4-BE49-F238E27FC236}">
                  <a16:creationId xmlns:a16="http://schemas.microsoft.com/office/drawing/2014/main" id="{00000000-0008-0000-0400-000096000000}"/>
                </a:ext>
              </a:extLst>
            </xdr:cNvPr>
            <xdr:cNvGrpSpPr/>
          </xdr:nvGrpSpPr>
          <xdr:grpSpPr>
            <a:xfrm>
              <a:off x="3541889" y="8374944"/>
              <a:ext cx="1066800" cy="282575"/>
              <a:chOff x="3057525" y="5286375"/>
              <a:chExt cx="1066800" cy="219075"/>
            </a:xfrm>
          </xdr:grpSpPr>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400-0000C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400-0000C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153" name="Group 152">
              <a:extLst>
                <a:ext uri="{FF2B5EF4-FFF2-40B4-BE49-F238E27FC236}">
                  <a16:creationId xmlns:a16="http://schemas.microsoft.com/office/drawing/2014/main" id="{00000000-0008-0000-0400-000099000000}"/>
                </a:ext>
              </a:extLst>
            </xdr:cNvPr>
            <xdr:cNvGrpSpPr/>
          </xdr:nvGrpSpPr>
          <xdr:grpSpPr>
            <a:xfrm>
              <a:off x="3541889" y="8628944"/>
              <a:ext cx="1066800" cy="282575"/>
              <a:chOff x="3057525" y="5286375"/>
              <a:chExt cx="1066800" cy="219075"/>
            </a:xfrm>
          </xdr:grpSpPr>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400-0000C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400-0000C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156" name="Group 155">
              <a:extLst>
                <a:ext uri="{FF2B5EF4-FFF2-40B4-BE49-F238E27FC236}">
                  <a16:creationId xmlns:a16="http://schemas.microsoft.com/office/drawing/2014/main" id="{00000000-0008-0000-0400-00009C000000}"/>
                </a:ext>
              </a:extLst>
            </xdr:cNvPr>
            <xdr:cNvGrpSpPr/>
          </xdr:nvGrpSpPr>
          <xdr:grpSpPr>
            <a:xfrm>
              <a:off x="3541889" y="8882944"/>
              <a:ext cx="1066800" cy="282575"/>
              <a:chOff x="3057525" y="5286375"/>
              <a:chExt cx="1066800" cy="219075"/>
            </a:xfrm>
          </xdr:grpSpPr>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400-0000C7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400-0000C8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159" name="Group 158">
              <a:extLst>
                <a:ext uri="{FF2B5EF4-FFF2-40B4-BE49-F238E27FC236}">
                  <a16:creationId xmlns:a16="http://schemas.microsoft.com/office/drawing/2014/main" id="{00000000-0008-0000-0400-00009F000000}"/>
                </a:ext>
              </a:extLst>
            </xdr:cNvPr>
            <xdr:cNvGrpSpPr/>
          </xdr:nvGrpSpPr>
          <xdr:grpSpPr>
            <a:xfrm>
              <a:off x="5898444" y="8882944"/>
              <a:ext cx="1066800" cy="282575"/>
              <a:chOff x="3057525" y="5286375"/>
              <a:chExt cx="1066800" cy="219075"/>
            </a:xfrm>
          </xdr:grpSpPr>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400-0000C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400-0000C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62" name="Group 161">
              <a:extLst>
                <a:ext uri="{FF2B5EF4-FFF2-40B4-BE49-F238E27FC236}">
                  <a16:creationId xmlns:a16="http://schemas.microsoft.com/office/drawing/2014/main" id="{00000000-0008-0000-0400-0000A2000000}"/>
                </a:ext>
              </a:extLst>
            </xdr:cNvPr>
            <xdr:cNvGrpSpPr/>
          </xdr:nvGrpSpPr>
          <xdr:grpSpPr>
            <a:xfrm>
              <a:off x="5898444" y="8628944"/>
              <a:ext cx="1066800" cy="282575"/>
              <a:chOff x="3057525" y="5286375"/>
              <a:chExt cx="1066800" cy="219075"/>
            </a:xfrm>
          </xdr:grpSpPr>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400-0000C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400-0000C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65" name="Group 164">
              <a:extLst>
                <a:ext uri="{FF2B5EF4-FFF2-40B4-BE49-F238E27FC236}">
                  <a16:creationId xmlns:a16="http://schemas.microsoft.com/office/drawing/2014/main" id="{00000000-0008-0000-0400-0000A5000000}"/>
                </a:ext>
              </a:extLst>
            </xdr:cNvPr>
            <xdr:cNvGrpSpPr/>
          </xdr:nvGrpSpPr>
          <xdr:grpSpPr>
            <a:xfrm>
              <a:off x="5898444" y="8374944"/>
              <a:ext cx="1066800" cy="282575"/>
              <a:chOff x="3057525" y="5286375"/>
              <a:chExt cx="1066800" cy="219075"/>
            </a:xfrm>
          </xdr:grpSpPr>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400-0000C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400-0000C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68" name="Group 167">
              <a:extLst>
                <a:ext uri="{FF2B5EF4-FFF2-40B4-BE49-F238E27FC236}">
                  <a16:creationId xmlns:a16="http://schemas.microsoft.com/office/drawing/2014/main" id="{00000000-0008-0000-0400-0000A8000000}"/>
                </a:ext>
              </a:extLst>
            </xdr:cNvPr>
            <xdr:cNvGrpSpPr/>
          </xdr:nvGrpSpPr>
          <xdr:grpSpPr>
            <a:xfrm>
              <a:off x="5898444" y="8120944"/>
              <a:ext cx="1066800" cy="219075"/>
              <a:chOff x="3057525" y="5286375"/>
              <a:chExt cx="1066800" cy="219075"/>
            </a:xfrm>
          </xdr:grpSpPr>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400-0000C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400-0000D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71" name="Group 170">
              <a:extLst>
                <a:ext uri="{FF2B5EF4-FFF2-40B4-BE49-F238E27FC236}">
                  <a16:creationId xmlns:a16="http://schemas.microsoft.com/office/drawing/2014/main" id="{00000000-0008-0000-0400-0000AB000000}"/>
                </a:ext>
              </a:extLst>
            </xdr:cNvPr>
            <xdr:cNvGrpSpPr/>
          </xdr:nvGrpSpPr>
          <xdr:grpSpPr>
            <a:xfrm>
              <a:off x="5898444" y="7866944"/>
              <a:ext cx="1066800" cy="282575"/>
              <a:chOff x="3057525" y="5286375"/>
              <a:chExt cx="1066800" cy="219075"/>
            </a:xfrm>
          </xdr:grpSpPr>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400-0000D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400-0000D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74" name="Group 173">
              <a:extLst>
                <a:ext uri="{FF2B5EF4-FFF2-40B4-BE49-F238E27FC236}">
                  <a16:creationId xmlns:a16="http://schemas.microsoft.com/office/drawing/2014/main" id="{00000000-0008-0000-0400-0000AE000000}"/>
                </a:ext>
              </a:extLst>
            </xdr:cNvPr>
            <xdr:cNvGrpSpPr/>
          </xdr:nvGrpSpPr>
          <xdr:grpSpPr>
            <a:xfrm>
              <a:off x="5898444" y="7612944"/>
              <a:ext cx="1066800" cy="282575"/>
              <a:chOff x="3057525" y="5286375"/>
              <a:chExt cx="1066800" cy="219075"/>
            </a:xfrm>
          </xdr:grpSpPr>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400-0000D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400-0000D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77" name="Group 176">
              <a:extLst>
                <a:ext uri="{FF2B5EF4-FFF2-40B4-BE49-F238E27FC236}">
                  <a16:creationId xmlns:a16="http://schemas.microsoft.com/office/drawing/2014/main" id="{00000000-0008-0000-0400-0000B1000000}"/>
                </a:ext>
              </a:extLst>
            </xdr:cNvPr>
            <xdr:cNvGrpSpPr/>
          </xdr:nvGrpSpPr>
          <xdr:grpSpPr>
            <a:xfrm>
              <a:off x="5898444" y="7358944"/>
              <a:ext cx="1066800" cy="282575"/>
              <a:chOff x="3057525" y="5286375"/>
              <a:chExt cx="1066800" cy="219075"/>
            </a:xfrm>
          </xdr:grpSpPr>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400-0000D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400-0000D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80" name="Group 179">
              <a:extLst>
                <a:ext uri="{FF2B5EF4-FFF2-40B4-BE49-F238E27FC236}">
                  <a16:creationId xmlns:a16="http://schemas.microsoft.com/office/drawing/2014/main" id="{00000000-0008-0000-0400-0000B4000000}"/>
                </a:ext>
              </a:extLst>
            </xdr:cNvPr>
            <xdr:cNvGrpSpPr/>
          </xdr:nvGrpSpPr>
          <xdr:grpSpPr>
            <a:xfrm>
              <a:off x="5898444" y="7104944"/>
              <a:ext cx="1066800" cy="282575"/>
              <a:chOff x="3057525" y="5286375"/>
              <a:chExt cx="1066800" cy="219075"/>
            </a:xfrm>
          </xdr:grpSpPr>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400-0000D7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400-0000D8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83" name="Group 182">
              <a:extLst>
                <a:ext uri="{FF2B5EF4-FFF2-40B4-BE49-F238E27FC236}">
                  <a16:creationId xmlns:a16="http://schemas.microsoft.com/office/drawing/2014/main" id="{00000000-0008-0000-0400-0000B7000000}"/>
                </a:ext>
              </a:extLst>
            </xdr:cNvPr>
            <xdr:cNvGrpSpPr/>
          </xdr:nvGrpSpPr>
          <xdr:grpSpPr>
            <a:xfrm>
              <a:off x="5898444" y="6850944"/>
              <a:ext cx="1066800" cy="282575"/>
              <a:chOff x="3057525" y="5286375"/>
              <a:chExt cx="1066800" cy="219075"/>
            </a:xfrm>
          </xdr:grpSpPr>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400-0000D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400-0000D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86" name="Group 185">
              <a:extLst>
                <a:ext uri="{FF2B5EF4-FFF2-40B4-BE49-F238E27FC236}">
                  <a16:creationId xmlns:a16="http://schemas.microsoft.com/office/drawing/2014/main" id="{00000000-0008-0000-0400-0000BA000000}"/>
                </a:ext>
              </a:extLst>
            </xdr:cNvPr>
            <xdr:cNvGrpSpPr/>
          </xdr:nvGrpSpPr>
          <xdr:grpSpPr>
            <a:xfrm>
              <a:off x="5898444" y="6596944"/>
              <a:ext cx="1066800" cy="282575"/>
              <a:chOff x="3057525" y="5286375"/>
              <a:chExt cx="1066800" cy="219075"/>
            </a:xfrm>
          </xdr:grpSpPr>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400-0000D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400-0000D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89" name="Group 188">
              <a:extLst>
                <a:ext uri="{FF2B5EF4-FFF2-40B4-BE49-F238E27FC236}">
                  <a16:creationId xmlns:a16="http://schemas.microsoft.com/office/drawing/2014/main" id="{00000000-0008-0000-0400-0000BD000000}"/>
                </a:ext>
              </a:extLst>
            </xdr:cNvPr>
            <xdr:cNvGrpSpPr/>
          </xdr:nvGrpSpPr>
          <xdr:grpSpPr>
            <a:xfrm>
              <a:off x="5898444" y="6342944"/>
              <a:ext cx="1066800" cy="219075"/>
              <a:chOff x="3057525" y="5286375"/>
              <a:chExt cx="1066800" cy="219075"/>
            </a:xfrm>
          </xdr:grpSpPr>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400-0000D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400-0000D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92" name="Group 191">
              <a:extLst>
                <a:ext uri="{FF2B5EF4-FFF2-40B4-BE49-F238E27FC236}">
                  <a16:creationId xmlns:a16="http://schemas.microsoft.com/office/drawing/2014/main" id="{00000000-0008-0000-0400-0000C0000000}"/>
                </a:ext>
              </a:extLst>
            </xdr:cNvPr>
            <xdr:cNvGrpSpPr/>
          </xdr:nvGrpSpPr>
          <xdr:grpSpPr>
            <a:xfrm>
              <a:off x="5898444" y="5834944"/>
              <a:ext cx="1066800" cy="282575"/>
              <a:chOff x="3057525" y="5286375"/>
              <a:chExt cx="1066800" cy="219075"/>
            </a:xfrm>
          </xdr:grpSpPr>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400-0000D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400-0000E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95" name="Group 194">
              <a:extLst>
                <a:ext uri="{FF2B5EF4-FFF2-40B4-BE49-F238E27FC236}">
                  <a16:creationId xmlns:a16="http://schemas.microsoft.com/office/drawing/2014/main" id="{00000000-0008-0000-0400-0000C3000000}"/>
                </a:ext>
              </a:extLst>
            </xdr:cNvPr>
            <xdr:cNvGrpSpPr/>
          </xdr:nvGrpSpPr>
          <xdr:grpSpPr>
            <a:xfrm>
              <a:off x="5898444" y="6088944"/>
              <a:ext cx="1066800" cy="282575"/>
              <a:chOff x="3057525" y="5286375"/>
              <a:chExt cx="1066800" cy="219075"/>
            </a:xfrm>
          </xdr:grpSpPr>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400-0000E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400-0000E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98" name="Group 197">
              <a:extLst>
                <a:ext uri="{FF2B5EF4-FFF2-40B4-BE49-F238E27FC236}">
                  <a16:creationId xmlns:a16="http://schemas.microsoft.com/office/drawing/2014/main" id="{00000000-0008-0000-0400-0000C6000000}"/>
                </a:ext>
              </a:extLst>
            </xdr:cNvPr>
            <xdr:cNvGrpSpPr/>
          </xdr:nvGrpSpPr>
          <xdr:grpSpPr>
            <a:xfrm>
              <a:off x="3541889" y="5326944"/>
              <a:ext cx="1066800" cy="282575"/>
              <a:chOff x="3057525" y="5286375"/>
              <a:chExt cx="1066800" cy="219075"/>
            </a:xfrm>
          </xdr:grpSpPr>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400-0000E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6" name="Check Box 228" hidden="1">
                <a:extLst>
                  <a:ext uri="{63B3BB69-23CF-44E3-9099-C40C66FF867C}">
                    <a14:compatExt spid="_x0000_s12516"/>
                  </a:ext>
                  <a:ext uri="{FF2B5EF4-FFF2-40B4-BE49-F238E27FC236}">
                    <a16:creationId xmlns:a16="http://schemas.microsoft.com/office/drawing/2014/main" id="{00000000-0008-0000-0400-0000E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201" name="Group 200">
          <a:extLst>
            <a:ext uri="{FF2B5EF4-FFF2-40B4-BE49-F238E27FC236}">
              <a16:creationId xmlns:a16="http://schemas.microsoft.com/office/drawing/2014/main" id="{00000000-0008-0000-0400-0000C9000000}"/>
            </a:ext>
          </a:extLst>
        </xdr:cNvPr>
        <xdr:cNvGrpSpPr/>
      </xdr:nvGrpSpPr>
      <xdr:grpSpPr>
        <a:xfrm>
          <a:off x="3541889" y="17688278"/>
          <a:ext cx="1855304" cy="219075"/>
          <a:chOff x="3048000" y="14817587"/>
          <a:chExt cx="1855304" cy="219075"/>
        </a:xfrm>
      </xdr:grpSpPr>
      <xdr:sp macro="" textlink="">
        <xdr:nvSpPr>
          <xdr:cNvPr id="202"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CA000000}"/>
              </a:ext>
            </a:extLst>
          </xdr:cNvPr>
          <xdr:cNvSpPr/>
        </xdr:nvSpPr>
        <xdr:spPr bwMode="auto">
          <a:xfrm>
            <a:off x="3048000" y="14817587"/>
            <a:ext cx="514350"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3"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CB000000}"/>
              </a:ext>
            </a:extLst>
          </xdr:cNvPr>
          <xdr:cNvSpPr/>
        </xdr:nvSpPr>
        <xdr:spPr bwMode="auto">
          <a:xfrm>
            <a:off x="3600450" y="14817587"/>
            <a:ext cx="514350"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04"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CC000000}"/>
              </a:ext>
            </a:extLst>
          </xdr:cNvPr>
          <xdr:cNvSpPr/>
        </xdr:nvSpPr>
        <xdr:spPr bwMode="auto">
          <a:xfrm>
            <a:off x="4105693" y="14817587"/>
            <a:ext cx="797611" cy="2190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205" name="Group 204">
              <a:extLst>
                <a:ext uri="{FF2B5EF4-FFF2-40B4-BE49-F238E27FC236}">
                  <a16:creationId xmlns:a16="http://schemas.microsoft.com/office/drawing/2014/main" id="{00000000-0008-0000-0400-0000CD000000}"/>
                </a:ext>
              </a:extLst>
            </xdr:cNvPr>
            <xdr:cNvGrpSpPr/>
          </xdr:nvGrpSpPr>
          <xdr:grpSpPr>
            <a:xfrm>
              <a:off x="5898444" y="12234333"/>
              <a:ext cx="1066800" cy="508000"/>
              <a:chOff x="3057525" y="5286375"/>
              <a:chExt cx="1066800" cy="219075"/>
            </a:xfrm>
          </xdr:grpSpPr>
          <xdr:sp macro="" textlink="">
            <xdr:nvSpPr>
              <xdr:cNvPr id="12517" name="Check Box 229" hidden="1">
                <a:extLst>
                  <a:ext uri="{63B3BB69-23CF-44E3-9099-C40C66FF867C}">
                    <a14:compatExt spid="_x0000_s12517"/>
                  </a:ext>
                  <a:ext uri="{FF2B5EF4-FFF2-40B4-BE49-F238E27FC236}">
                    <a16:creationId xmlns:a16="http://schemas.microsoft.com/office/drawing/2014/main" id="{00000000-0008-0000-0400-0000E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8" name="Check Box 230" hidden="1">
                <a:extLst>
                  <a:ext uri="{63B3BB69-23CF-44E3-9099-C40C66FF867C}">
                    <a14:compatExt spid="_x0000_s12518"/>
                  </a:ext>
                  <a:ext uri="{FF2B5EF4-FFF2-40B4-BE49-F238E27FC236}">
                    <a16:creationId xmlns:a16="http://schemas.microsoft.com/office/drawing/2014/main" id="{00000000-0008-0000-0400-0000E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208" name="Group 135">
              <a:extLst>
                <a:ext uri="{FF2B5EF4-FFF2-40B4-BE49-F238E27FC236}">
                  <a16:creationId xmlns:a16="http://schemas.microsoft.com/office/drawing/2014/main" id="{00000000-0008-0000-0400-0000D0000000}"/>
                </a:ext>
              </a:extLst>
            </xdr:cNvPr>
            <xdr:cNvGrpSpPr>
              <a:grpSpLocks/>
            </xdr:cNvGrpSpPr>
          </xdr:nvGrpSpPr>
          <xdr:grpSpPr bwMode="auto">
            <a:xfrm>
              <a:off x="5936544" y="17850203"/>
              <a:ext cx="2257425" cy="333375"/>
              <a:chOff x="30480" y="148175"/>
              <a:chExt cx="18553" cy="2191"/>
            </a:xfrm>
          </xdr:grpSpPr>
          <xdr:sp macro="" textlink="">
            <xdr:nvSpPr>
              <xdr:cNvPr id="12519" name="Check Box 231" hidden="1">
                <a:extLst>
                  <a:ext uri="{63B3BB69-23CF-44E3-9099-C40C66FF867C}">
                    <a14:compatExt spid="_x0000_s12519"/>
                  </a:ext>
                  <a:ext uri="{FF2B5EF4-FFF2-40B4-BE49-F238E27FC236}">
                    <a16:creationId xmlns:a16="http://schemas.microsoft.com/office/drawing/2014/main" id="{00000000-0008-0000-0400-0000E730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0" name="Check Box 232" hidden="1">
                <a:extLst>
                  <a:ext uri="{63B3BB69-23CF-44E3-9099-C40C66FF867C}">
                    <a14:compatExt spid="_x0000_s12520"/>
                  </a:ext>
                  <a:ext uri="{FF2B5EF4-FFF2-40B4-BE49-F238E27FC236}">
                    <a16:creationId xmlns:a16="http://schemas.microsoft.com/office/drawing/2014/main" id="{00000000-0008-0000-0400-0000E830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21" name="Check Box 233" hidden="1">
                <a:extLst>
                  <a:ext uri="{63B3BB69-23CF-44E3-9099-C40C66FF867C}">
                    <a14:compatExt spid="_x0000_s12521"/>
                  </a:ext>
                  <a:ext uri="{FF2B5EF4-FFF2-40B4-BE49-F238E27FC236}">
                    <a16:creationId xmlns:a16="http://schemas.microsoft.com/office/drawing/2014/main" id="{00000000-0008-0000-0400-0000E930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0</xdr:rowOff>
        </xdr:from>
        <xdr:to>
          <xdr:col>4</xdr:col>
          <xdr:colOff>1855304</xdr:colOff>
          <xdr:row>78</xdr:row>
          <xdr:rowOff>0</xdr:rowOff>
        </xdr:to>
        <xdr:grpSp>
          <xdr:nvGrpSpPr>
            <xdr:cNvPr id="212" name="Group 211">
              <a:extLst>
                <a:ext uri="{FF2B5EF4-FFF2-40B4-BE49-F238E27FC236}">
                  <a16:creationId xmlns:a16="http://schemas.microsoft.com/office/drawing/2014/main" id="{00000000-0008-0000-0400-0000D4000000}"/>
                </a:ext>
              </a:extLst>
            </xdr:cNvPr>
            <xdr:cNvGrpSpPr/>
          </xdr:nvGrpSpPr>
          <xdr:grpSpPr>
            <a:xfrm>
              <a:off x="5898444" y="28313944"/>
              <a:ext cx="1855304" cy="762000"/>
              <a:chOff x="3048003" y="14817587"/>
              <a:chExt cx="1855311" cy="219075"/>
            </a:xfrm>
          </xdr:grpSpPr>
          <xdr:sp macro="" textlink="">
            <xdr:nvSpPr>
              <xdr:cNvPr id="12522" name="Check Box 234" hidden="1">
                <a:extLst>
                  <a:ext uri="{63B3BB69-23CF-44E3-9099-C40C66FF867C}">
                    <a14:compatExt spid="_x0000_s12522"/>
                  </a:ext>
                  <a:ext uri="{FF2B5EF4-FFF2-40B4-BE49-F238E27FC236}">
                    <a16:creationId xmlns:a16="http://schemas.microsoft.com/office/drawing/2014/main" id="{00000000-0008-0000-0400-0000EA300000}"/>
                  </a:ext>
                </a:extLst>
              </xdr:cNvPr>
              <xdr:cNvSpPr/>
            </xdr:nvSpPr>
            <xdr:spPr bwMode="auto">
              <a:xfrm>
                <a:off x="3048003"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3" name="Check Box 235" hidden="1">
                <a:extLst>
                  <a:ext uri="{63B3BB69-23CF-44E3-9099-C40C66FF867C}">
                    <a14:compatExt spid="_x0000_s12523"/>
                  </a:ext>
                  <a:ext uri="{FF2B5EF4-FFF2-40B4-BE49-F238E27FC236}">
                    <a16:creationId xmlns:a16="http://schemas.microsoft.com/office/drawing/2014/main" id="{00000000-0008-0000-0400-0000EB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400-0000EC300000}"/>
                  </a:ext>
                </a:extLst>
              </xdr:cNvPr>
              <xdr:cNvSpPr/>
            </xdr:nvSpPr>
            <xdr:spPr bwMode="auto">
              <a:xfrm>
                <a:off x="410570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474179</xdr:colOff>
          <xdr:row>37</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92611" y="15973778"/>
              <a:ext cx="2061679" cy="571500"/>
              <a:chOff x="3048018" y="14817587"/>
              <a:chExt cx="1855302" cy="219075"/>
            </a:xfrm>
          </xdr:grpSpPr>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3048018" y="14817587"/>
                <a:ext cx="514353"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4105705" y="14817587"/>
                <a:ext cx="797615"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39939"/>
          <a:ext cx="1663052" cy="10082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maramerrill\Dropbox%20(SouthSouthNorth)\Small%20Grants%20Facility%20(EE)\Reporting\Annual%20Project%20Progress%20Report\Year%205%20PPR\ZA5320%2020151119%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ningsm\AppData\Local\Microsoft\Windows\Temporary%20Internet%20Files\Content.Outlook\B41GNJ8R\ZA5320%2020151119%20(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rraine\Dropbox%20(SouthSouthNorth)\Small%20Grants%20Facility%20(EE)\Reporting\Quarterly%20reports\Y2%20Quarterly%20Reports\Q4Y2%20Reports\Q4Y2%20Report_EE\ZA5320%2020151119%20(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ouisevaughan\Downloads\Project%20Management_July_21_2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arnettm\AppData\Local\Microsoft\Windows\INetCache\Content.Outlook\L8L5H3YZ\Report_Year%204%20PPR_200714%20v3_MM%20edits%20(0000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amaramerrill\Library\Application%20Support\Microsoft\Report_Year%204%20PPR_updated20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Sheet1"/>
      <sheetName val="Sheet2"/>
      <sheetName val="Transactions"/>
      <sheetName val="Ledger Transaction Details"/>
      <sheetName val="Date_Lup"/>
      <sheetName val="Instructions"/>
      <sheetName val="MENU"/>
      <sheetName val="R3 ZAR"/>
      <sheetName val="Quarters"/>
      <sheetName val="Q Report"/>
      <sheetName val="R3"/>
      <sheetName val="Notes to the R3"/>
      <sheetName val="Full term forecast Q3"/>
      <sheetName val="Summary FY2016"/>
      <sheetName val="SAB"/>
      <sheetName val="WW"/>
      <sheetName val="Nedbank"/>
      <sheetName val="SONAE"/>
      <sheetName val="SAB1"/>
      <sheetName val="ZA5320.A - F&amp;W"/>
      <sheetName val="Monthly F&amp;W"/>
      <sheetName val="ZA5320.B - Sugar"/>
      <sheetName val="Monthly Sugar"/>
      <sheetName val="NB"/>
      <sheetName val="Other"/>
      <sheetName val="ZA5320 20151119 (8)"/>
    </sheetNames>
    <sheetDataSet>
      <sheetData sheetId="0">
        <row r="1">
          <cell r="A1" t="str">
            <v>December 2015</v>
          </cell>
          <cell r="K1" t="str">
            <v>Jan 15</v>
          </cell>
          <cell r="N1" t="str">
            <v>Feb 15</v>
          </cell>
          <cell r="Q1" t="str">
            <v>Mar 15</v>
          </cell>
          <cell r="T1" t="str">
            <v>Apr 15</v>
          </cell>
          <cell r="W1" t="str">
            <v>May 15</v>
          </cell>
          <cell r="Z1" t="str">
            <v>Jun 15</v>
          </cell>
          <cell r="AC1" t="str">
            <v>Jul 15</v>
          </cell>
          <cell r="AF1" t="str">
            <v>Aug 15</v>
          </cell>
          <cell r="AI1" t="str">
            <v>Sep 15</v>
          </cell>
          <cell r="AL1" t="str">
            <v>Oct 15</v>
          </cell>
          <cell r="AO1" t="str">
            <v>Nov 15</v>
          </cell>
          <cell r="AR1" t="str">
            <v>Dec 15</v>
          </cell>
        </row>
        <row r="2">
          <cell r="A2" t="str">
            <v>Year1</v>
          </cell>
          <cell r="K2" t="str">
            <v>Actual</v>
          </cell>
          <cell r="N2" t="str">
            <v>Actual</v>
          </cell>
          <cell r="Q2" t="str">
            <v>Actual</v>
          </cell>
          <cell r="T2" t="str">
            <v>Actual</v>
          </cell>
          <cell r="W2" t="str">
            <v>Actual</v>
          </cell>
          <cell r="Z2" t="str">
            <v>Actual</v>
          </cell>
          <cell r="AC2" t="str">
            <v>Actual</v>
          </cell>
          <cell r="AF2" t="str">
            <v>Actual</v>
          </cell>
          <cell r="AI2" t="str">
            <v>Actual</v>
          </cell>
          <cell r="AL2" t="str">
            <v>Actual</v>
          </cell>
          <cell r="AO2" t="str">
            <v>Actual</v>
          </cell>
          <cell r="AR2" t="str">
            <v>Actual</v>
          </cell>
        </row>
        <row r="3">
          <cell r="A3">
            <v>0</v>
          </cell>
          <cell r="K3">
            <v>1</v>
          </cell>
          <cell r="N3">
            <v>1</v>
          </cell>
          <cell r="Q3">
            <v>1</v>
          </cell>
          <cell r="T3">
            <v>1</v>
          </cell>
          <cell r="W3">
            <v>1</v>
          </cell>
          <cell r="Z3">
            <v>1</v>
          </cell>
          <cell r="AC3">
            <v>1</v>
          </cell>
          <cell r="AF3">
            <v>1</v>
          </cell>
          <cell r="AI3">
            <v>1</v>
          </cell>
          <cell r="AL3">
            <v>1</v>
          </cell>
          <cell r="AO3">
            <v>1</v>
          </cell>
          <cell r="AR3">
            <v>1</v>
          </cell>
        </row>
        <row r="4">
          <cell r="K4">
            <v>1</v>
          </cell>
          <cell r="N4">
            <v>2</v>
          </cell>
          <cell r="Q4">
            <v>3</v>
          </cell>
          <cell r="T4">
            <v>4</v>
          </cell>
          <cell r="W4">
            <v>5</v>
          </cell>
          <cell r="Z4">
            <v>6</v>
          </cell>
          <cell r="AC4">
            <v>7</v>
          </cell>
          <cell r="AF4">
            <v>8</v>
          </cell>
          <cell r="AI4">
            <v>9</v>
          </cell>
          <cell r="AL4">
            <v>10</v>
          </cell>
          <cell r="AO4">
            <v>11</v>
          </cell>
          <cell r="AR4">
            <v>12</v>
          </cell>
        </row>
        <row r="5">
          <cell r="K5">
            <v>18</v>
          </cell>
          <cell r="N5">
            <v>19</v>
          </cell>
          <cell r="Q5">
            <v>20</v>
          </cell>
          <cell r="T5">
            <v>21</v>
          </cell>
          <cell r="W5">
            <v>22</v>
          </cell>
          <cell r="Z5">
            <v>23</v>
          </cell>
          <cell r="AC5">
            <v>24</v>
          </cell>
          <cell r="AF5">
            <v>25</v>
          </cell>
          <cell r="AI5">
            <v>26</v>
          </cell>
          <cell r="AL5">
            <v>27</v>
          </cell>
          <cell r="AO5">
            <v>28</v>
          </cell>
          <cell r="AR5">
            <v>29</v>
          </cell>
        </row>
        <row r="6">
          <cell r="K6">
            <v>0</v>
          </cell>
          <cell r="N6">
            <v>0</v>
          </cell>
          <cell r="Q6">
            <v>0</v>
          </cell>
          <cell r="T6">
            <v>0</v>
          </cell>
          <cell r="W6">
            <v>0</v>
          </cell>
          <cell r="Z6">
            <v>0</v>
          </cell>
          <cell r="AC6">
            <v>0</v>
          </cell>
          <cell r="AF6">
            <v>0</v>
          </cell>
          <cell r="AI6">
            <v>0</v>
          </cell>
          <cell r="AL6">
            <v>0</v>
          </cell>
          <cell r="AO6">
            <v>0</v>
          </cell>
          <cell r="AR6">
            <v>0</v>
          </cell>
        </row>
        <row r="7">
          <cell r="A7" t="str">
            <v>RETINC</v>
          </cell>
          <cell r="K7">
            <v>0</v>
          </cell>
          <cell r="N7">
            <v>0</v>
          </cell>
          <cell r="Q7">
            <v>0</v>
          </cell>
          <cell r="T7">
            <v>0</v>
          </cell>
          <cell r="W7">
            <v>0</v>
          </cell>
          <cell r="Z7">
            <v>0</v>
          </cell>
          <cell r="AC7">
            <v>0</v>
          </cell>
          <cell r="AF7">
            <v>329994.71000000002</v>
          </cell>
          <cell r="AI7">
            <v>-205839.12</v>
          </cell>
          <cell r="AL7">
            <v>-58981.590000000004</v>
          </cell>
          <cell r="AO7">
            <v>-1243.3099999999995</v>
          </cell>
          <cell r="AR7">
            <v>0</v>
          </cell>
        </row>
        <row r="8">
          <cell r="A8" t="str">
            <v>MasterSubAccount</v>
          </cell>
          <cell r="K8">
            <v>0</v>
          </cell>
          <cell r="N8">
            <v>0</v>
          </cell>
          <cell r="Q8">
            <v>0</v>
          </cell>
          <cell r="T8">
            <v>0</v>
          </cell>
          <cell r="W8">
            <v>0</v>
          </cell>
          <cell r="Z8">
            <v>0</v>
          </cell>
          <cell r="AC8">
            <v>0</v>
          </cell>
          <cell r="AF8">
            <v>0</v>
          </cell>
          <cell r="AI8">
            <v>0</v>
          </cell>
          <cell r="AL8">
            <v>0</v>
          </cell>
          <cell r="AO8">
            <v>0</v>
          </cell>
          <cell r="AR8">
            <v>0</v>
          </cell>
        </row>
        <row r="9">
          <cell r="A9" t="str">
            <v>1601</v>
          </cell>
          <cell r="K9">
            <v>0</v>
          </cell>
          <cell r="N9">
            <v>0</v>
          </cell>
          <cell r="Q9">
            <v>0</v>
          </cell>
          <cell r="T9">
            <v>0</v>
          </cell>
          <cell r="W9">
            <v>0</v>
          </cell>
          <cell r="Z9">
            <v>0</v>
          </cell>
          <cell r="AC9">
            <v>0</v>
          </cell>
          <cell r="AF9">
            <v>-329994.70999999996</v>
          </cell>
          <cell r="AI9">
            <v>205839.12</v>
          </cell>
          <cell r="AL9">
            <v>58981.589999999967</v>
          </cell>
          <cell r="AO9">
            <v>1243.3099999999977</v>
          </cell>
          <cell r="AR9">
            <v>0</v>
          </cell>
        </row>
        <row r="10">
          <cell r="A10" t="str">
            <v>4000/A</v>
          </cell>
          <cell r="K10">
            <v>0</v>
          </cell>
          <cell r="N10">
            <v>0</v>
          </cell>
          <cell r="Q10">
            <v>0</v>
          </cell>
          <cell r="T10">
            <v>0</v>
          </cell>
          <cell r="W10">
            <v>0</v>
          </cell>
          <cell r="Z10">
            <v>0</v>
          </cell>
          <cell r="AC10">
            <v>0</v>
          </cell>
          <cell r="AF10">
            <v>242663.16</v>
          </cell>
          <cell r="AI10">
            <v>0</v>
          </cell>
          <cell r="AL10">
            <v>0</v>
          </cell>
          <cell r="AO10">
            <v>0</v>
          </cell>
          <cell r="AR10">
            <v>0</v>
          </cell>
        </row>
        <row r="11">
          <cell r="A11" t="str">
            <v>4000/B</v>
          </cell>
          <cell r="K11">
            <v>0</v>
          </cell>
          <cell r="N11">
            <v>0</v>
          </cell>
          <cell r="Q11">
            <v>0</v>
          </cell>
          <cell r="T11">
            <v>0</v>
          </cell>
          <cell r="W11">
            <v>0</v>
          </cell>
          <cell r="Z11">
            <v>0</v>
          </cell>
          <cell r="AC11">
            <v>0</v>
          </cell>
          <cell r="AF11">
            <v>174750</v>
          </cell>
          <cell r="AI11">
            <v>0</v>
          </cell>
          <cell r="AL11">
            <v>0</v>
          </cell>
          <cell r="AO11">
            <v>0</v>
          </cell>
          <cell r="AR11">
            <v>0</v>
          </cell>
        </row>
        <row r="12">
          <cell r="A12" t="str">
            <v>71600/A/0003</v>
          </cell>
          <cell r="K12">
            <v>0</v>
          </cell>
          <cell r="N12">
            <v>0</v>
          </cell>
          <cell r="Q12">
            <v>0</v>
          </cell>
          <cell r="T12">
            <v>0</v>
          </cell>
          <cell r="W12">
            <v>0</v>
          </cell>
          <cell r="Z12">
            <v>0</v>
          </cell>
          <cell r="AC12">
            <v>0</v>
          </cell>
          <cell r="AF12">
            <v>2375.88</v>
          </cell>
          <cell r="AI12">
            <v>2474.7799999999997</v>
          </cell>
          <cell r="AL12">
            <v>15527.21</v>
          </cell>
          <cell r="AO12">
            <v>0</v>
          </cell>
          <cell r="AR12">
            <v>0</v>
          </cell>
        </row>
        <row r="13">
          <cell r="A13" t="str">
            <v>71600/A/0004</v>
          </cell>
          <cell r="K13">
            <v>0</v>
          </cell>
          <cell r="N13">
            <v>0</v>
          </cell>
          <cell r="Q13">
            <v>0</v>
          </cell>
          <cell r="T13">
            <v>0</v>
          </cell>
          <cell r="W13">
            <v>0</v>
          </cell>
          <cell r="Z13">
            <v>0</v>
          </cell>
          <cell r="AC13">
            <v>0</v>
          </cell>
          <cell r="AF13">
            <v>10357.619999999999</v>
          </cell>
          <cell r="AI13">
            <v>881.8700000000008</v>
          </cell>
          <cell r="AL13">
            <v>513.29000000000087</v>
          </cell>
          <cell r="AO13">
            <v>243.30999999999949</v>
          </cell>
          <cell r="AR13">
            <v>0</v>
          </cell>
        </row>
        <row r="14">
          <cell r="A14" t="str">
            <v>71600/A/0005</v>
          </cell>
          <cell r="K14">
            <v>0</v>
          </cell>
          <cell r="N14">
            <v>0</v>
          </cell>
          <cell r="Q14">
            <v>0</v>
          </cell>
          <cell r="T14">
            <v>0</v>
          </cell>
          <cell r="W14">
            <v>0</v>
          </cell>
          <cell r="Z14">
            <v>0</v>
          </cell>
          <cell r="AC14">
            <v>0</v>
          </cell>
          <cell r="AF14">
            <v>0</v>
          </cell>
          <cell r="AI14">
            <v>2417.59</v>
          </cell>
          <cell r="AL14">
            <v>0</v>
          </cell>
          <cell r="AO14">
            <v>250</v>
          </cell>
          <cell r="AR14">
            <v>0</v>
          </cell>
        </row>
        <row r="15">
          <cell r="A15" t="str">
            <v>71600/B/1004</v>
          </cell>
          <cell r="K15">
            <v>0</v>
          </cell>
          <cell r="N15">
            <v>0</v>
          </cell>
          <cell r="Q15">
            <v>0</v>
          </cell>
          <cell r="T15">
            <v>0</v>
          </cell>
          <cell r="W15">
            <v>0</v>
          </cell>
          <cell r="Z15">
            <v>0</v>
          </cell>
          <cell r="AC15">
            <v>0</v>
          </cell>
          <cell r="AF15">
            <v>0</v>
          </cell>
          <cell r="AI15">
            <v>0</v>
          </cell>
          <cell r="AL15">
            <v>0</v>
          </cell>
          <cell r="AO15">
            <v>0</v>
          </cell>
          <cell r="AR15">
            <v>0</v>
          </cell>
        </row>
        <row r="16">
          <cell r="A16" t="str">
            <v>71600/B/1005</v>
          </cell>
          <cell r="K16">
            <v>0</v>
          </cell>
          <cell r="N16">
            <v>0</v>
          </cell>
          <cell r="Q16">
            <v>0</v>
          </cell>
          <cell r="T16">
            <v>0</v>
          </cell>
          <cell r="W16">
            <v>0</v>
          </cell>
          <cell r="Z16">
            <v>0</v>
          </cell>
          <cell r="AC16">
            <v>0</v>
          </cell>
          <cell r="AF16">
            <v>0</v>
          </cell>
          <cell r="AI16">
            <v>0</v>
          </cell>
          <cell r="AL16">
            <v>0</v>
          </cell>
          <cell r="AO16">
            <v>0</v>
          </cell>
          <cell r="AR16">
            <v>0</v>
          </cell>
        </row>
        <row r="17">
          <cell r="A17" t="str">
            <v>71600/B/1006</v>
          </cell>
          <cell r="K17">
            <v>0</v>
          </cell>
          <cell r="N17">
            <v>0</v>
          </cell>
          <cell r="Q17">
            <v>0</v>
          </cell>
          <cell r="T17">
            <v>0</v>
          </cell>
          <cell r="W17">
            <v>0</v>
          </cell>
          <cell r="Z17">
            <v>0</v>
          </cell>
          <cell r="AC17">
            <v>0</v>
          </cell>
          <cell r="AF17">
            <v>0</v>
          </cell>
          <cell r="AI17">
            <v>0</v>
          </cell>
          <cell r="AL17">
            <v>0</v>
          </cell>
          <cell r="AO17">
            <v>0</v>
          </cell>
          <cell r="AR17">
            <v>0</v>
          </cell>
        </row>
        <row r="18">
          <cell r="A18" t="str">
            <v>72100/A/0001</v>
          </cell>
          <cell r="K18">
            <v>0</v>
          </cell>
          <cell r="N18">
            <v>0</v>
          </cell>
          <cell r="Q18">
            <v>0</v>
          </cell>
          <cell r="T18">
            <v>0</v>
          </cell>
          <cell r="W18">
            <v>0</v>
          </cell>
          <cell r="Z18">
            <v>0</v>
          </cell>
          <cell r="AC18">
            <v>0</v>
          </cell>
          <cell r="AF18">
            <v>32163</v>
          </cell>
          <cell r="AI18">
            <v>32162.83</v>
          </cell>
          <cell r="AL18">
            <v>32162.83</v>
          </cell>
          <cell r="AO18">
            <v>0</v>
          </cell>
          <cell r="AR18">
            <v>0</v>
          </cell>
        </row>
        <row r="19">
          <cell r="A19" t="str">
            <v>72100/A/0002</v>
          </cell>
          <cell r="K19">
            <v>0</v>
          </cell>
          <cell r="N19">
            <v>0</v>
          </cell>
          <cell r="Q19">
            <v>0</v>
          </cell>
          <cell r="T19">
            <v>0</v>
          </cell>
          <cell r="W19">
            <v>0</v>
          </cell>
          <cell r="Z19">
            <v>0</v>
          </cell>
          <cell r="AC19">
            <v>0</v>
          </cell>
          <cell r="AF19">
            <v>16604.950000000004</v>
          </cell>
          <cell r="AI19">
            <v>0</v>
          </cell>
          <cell r="AL19">
            <v>0</v>
          </cell>
          <cell r="AO19">
            <v>0</v>
          </cell>
          <cell r="AR19">
            <v>0</v>
          </cell>
        </row>
        <row r="20">
          <cell r="A20" t="str">
            <v>72100/B/1001</v>
          </cell>
          <cell r="K20">
            <v>0</v>
          </cell>
          <cell r="N20">
            <v>0</v>
          </cell>
          <cell r="Q20">
            <v>0</v>
          </cell>
          <cell r="T20">
            <v>0</v>
          </cell>
          <cell r="W20">
            <v>0</v>
          </cell>
          <cell r="Z20">
            <v>0</v>
          </cell>
          <cell r="AC20">
            <v>0</v>
          </cell>
          <cell r="AF20">
            <v>0</v>
          </cell>
          <cell r="AI20">
            <v>0</v>
          </cell>
          <cell r="AL20">
            <v>0</v>
          </cell>
          <cell r="AO20">
            <v>0</v>
          </cell>
          <cell r="AR20">
            <v>0</v>
          </cell>
        </row>
        <row r="21">
          <cell r="A21" t="str">
            <v>72100/B/1002</v>
          </cell>
          <cell r="K21">
            <v>0</v>
          </cell>
          <cell r="N21">
            <v>0</v>
          </cell>
          <cell r="Q21">
            <v>0</v>
          </cell>
          <cell r="T21">
            <v>0</v>
          </cell>
          <cell r="W21">
            <v>0</v>
          </cell>
          <cell r="Z21">
            <v>0</v>
          </cell>
          <cell r="AC21">
            <v>0</v>
          </cell>
          <cell r="AF21">
            <v>0</v>
          </cell>
          <cell r="AI21">
            <v>0</v>
          </cell>
          <cell r="AL21">
            <v>0</v>
          </cell>
          <cell r="AO21">
            <v>0</v>
          </cell>
          <cell r="AR21">
            <v>0</v>
          </cell>
        </row>
        <row r="22">
          <cell r="A22" t="str">
            <v>72100/B/1003</v>
          </cell>
          <cell r="K22">
            <v>0</v>
          </cell>
          <cell r="N22">
            <v>0</v>
          </cell>
          <cell r="Q22">
            <v>0</v>
          </cell>
          <cell r="T22">
            <v>0</v>
          </cell>
          <cell r="W22">
            <v>0</v>
          </cell>
          <cell r="Z22">
            <v>0</v>
          </cell>
          <cell r="AC22">
            <v>0</v>
          </cell>
          <cell r="AF22">
            <v>19417</v>
          </cell>
          <cell r="AI22">
            <v>0</v>
          </cell>
          <cell r="AL22">
            <v>0</v>
          </cell>
          <cell r="AO22">
            <v>0</v>
          </cell>
          <cell r="AR22">
            <v>0</v>
          </cell>
        </row>
        <row r="23">
          <cell r="A23" t="str">
            <v>72200/A/0011</v>
          </cell>
          <cell r="K23">
            <v>0</v>
          </cell>
          <cell r="N23">
            <v>0</v>
          </cell>
          <cell r="Q23">
            <v>0</v>
          </cell>
          <cell r="T23">
            <v>0</v>
          </cell>
          <cell r="W23">
            <v>0</v>
          </cell>
          <cell r="Z23">
            <v>0</v>
          </cell>
          <cell r="AC23">
            <v>0</v>
          </cell>
          <cell r="AF23">
            <v>0</v>
          </cell>
          <cell r="AI23">
            <v>26640</v>
          </cell>
          <cell r="AL23">
            <v>0</v>
          </cell>
          <cell r="AO23">
            <v>0</v>
          </cell>
          <cell r="AR23">
            <v>0</v>
          </cell>
        </row>
        <row r="24">
          <cell r="A24" t="str">
            <v>72200/B/1012</v>
          </cell>
          <cell r="K24">
            <v>0</v>
          </cell>
          <cell r="N24">
            <v>0</v>
          </cell>
          <cell r="Q24">
            <v>0</v>
          </cell>
          <cell r="T24">
            <v>0</v>
          </cell>
          <cell r="W24">
            <v>0</v>
          </cell>
          <cell r="Z24">
            <v>0</v>
          </cell>
          <cell r="AC24">
            <v>0</v>
          </cell>
          <cell r="AF24">
            <v>0</v>
          </cell>
          <cell r="AI24">
            <v>0</v>
          </cell>
          <cell r="AL24">
            <v>0</v>
          </cell>
          <cell r="AO24">
            <v>0</v>
          </cell>
          <cell r="AR24">
            <v>0</v>
          </cell>
        </row>
        <row r="25">
          <cell r="A25" t="str">
            <v>74500/A/0006</v>
          </cell>
          <cell r="K25">
            <v>0</v>
          </cell>
          <cell r="N25">
            <v>0</v>
          </cell>
          <cell r="Q25">
            <v>0</v>
          </cell>
          <cell r="T25">
            <v>0</v>
          </cell>
          <cell r="W25">
            <v>0</v>
          </cell>
          <cell r="Z25">
            <v>0</v>
          </cell>
          <cell r="AC25">
            <v>0</v>
          </cell>
          <cell r="AF25">
            <v>6500</v>
          </cell>
          <cell r="AI25">
            <v>7685.73</v>
          </cell>
          <cell r="AL25">
            <v>4800.18</v>
          </cell>
          <cell r="AO25">
            <v>0</v>
          </cell>
          <cell r="AR25">
            <v>0</v>
          </cell>
        </row>
        <row r="26">
          <cell r="A26" t="str">
            <v>74500/A/0007</v>
          </cell>
          <cell r="K26">
            <v>0</v>
          </cell>
          <cell r="N26">
            <v>0</v>
          </cell>
          <cell r="Q26">
            <v>0</v>
          </cell>
          <cell r="T26">
            <v>0</v>
          </cell>
          <cell r="W26">
            <v>0</v>
          </cell>
          <cell r="Z26">
            <v>0</v>
          </cell>
          <cell r="AC26">
            <v>0</v>
          </cell>
          <cell r="AF26">
            <v>0</v>
          </cell>
          <cell r="AI26">
            <v>119824.56</v>
          </cell>
          <cell r="AL26">
            <v>895.61000000000058</v>
          </cell>
          <cell r="AO26">
            <v>0</v>
          </cell>
          <cell r="AR26">
            <v>0</v>
          </cell>
        </row>
        <row r="27">
          <cell r="A27" t="str">
            <v>74500/A/0008</v>
          </cell>
          <cell r="K27">
            <v>0</v>
          </cell>
          <cell r="N27">
            <v>0</v>
          </cell>
          <cell r="Q27">
            <v>0</v>
          </cell>
          <cell r="T27">
            <v>0</v>
          </cell>
          <cell r="W27">
            <v>0</v>
          </cell>
          <cell r="Z27">
            <v>0</v>
          </cell>
          <cell r="AC27">
            <v>0</v>
          </cell>
          <cell r="AF27">
            <v>0</v>
          </cell>
          <cell r="AI27">
            <v>0</v>
          </cell>
          <cell r="AL27">
            <v>0</v>
          </cell>
          <cell r="AO27">
            <v>0</v>
          </cell>
          <cell r="AR27">
            <v>0</v>
          </cell>
        </row>
        <row r="28">
          <cell r="A28" t="str">
            <v>74500/A/0009</v>
          </cell>
          <cell r="K28">
            <v>0</v>
          </cell>
          <cell r="N28">
            <v>0</v>
          </cell>
          <cell r="Q28">
            <v>0</v>
          </cell>
          <cell r="T28">
            <v>0</v>
          </cell>
          <cell r="W28">
            <v>0</v>
          </cell>
          <cell r="Z28">
            <v>0</v>
          </cell>
          <cell r="AC28">
            <v>0</v>
          </cell>
          <cell r="AF28">
            <v>0</v>
          </cell>
          <cell r="AI28">
            <v>0</v>
          </cell>
          <cell r="AL28">
            <v>0</v>
          </cell>
          <cell r="AO28">
            <v>0</v>
          </cell>
          <cell r="AR28">
            <v>0</v>
          </cell>
        </row>
        <row r="29">
          <cell r="A29" t="str">
            <v>74500/A/0010</v>
          </cell>
          <cell r="K29">
            <v>0</v>
          </cell>
          <cell r="N29">
            <v>0</v>
          </cell>
          <cell r="Q29">
            <v>0</v>
          </cell>
          <cell r="T29">
            <v>0</v>
          </cell>
          <cell r="W29">
            <v>0</v>
          </cell>
          <cell r="Z29">
            <v>0</v>
          </cell>
          <cell r="AC29">
            <v>0</v>
          </cell>
          <cell r="AF29">
            <v>0</v>
          </cell>
          <cell r="AI29">
            <v>750</v>
          </cell>
          <cell r="AL29">
            <v>3516.6800000000003</v>
          </cell>
          <cell r="AO29">
            <v>750</v>
          </cell>
          <cell r="AR29">
            <v>0</v>
          </cell>
        </row>
        <row r="30">
          <cell r="A30" t="str">
            <v>74500/A/0011</v>
          </cell>
          <cell r="K30">
            <v>0</v>
          </cell>
          <cell r="N30">
            <v>0</v>
          </cell>
          <cell r="Q30">
            <v>0</v>
          </cell>
          <cell r="T30">
            <v>0</v>
          </cell>
          <cell r="W30">
            <v>0</v>
          </cell>
          <cell r="Z30">
            <v>0</v>
          </cell>
          <cell r="AC30">
            <v>0</v>
          </cell>
          <cell r="AF30">
            <v>0</v>
          </cell>
          <cell r="AI30">
            <v>0</v>
          </cell>
          <cell r="AL30">
            <v>0</v>
          </cell>
          <cell r="AO30">
            <v>0</v>
          </cell>
          <cell r="AR30">
            <v>0</v>
          </cell>
        </row>
        <row r="31">
          <cell r="A31" t="str">
            <v>74500/B/1007</v>
          </cell>
          <cell r="K31">
            <v>0</v>
          </cell>
          <cell r="N31">
            <v>0</v>
          </cell>
          <cell r="Q31">
            <v>0</v>
          </cell>
          <cell r="T31">
            <v>0</v>
          </cell>
          <cell r="W31">
            <v>0</v>
          </cell>
          <cell r="Z31">
            <v>0</v>
          </cell>
          <cell r="AC31">
            <v>0</v>
          </cell>
          <cell r="AF31">
            <v>0</v>
          </cell>
          <cell r="AI31">
            <v>13001.76</v>
          </cell>
          <cell r="AL31">
            <v>1565.7899999999991</v>
          </cell>
          <cell r="AO31">
            <v>0</v>
          </cell>
          <cell r="AR31">
            <v>0</v>
          </cell>
        </row>
        <row r="32">
          <cell r="A32" t="str">
            <v>74500/B/1008</v>
          </cell>
          <cell r="K32">
            <v>0</v>
          </cell>
          <cell r="N32">
            <v>0</v>
          </cell>
          <cell r="Q32">
            <v>0</v>
          </cell>
          <cell r="T32">
            <v>0</v>
          </cell>
          <cell r="W32">
            <v>0</v>
          </cell>
          <cell r="Z32">
            <v>0</v>
          </cell>
          <cell r="AC32">
            <v>0</v>
          </cell>
          <cell r="AF32">
            <v>0</v>
          </cell>
          <cell r="AI32">
            <v>0</v>
          </cell>
          <cell r="AL32">
            <v>0</v>
          </cell>
          <cell r="AO32">
            <v>0</v>
          </cell>
          <cell r="AR32">
            <v>0</v>
          </cell>
        </row>
        <row r="33">
          <cell r="A33" t="str">
            <v>74500/B/1009</v>
          </cell>
          <cell r="K33">
            <v>0</v>
          </cell>
          <cell r="N33">
            <v>0</v>
          </cell>
          <cell r="Q33">
            <v>0</v>
          </cell>
          <cell r="T33">
            <v>0</v>
          </cell>
          <cell r="W33">
            <v>0</v>
          </cell>
          <cell r="Z33">
            <v>0</v>
          </cell>
          <cell r="AC33">
            <v>0</v>
          </cell>
          <cell r="AF33">
            <v>0</v>
          </cell>
          <cell r="AI33">
            <v>0</v>
          </cell>
          <cell r="AL33">
            <v>0</v>
          </cell>
          <cell r="AO33">
            <v>0</v>
          </cell>
          <cell r="AR33">
            <v>0</v>
          </cell>
        </row>
        <row r="34">
          <cell r="A34" t="str">
            <v>74500/B/1010</v>
          </cell>
          <cell r="K34">
            <v>0</v>
          </cell>
          <cell r="N34">
            <v>0</v>
          </cell>
          <cell r="Q34">
            <v>0</v>
          </cell>
          <cell r="T34">
            <v>0</v>
          </cell>
          <cell r="W34">
            <v>0</v>
          </cell>
          <cell r="Z34">
            <v>0</v>
          </cell>
          <cell r="AC34">
            <v>0</v>
          </cell>
          <cell r="AF34">
            <v>0</v>
          </cell>
          <cell r="AI34">
            <v>0</v>
          </cell>
          <cell r="AL34">
            <v>0</v>
          </cell>
          <cell r="AO34">
            <v>0</v>
          </cell>
          <cell r="AR34">
            <v>0</v>
          </cell>
        </row>
        <row r="35">
          <cell r="A35" t="str">
            <v>74500/B/1011</v>
          </cell>
          <cell r="K35">
            <v>0</v>
          </cell>
          <cell r="N35">
            <v>0</v>
          </cell>
          <cell r="Q35">
            <v>0</v>
          </cell>
          <cell r="T35">
            <v>0</v>
          </cell>
          <cell r="W35">
            <v>0</v>
          </cell>
          <cell r="Z35">
            <v>0</v>
          </cell>
          <cell r="AC35">
            <v>0</v>
          </cell>
          <cell r="AF35">
            <v>0</v>
          </cell>
          <cell r="AI35">
            <v>0</v>
          </cell>
          <cell r="AL35">
            <v>0</v>
          </cell>
          <cell r="AO35">
            <v>0</v>
          </cell>
          <cell r="AR35">
            <v>0</v>
          </cell>
        </row>
        <row r="36">
          <cell r="A36" t="str">
            <v>74500/B/1012</v>
          </cell>
          <cell r="K36">
            <v>0</v>
          </cell>
          <cell r="N36">
            <v>0</v>
          </cell>
          <cell r="Q36">
            <v>0</v>
          </cell>
          <cell r="T36">
            <v>0</v>
          </cell>
          <cell r="W36">
            <v>0</v>
          </cell>
          <cell r="Z36">
            <v>0</v>
          </cell>
          <cell r="AC36">
            <v>0</v>
          </cell>
          <cell r="AF36">
            <v>0</v>
          </cell>
          <cell r="AI36">
            <v>0</v>
          </cell>
          <cell r="AL36">
            <v>0</v>
          </cell>
          <cell r="AO36">
            <v>0</v>
          </cell>
          <cell r="AR36">
            <v>0</v>
          </cell>
        </row>
      </sheetData>
      <sheetData sheetId="1">
        <row r="1">
          <cell r="A1" t="str">
            <v>December 2015</v>
          </cell>
        </row>
      </sheetData>
      <sheetData sheetId="2">
        <row r="1">
          <cell r="A1" t="str">
            <v>December 2015</v>
          </cell>
        </row>
      </sheetData>
      <sheetData sheetId="3">
        <row r="1">
          <cell r="FI1" t="str">
            <v>CompanyName</v>
          </cell>
        </row>
      </sheetData>
      <sheetData sheetId="4">
        <row r="2">
          <cell r="D2">
            <v>42327.445393518516</v>
          </cell>
        </row>
      </sheetData>
      <sheetData sheetId="5">
        <row r="1">
          <cell r="A1" t="str">
            <v>December 2015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4">
          <cell r="A14" t="str">
            <v>4000/A</v>
          </cell>
        </row>
      </sheetData>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Transactions"/>
      <sheetName val="Ledger Transaction Details"/>
      <sheetName val="Date_Lup"/>
      <sheetName val="Lookup"/>
      <sheetName val="Instructions"/>
      <sheetName val="MENU"/>
      <sheetName val="R3 ZAR"/>
      <sheetName val="Quarters"/>
      <sheetName val="Q Report"/>
      <sheetName val="R3"/>
      <sheetName val="Notes to the R3"/>
      <sheetName val="Full term forecast Q3"/>
      <sheetName val="Summary FY2016"/>
      <sheetName val="SAB"/>
      <sheetName val="WW"/>
      <sheetName val="Nedbank"/>
      <sheetName val="SONAE"/>
      <sheetName val="SAB1"/>
      <sheetName val="ZA5320.A - F&amp;W"/>
      <sheetName val="Monthly F&amp;W"/>
      <sheetName val="ZA5320.B - Sugar"/>
      <sheetName val="Monthly Sugar"/>
      <sheetName val="NB"/>
      <sheetName val="Other"/>
      <sheetName val="ZA5320 20151119 (8)"/>
    </sheetNames>
    <sheetDataSet>
      <sheetData sheetId="0">
        <row r="1">
          <cell r="A1" t="str">
            <v>December 2015</v>
          </cell>
        </row>
      </sheetData>
      <sheetData sheetId="1">
        <row r="1">
          <cell r="FI1" t="str">
            <v>CompanyName</v>
          </cell>
        </row>
      </sheetData>
      <sheetData sheetId="2">
        <row r="2">
          <cell r="D2">
            <v>42327.445393518516</v>
          </cell>
        </row>
      </sheetData>
      <sheetData sheetId="3">
        <row r="2">
          <cell r="D2">
            <v>42327.445393518516</v>
          </cell>
        </row>
      </sheetData>
      <sheetData sheetId="4">
        <row r="1">
          <cell r="A1" t="str">
            <v>December 2015</v>
          </cell>
        </row>
      </sheetData>
      <sheetData sheetId="5">
        <row r="1">
          <cell r="A1" t="str">
            <v>December 2015</v>
          </cell>
          <cell r="K1" t="str">
            <v>Jan 15</v>
          </cell>
          <cell r="N1" t="str">
            <v>Feb 15</v>
          </cell>
          <cell r="Q1" t="str">
            <v>Mar 15</v>
          </cell>
          <cell r="T1" t="str">
            <v>Apr 15</v>
          </cell>
          <cell r="W1" t="str">
            <v>May 15</v>
          </cell>
          <cell r="Z1" t="str">
            <v>Jun 15</v>
          </cell>
          <cell r="AC1" t="str">
            <v>Jul 15</v>
          </cell>
          <cell r="AF1" t="str">
            <v>Aug 15</v>
          </cell>
          <cell r="AI1" t="str">
            <v>Sep 15</v>
          </cell>
          <cell r="AL1" t="str">
            <v>Oct 15</v>
          </cell>
          <cell r="AO1" t="str">
            <v>Nov 15</v>
          </cell>
          <cell r="AR1" t="str">
            <v>Dec 15</v>
          </cell>
        </row>
        <row r="2">
          <cell r="A2" t="str">
            <v>Year1</v>
          </cell>
          <cell r="K2" t="str">
            <v>Actual</v>
          </cell>
          <cell r="N2" t="str">
            <v>Actual</v>
          </cell>
          <cell r="Q2" t="str">
            <v>Actual</v>
          </cell>
          <cell r="T2" t="str">
            <v>Actual</v>
          </cell>
          <cell r="W2" t="str">
            <v>Actual</v>
          </cell>
          <cell r="Z2" t="str">
            <v>Actual</v>
          </cell>
          <cell r="AC2" t="str">
            <v>Actual</v>
          </cell>
          <cell r="AF2" t="str">
            <v>Actual</v>
          </cell>
          <cell r="AI2" t="str">
            <v>Actual</v>
          </cell>
          <cell r="AL2" t="str">
            <v>Actual</v>
          </cell>
          <cell r="AO2" t="str">
            <v>Actual</v>
          </cell>
          <cell r="AR2" t="str">
            <v>Actual</v>
          </cell>
        </row>
        <row r="3">
          <cell r="A3">
            <v>0</v>
          </cell>
          <cell r="K3">
            <v>1</v>
          </cell>
          <cell r="N3">
            <v>1</v>
          </cell>
          <cell r="Q3">
            <v>1</v>
          </cell>
          <cell r="T3">
            <v>1</v>
          </cell>
          <cell r="W3">
            <v>1</v>
          </cell>
          <cell r="Z3">
            <v>1</v>
          </cell>
          <cell r="AC3">
            <v>1</v>
          </cell>
          <cell r="AF3">
            <v>1</v>
          </cell>
          <cell r="AI3">
            <v>1</v>
          </cell>
          <cell r="AL3">
            <v>1</v>
          </cell>
          <cell r="AO3">
            <v>1</v>
          </cell>
          <cell r="AR3">
            <v>1</v>
          </cell>
        </row>
        <row r="4">
          <cell r="K4">
            <v>1</v>
          </cell>
          <cell r="N4">
            <v>2</v>
          </cell>
          <cell r="Q4">
            <v>3</v>
          </cell>
          <cell r="T4">
            <v>4</v>
          </cell>
          <cell r="W4">
            <v>5</v>
          </cell>
          <cell r="Z4">
            <v>6</v>
          </cell>
          <cell r="AC4">
            <v>7</v>
          </cell>
          <cell r="AF4">
            <v>8</v>
          </cell>
          <cell r="AI4">
            <v>9</v>
          </cell>
          <cell r="AL4">
            <v>10</v>
          </cell>
          <cell r="AO4">
            <v>11</v>
          </cell>
          <cell r="AR4">
            <v>12</v>
          </cell>
        </row>
        <row r="5">
          <cell r="K5">
            <v>18</v>
          </cell>
          <cell r="N5">
            <v>19</v>
          </cell>
          <cell r="Q5">
            <v>20</v>
          </cell>
          <cell r="T5">
            <v>21</v>
          </cell>
          <cell r="W5">
            <v>22</v>
          </cell>
          <cell r="Z5">
            <v>23</v>
          </cell>
          <cell r="AC5">
            <v>24</v>
          </cell>
          <cell r="AF5">
            <v>25</v>
          </cell>
          <cell r="AI5">
            <v>26</v>
          </cell>
          <cell r="AL5">
            <v>27</v>
          </cell>
          <cell r="AO5">
            <v>28</v>
          </cell>
          <cell r="AR5">
            <v>29</v>
          </cell>
        </row>
        <row r="6">
          <cell r="K6">
            <v>0</v>
          </cell>
          <cell r="N6">
            <v>0</v>
          </cell>
          <cell r="Q6">
            <v>0</v>
          </cell>
          <cell r="T6">
            <v>0</v>
          </cell>
          <cell r="W6">
            <v>0</v>
          </cell>
          <cell r="Z6">
            <v>0</v>
          </cell>
          <cell r="AC6">
            <v>0</v>
          </cell>
          <cell r="AF6">
            <v>0</v>
          </cell>
          <cell r="AI6">
            <v>0</v>
          </cell>
          <cell r="AL6">
            <v>0</v>
          </cell>
          <cell r="AO6">
            <v>0</v>
          </cell>
          <cell r="AR6">
            <v>0</v>
          </cell>
        </row>
        <row r="7">
          <cell r="A7" t="str">
            <v>RETINC</v>
          </cell>
          <cell r="K7">
            <v>0</v>
          </cell>
          <cell r="N7">
            <v>0</v>
          </cell>
          <cell r="Q7">
            <v>0</v>
          </cell>
          <cell r="T7">
            <v>0</v>
          </cell>
          <cell r="W7">
            <v>0</v>
          </cell>
          <cell r="Z7">
            <v>0</v>
          </cell>
          <cell r="AC7">
            <v>0</v>
          </cell>
          <cell r="AF7">
            <v>329994.71000000002</v>
          </cell>
          <cell r="AI7">
            <v>-205839.12</v>
          </cell>
          <cell r="AL7">
            <v>-58981.590000000004</v>
          </cell>
          <cell r="AO7">
            <v>-1243.3099999999995</v>
          </cell>
          <cell r="AR7">
            <v>0</v>
          </cell>
        </row>
        <row r="8">
          <cell r="A8" t="str">
            <v>MasterSubAccount</v>
          </cell>
          <cell r="K8">
            <v>0</v>
          </cell>
          <cell r="N8">
            <v>0</v>
          </cell>
          <cell r="Q8">
            <v>0</v>
          </cell>
          <cell r="T8">
            <v>0</v>
          </cell>
          <cell r="W8">
            <v>0</v>
          </cell>
          <cell r="Z8">
            <v>0</v>
          </cell>
          <cell r="AC8">
            <v>0</v>
          </cell>
          <cell r="AF8">
            <v>0</v>
          </cell>
          <cell r="AI8">
            <v>0</v>
          </cell>
          <cell r="AL8">
            <v>0</v>
          </cell>
          <cell r="AO8">
            <v>0</v>
          </cell>
          <cell r="AR8">
            <v>0</v>
          </cell>
        </row>
        <row r="9">
          <cell r="A9" t="str">
            <v>1601</v>
          </cell>
          <cell r="K9">
            <v>0</v>
          </cell>
          <cell r="N9">
            <v>0</v>
          </cell>
          <cell r="Q9">
            <v>0</v>
          </cell>
          <cell r="T9">
            <v>0</v>
          </cell>
          <cell r="W9">
            <v>0</v>
          </cell>
          <cell r="Z9">
            <v>0</v>
          </cell>
          <cell r="AC9">
            <v>0</v>
          </cell>
          <cell r="AF9">
            <v>-329994.70999999996</v>
          </cell>
          <cell r="AI9">
            <v>205839.12</v>
          </cell>
          <cell r="AL9">
            <v>58981.589999999967</v>
          </cell>
          <cell r="AO9">
            <v>1243.3099999999977</v>
          </cell>
          <cell r="AR9">
            <v>0</v>
          </cell>
        </row>
        <row r="10">
          <cell r="A10" t="str">
            <v>4000/A</v>
          </cell>
          <cell r="K10">
            <v>0</v>
          </cell>
          <cell r="N10">
            <v>0</v>
          </cell>
          <cell r="Q10">
            <v>0</v>
          </cell>
          <cell r="T10">
            <v>0</v>
          </cell>
          <cell r="W10">
            <v>0</v>
          </cell>
          <cell r="Z10">
            <v>0</v>
          </cell>
          <cell r="AC10">
            <v>0</v>
          </cell>
          <cell r="AF10">
            <v>242663.16</v>
          </cell>
          <cell r="AI10">
            <v>0</v>
          </cell>
          <cell r="AL10">
            <v>0</v>
          </cell>
          <cell r="AO10">
            <v>0</v>
          </cell>
          <cell r="AR10">
            <v>0</v>
          </cell>
        </row>
        <row r="11">
          <cell r="A11" t="str">
            <v>4000/B</v>
          </cell>
          <cell r="K11">
            <v>0</v>
          </cell>
          <cell r="N11">
            <v>0</v>
          </cell>
          <cell r="Q11">
            <v>0</v>
          </cell>
          <cell r="T11">
            <v>0</v>
          </cell>
          <cell r="W11">
            <v>0</v>
          </cell>
          <cell r="Z11">
            <v>0</v>
          </cell>
          <cell r="AC11">
            <v>0</v>
          </cell>
          <cell r="AF11">
            <v>174750</v>
          </cell>
          <cell r="AI11">
            <v>0</v>
          </cell>
          <cell r="AL11">
            <v>0</v>
          </cell>
          <cell r="AO11">
            <v>0</v>
          </cell>
          <cell r="AR11">
            <v>0</v>
          </cell>
        </row>
        <row r="12">
          <cell r="A12" t="str">
            <v>71600/A/0003</v>
          </cell>
          <cell r="K12">
            <v>0</v>
          </cell>
          <cell r="N12">
            <v>0</v>
          </cell>
          <cell r="Q12">
            <v>0</v>
          </cell>
          <cell r="T12">
            <v>0</v>
          </cell>
          <cell r="W12">
            <v>0</v>
          </cell>
          <cell r="Z12">
            <v>0</v>
          </cell>
          <cell r="AC12">
            <v>0</v>
          </cell>
          <cell r="AF12">
            <v>2375.88</v>
          </cell>
          <cell r="AI12">
            <v>2474.7799999999997</v>
          </cell>
          <cell r="AL12">
            <v>15527.21</v>
          </cell>
          <cell r="AO12">
            <v>0</v>
          </cell>
          <cell r="AR12">
            <v>0</v>
          </cell>
        </row>
        <row r="13">
          <cell r="A13" t="str">
            <v>71600/A/0004</v>
          </cell>
          <cell r="K13">
            <v>0</v>
          </cell>
          <cell r="N13">
            <v>0</v>
          </cell>
          <cell r="Q13">
            <v>0</v>
          </cell>
          <cell r="T13">
            <v>0</v>
          </cell>
          <cell r="W13">
            <v>0</v>
          </cell>
          <cell r="Z13">
            <v>0</v>
          </cell>
          <cell r="AC13">
            <v>0</v>
          </cell>
          <cell r="AF13">
            <v>10357.619999999999</v>
          </cell>
          <cell r="AI13">
            <v>881.8700000000008</v>
          </cell>
          <cell r="AL13">
            <v>513.29000000000087</v>
          </cell>
          <cell r="AO13">
            <v>243.30999999999949</v>
          </cell>
          <cell r="AR13">
            <v>0</v>
          </cell>
        </row>
        <row r="14">
          <cell r="A14" t="str">
            <v>71600/A/0005</v>
          </cell>
          <cell r="K14">
            <v>0</v>
          </cell>
          <cell r="N14">
            <v>0</v>
          </cell>
          <cell r="Q14">
            <v>0</v>
          </cell>
          <cell r="T14">
            <v>0</v>
          </cell>
          <cell r="W14">
            <v>0</v>
          </cell>
          <cell r="Z14">
            <v>0</v>
          </cell>
          <cell r="AC14">
            <v>0</v>
          </cell>
          <cell r="AF14">
            <v>0</v>
          </cell>
          <cell r="AI14">
            <v>2417.59</v>
          </cell>
          <cell r="AL14">
            <v>0</v>
          </cell>
          <cell r="AO14">
            <v>250</v>
          </cell>
          <cell r="AR14">
            <v>0</v>
          </cell>
        </row>
        <row r="15">
          <cell r="A15" t="str">
            <v>71600/B/1004</v>
          </cell>
          <cell r="K15">
            <v>0</v>
          </cell>
          <cell r="N15">
            <v>0</v>
          </cell>
          <cell r="Q15">
            <v>0</v>
          </cell>
          <cell r="T15">
            <v>0</v>
          </cell>
          <cell r="W15">
            <v>0</v>
          </cell>
          <cell r="Z15">
            <v>0</v>
          </cell>
          <cell r="AC15">
            <v>0</v>
          </cell>
          <cell r="AF15">
            <v>0</v>
          </cell>
          <cell r="AI15">
            <v>0</v>
          </cell>
          <cell r="AL15">
            <v>0</v>
          </cell>
          <cell r="AO15">
            <v>0</v>
          </cell>
          <cell r="AR15">
            <v>0</v>
          </cell>
        </row>
        <row r="16">
          <cell r="A16" t="str">
            <v>71600/B/1005</v>
          </cell>
          <cell r="K16">
            <v>0</v>
          </cell>
          <cell r="N16">
            <v>0</v>
          </cell>
          <cell r="Q16">
            <v>0</v>
          </cell>
          <cell r="T16">
            <v>0</v>
          </cell>
          <cell r="W16">
            <v>0</v>
          </cell>
          <cell r="Z16">
            <v>0</v>
          </cell>
          <cell r="AC16">
            <v>0</v>
          </cell>
          <cell r="AF16">
            <v>0</v>
          </cell>
          <cell r="AI16">
            <v>0</v>
          </cell>
          <cell r="AL16">
            <v>0</v>
          </cell>
          <cell r="AO16">
            <v>0</v>
          </cell>
          <cell r="AR16">
            <v>0</v>
          </cell>
        </row>
        <row r="17">
          <cell r="A17" t="str">
            <v>71600/B/1006</v>
          </cell>
          <cell r="K17">
            <v>0</v>
          </cell>
          <cell r="N17">
            <v>0</v>
          </cell>
          <cell r="Q17">
            <v>0</v>
          </cell>
          <cell r="T17">
            <v>0</v>
          </cell>
          <cell r="W17">
            <v>0</v>
          </cell>
          <cell r="Z17">
            <v>0</v>
          </cell>
          <cell r="AC17">
            <v>0</v>
          </cell>
          <cell r="AF17">
            <v>0</v>
          </cell>
          <cell r="AI17">
            <v>0</v>
          </cell>
          <cell r="AL17">
            <v>0</v>
          </cell>
          <cell r="AO17">
            <v>0</v>
          </cell>
          <cell r="AR17">
            <v>0</v>
          </cell>
        </row>
        <row r="18">
          <cell r="A18" t="str">
            <v>72100/A/0001</v>
          </cell>
          <cell r="K18">
            <v>0</v>
          </cell>
          <cell r="N18">
            <v>0</v>
          </cell>
          <cell r="Q18">
            <v>0</v>
          </cell>
          <cell r="T18">
            <v>0</v>
          </cell>
          <cell r="W18">
            <v>0</v>
          </cell>
          <cell r="Z18">
            <v>0</v>
          </cell>
          <cell r="AC18">
            <v>0</v>
          </cell>
          <cell r="AF18">
            <v>32163</v>
          </cell>
          <cell r="AI18">
            <v>32162.83</v>
          </cell>
          <cell r="AL18">
            <v>32162.83</v>
          </cell>
          <cell r="AO18">
            <v>0</v>
          </cell>
          <cell r="AR18">
            <v>0</v>
          </cell>
        </row>
        <row r="19">
          <cell r="A19" t="str">
            <v>72100/A/0002</v>
          </cell>
          <cell r="K19">
            <v>0</v>
          </cell>
          <cell r="N19">
            <v>0</v>
          </cell>
          <cell r="Q19">
            <v>0</v>
          </cell>
          <cell r="T19">
            <v>0</v>
          </cell>
          <cell r="W19">
            <v>0</v>
          </cell>
          <cell r="Z19">
            <v>0</v>
          </cell>
          <cell r="AC19">
            <v>0</v>
          </cell>
          <cell r="AF19">
            <v>16604.950000000004</v>
          </cell>
          <cell r="AI19">
            <v>0</v>
          </cell>
          <cell r="AL19">
            <v>0</v>
          </cell>
          <cell r="AO19">
            <v>0</v>
          </cell>
          <cell r="AR19">
            <v>0</v>
          </cell>
        </row>
        <row r="20">
          <cell r="A20" t="str">
            <v>72100/B/1001</v>
          </cell>
          <cell r="K20">
            <v>0</v>
          </cell>
          <cell r="N20">
            <v>0</v>
          </cell>
          <cell r="Q20">
            <v>0</v>
          </cell>
          <cell r="T20">
            <v>0</v>
          </cell>
          <cell r="W20">
            <v>0</v>
          </cell>
          <cell r="Z20">
            <v>0</v>
          </cell>
          <cell r="AC20">
            <v>0</v>
          </cell>
          <cell r="AF20">
            <v>0</v>
          </cell>
          <cell r="AI20">
            <v>0</v>
          </cell>
          <cell r="AL20">
            <v>0</v>
          </cell>
          <cell r="AO20">
            <v>0</v>
          </cell>
          <cell r="AR20">
            <v>0</v>
          </cell>
        </row>
        <row r="21">
          <cell r="A21" t="str">
            <v>72100/B/1002</v>
          </cell>
          <cell r="K21">
            <v>0</v>
          </cell>
          <cell r="N21">
            <v>0</v>
          </cell>
          <cell r="Q21">
            <v>0</v>
          </cell>
          <cell r="T21">
            <v>0</v>
          </cell>
          <cell r="W21">
            <v>0</v>
          </cell>
          <cell r="Z21">
            <v>0</v>
          </cell>
          <cell r="AC21">
            <v>0</v>
          </cell>
          <cell r="AF21">
            <v>0</v>
          </cell>
          <cell r="AI21">
            <v>0</v>
          </cell>
          <cell r="AL21">
            <v>0</v>
          </cell>
          <cell r="AO21">
            <v>0</v>
          </cell>
          <cell r="AR21">
            <v>0</v>
          </cell>
        </row>
        <row r="22">
          <cell r="A22" t="str">
            <v>72100/B/1003</v>
          </cell>
          <cell r="K22">
            <v>0</v>
          </cell>
          <cell r="N22">
            <v>0</v>
          </cell>
          <cell r="Q22">
            <v>0</v>
          </cell>
          <cell r="T22">
            <v>0</v>
          </cell>
          <cell r="W22">
            <v>0</v>
          </cell>
          <cell r="Z22">
            <v>0</v>
          </cell>
          <cell r="AC22">
            <v>0</v>
          </cell>
          <cell r="AF22">
            <v>19417</v>
          </cell>
          <cell r="AI22">
            <v>0</v>
          </cell>
          <cell r="AL22">
            <v>0</v>
          </cell>
          <cell r="AO22">
            <v>0</v>
          </cell>
          <cell r="AR22">
            <v>0</v>
          </cell>
        </row>
        <row r="23">
          <cell r="A23" t="str">
            <v>72200/A/0011</v>
          </cell>
          <cell r="K23">
            <v>0</v>
          </cell>
          <cell r="N23">
            <v>0</v>
          </cell>
          <cell r="Q23">
            <v>0</v>
          </cell>
          <cell r="T23">
            <v>0</v>
          </cell>
          <cell r="W23">
            <v>0</v>
          </cell>
          <cell r="Z23">
            <v>0</v>
          </cell>
          <cell r="AC23">
            <v>0</v>
          </cell>
          <cell r="AF23">
            <v>0</v>
          </cell>
          <cell r="AI23">
            <v>26640</v>
          </cell>
          <cell r="AL23">
            <v>0</v>
          </cell>
          <cell r="AO23">
            <v>0</v>
          </cell>
          <cell r="AR23">
            <v>0</v>
          </cell>
        </row>
        <row r="24">
          <cell r="A24" t="str">
            <v>72200/B/1012</v>
          </cell>
          <cell r="K24">
            <v>0</v>
          </cell>
          <cell r="N24">
            <v>0</v>
          </cell>
          <cell r="Q24">
            <v>0</v>
          </cell>
          <cell r="T24">
            <v>0</v>
          </cell>
          <cell r="W24">
            <v>0</v>
          </cell>
          <cell r="Z24">
            <v>0</v>
          </cell>
          <cell r="AC24">
            <v>0</v>
          </cell>
          <cell r="AF24">
            <v>0</v>
          </cell>
          <cell r="AI24">
            <v>0</v>
          </cell>
          <cell r="AL24">
            <v>0</v>
          </cell>
          <cell r="AO24">
            <v>0</v>
          </cell>
          <cell r="AR24">
            <v>0</v>
          </cell>
        </row>
        <row r="25">
          <cell r="A25" t="str">
            <v>74500/A/0006</v>
          </cell>
          <cell r="K25">
            <v>0</v>
          </cell>
          <cell r="N25">
            <v>0</v>
          </cell>
          <cell r="Q25">
            <v>0</v>
          </cell>
          <cell r="T25">
            <v>0</v>
          </cell>
          <cell r="W25">
            <v>0</v>
          </cell>
          <cell r="Z25">
            <v>0</v>
          </cell>
          <cell r="AC25">
            <v>0</v>
          </cell>
          <cell r="AF25">
            <v>6500</v>
          </cell>
          <cell r="AI25">
            <v>7685.73</v>
          </cell>
          <cell r="AL25">
            <v>4800.18</v>
          </cell>
          <cell r="AO25">
            <v>0</v>
          </cell>
          <cell r="AR25">
            <v>0</v>
          </cell>
        </row>
        <row r="26">
          <cell r="A26" t="str">
            <v>74500/A/0007</v>
          </cell>
          <cell r="K26">
            <v>0</v>
          </cell>
          <cell r="N26">
            <v>0</v>
          </cell>
          <cell r="Q26">
            <v>0</v>
          </cell>
          <cell r="T26">
            <v>0</v>
          </cell>
          <cell r="W26">
            <v>0</v>
          </cell>
          <cell r="Z26">
            <v>0</v>
          </cell>
          <cell r="AC26">
            <v>0</v>
          </cell>
          <cell r="AF26">
            <v>0</v>
          </cell>
          <cell r="AI26">
            <v>119824.56</v>
          </cell>
          <cell r="AL26">
            <v>895.61000000000058</v>
          </cell>
          <cell r="AO26">
            <v>0</v>
          </cell>
          <cell r="AR26">
            <v>0</v>
          </cell>
        </row>
        <row r="27">
          <cell r="A27" t="str">
            <v>74500/A/0008</v>
          </cell>
          <cell r="K27">
            <v>0</v>
          </cell>
          <cell r="N27">
            <v>0</v>
          </cell>
          <cell r="Q27">
            <v>0</v>
          </cell>
          <cell r="T27">
            <v>0</v>
          </cell>
          <cell r="W27">
            <v>0</v>
          </cell>
          <cell r="Z27">
            <v>0</v>
          </cell>
          <cell r="AC27">
            <v>0</v>
          </cell>
          <cell r="AF27">
            <v>0</v>
          </cell>
          <cell r="AI27">
            <v>0</v>
          </cell>
          <cell r="AL27">
            <v>0</v>
          </cell>
          <cell r="AO27">
            <v>0</v>
          </cell>
          <cell r="AR27">
            <v>0</v>
          </cell>
        </row>
        <row r="28">
          <cell r="A28" t="str">
            <v>74500/A/0009</v>
          </cell>
          <cell r="K28">
            <v>0</v>
          </cell>
          <cell r="N28">
            <v>0</v>
          </cell>
          <cell r="Q28">
            <v>0</v>
          </cell>
          <cell r="T28">
            <v>0</v>
          </cell>
          <cell r="W28">
            <v>0</v>
          </cell>
          <cell r="Z28">
            <v>0</v>
          </cell>
          <cell r="AC28">
            <v>0</v>
          </cell>
          <cell r="AF28">
            <v>0</v>
          </cell>
          <cell r="AI28">
            <v>0</v>
          </cell>
          <cell r="AL28">
            <v>0</v>
          </cell>
          <cell r="AO28">
            <v>0</v>
          </cell>
          <cell r="AR28">
            <v>0</v>
          </cell>
        </row>
        <row r="29">
          <cell r="A29" t="str">
            <v>74500/A/0010</v>
          </cell>
          <cell r="K29">
            <v>0</v>
          </cell>
          <cell r="N29">
            <v>0</v>
          </cell>
          <cell r="Q29">
            <v>0</v>
          </cell>
          <cell r="T29">
            <v>0</v>
          </cell>
          <cell r="W29">
            <v>0</v>
          </cell>
          <cell r="Z29">
            <v>0</v>
          </cell>
          <cell r="AC29">
            <v>0</v>
          </cell>
          <cell r="AF29">
            <v>0</v>
          </cell>
          <cell r="AI29">
            <v>750</v>
          </cell>
          <cell r="AL29">
            <v>3516.6800000000003</v>
          </cell>
          <cell r="AO29">
            <v>750</v>
          </cell>
          <cell r="AR29">
            <v>0</v>
          </cell>
        </row>
        <row r="30">
          <cell r="A30" t="str">
            <v>74500/A/0011</v>
          </cell>
          <cell r="K30">
            <v>0</v>
          </cell>
          <cell r="N30">
            <v>0</v>
          </cell>
          <cell r="Q30">
            <v>0</v>
          </cell>
          <cell r="T30">
            <v>0</v>
          </cell>
          <cell r="W30">
            <v>0</v>
          </cell>
          <cell r="Z30">
            <v>0</v>
          </cell>
          <cell r="AC30">
            <v>0</v>
          </cell>
          <cell r="AF30">
            <v>0</v>
          </cell>
          <cell r="AI30">
            <v>0</v>
          </cell>
          <cell r="AL30">
            <v>0</v>
          </cell>
          <cell r="AO30">
            <v>0</v>
          </cell>
          <cell r="AR30">
            <v>0</v>
          </cell>
        </row>
        <row r="31">
          <cell r="A31" t="str">
            <v>74500/B/1007</v>
          </cell>
          <cell r="K31">
            <v>0</v>
          </cell>
          <cell r="N31">
            <v>0</v>
          </cell>
          <cell r="Q31">
            <v>0</v>
          </cell>
          <cell r="T31">
            <v>0</v>
          </cell>
          <cell r="W31">
            <v>0</v>
          </cell>
          <cell r="Z31">
            <v>0</v>
          </cell>
          <cell r="AC31">
            <v>0</v>
          </cell>
          <cell r="AF31">
            <v>0</v>
          </cell>
          <cell r="AI31">
            <v>13001.76</v>
          </cell>
          <cell r="AL31">
            <v>1565.7899999999991</v>
          </cell>
          <cell r="AO31">
            <v>0</v>
          </cell>
          <cell r="AR31">
            <v>0</v>
          </cell>
        </row>
        <row r="32">
          <cell r="A32" t="str">
            <v>74500/B/1008</v>
          </cell>
          <cell r="K32">
            <v>0</v>
          </cell>
          <cell r="N32">
            <v>0</v>
          </cell>
          <cell r="Q32">
            <v>0</v>
          </cell>
          <cell r="T32">
            <v>0</v>
          </cell>
          <cell r="W32">
            <v>0</v>
          </cell>
          <cell r="Z32">
            <v>0</v>
          </cell>
          <cell r="AC32">
            <v>0</v>
          </cell>
          <cell r="AF32">
            <v>0</v>
          </cell>
          <cell r="AI32">
            <v>0</v>
          </cell>
          <cell r="AL32">
            <v>0</v>
          </cell>
          <cell r="AO32">
            <v>0</v>
          </cell>
          <cell r="AR32">
            <v>0</v>
          </cell>
        </row>
        <row r="33">
          <cell r="A33" t="str">
            <v>74500/B/1009</v>
          </cell>
          <cell r="K33">
            <v>0</v>
          </cell>
          <cell r="N33">
            <v>0</v>
          </cell>
          <cell r="Q33">
            <v>0</v>
          </cell>
          <cell r="T33">
            <v>0</v>
          </cell>
          <cell r="W33">
            <v>0</v>
          </cell>
          <cell r="Z33">
            <v>0</v>
          </cell>
          <cell r="AC33">
            <v>0</v>
          </cell>
          <cell r="AF33">
            <v>0</v>
          </cell>
          <cell r="AI33">
            <v>0</v>
          </cell>
          <cell r="AL33">
            <v>0</v>
          </cell>
          <cell r="AO33">
            <v>0</v>
          </cell>
          <cell r="AR33">
            <v>0</v>
          </cell>
        </row>
        <row r="34">
          <cell r="A34" t="str">
            <v>74500/B/1010</v>
          </cell>
          <cell r="K34">
            <v>0</v>
          </cell>
          <cell r="N34">
            <v>0</v>
          </cell>
          <cell r="Q34">
            <v>0</v>
          </cell>
          <cell r="T34">
            <v>0</v>
          </cell>
          <cell r="W34">
            <v>0</v>
          </cell>
          <cell r="Z34">
            <v>0</v>
          </cell>
          <cell r="AC34">
            <v>0</v>
          </cell>
          <cell r="AF34">
            <v>0</v>
          </cell>
          <cell r="AI34">
            <v>0</v>
          </cell>
          <cell r="AL34">
            <v>0</v>
          </cell>
          <cell r="AO34">
            <v>0</v>
          </cell>
          <cell r="AR34">
            <v>0</v>
          </cell>
        </row>
        <row r="35">
          <cell r="A35" t="str">
            <v>74500/B/1011</v>
          </cell>
          <cell r="K35">
            <v>0</v>
          </cell>
          <cell r="N35">
            <v>0</v>
          </cell>
          <cell r="Q35">
            <v>0</v>
          </cell>
          <cell r="T35">
            <v>0</v>
          </cell>
          <cell r="W35">
            <v>0</v>
          </cell>
          <cell r="Z35">
            <v>0</v>
          </cell>
          <cell r="AC35">
            <v>0</v>
          </cell>
          <cell r="AF35">
            <v>0</v>
          </cell>
          <cell r="AI35">
            <v>0</v>
          </cell>
          <cell r="AL35">
            <v>0</v>
          </cell>
          <cell r="AO35">
            <v>0</v>
          </cell>
          <cell r="AR35">
            <v>0</v>
          </cell>
        </row>
        <row r="36">
          <cell r="A36" t="str">
            <v>74500/B/1012</v>
          </cell>
          <cell r="K36">
            <v>0</v>
          </cell>
          <cell r="N36">
            <v>0</v>
          </cell>
          <cell r="Q36">
            <v>0</v>
          </cell>
          <cell r="T36">
            <v>0</v>
          </cell>
          <cell r="W36">
            <v>0</v>
          </cell>
          <cell r="Z36">
            <v>0</v>
          </cell>
          <cell r="AC36">
            <v>0</v>
          </cell>
          <cell r="AF36">
            <v>0</v>
          </cell>
          <cell r="AI36">
            <v>0</v>
          </cell>
          <cell r="AL36">
            <v>0</v>
          </cell>
          <cell r="AO36">
            <v>0</v>
          </cell>
          <cell r="AR3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4">
          <cell r="A14" t="str">
            <v>4000/A</v>
          </cell>
        </row>
      </sheetData>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row r="2">
          <cell r="G2" t="str">
            <v>January</v>
          </cell>
        </row>
      </sheetData>
      <sheetData sheetId="3">
        <row r="2">
          <cell r="G2" t="str">
            <v>January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Compliance (2)"/>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 val="Project Indicators (2)"/>
    </sheetNames>
    <sheetDataSet>
      <sheetData sheetId="0"/>
      <sheetData sheetId="1"/>
      <sheetData sheetId="2"/>
      <sheetData sheetId="3"/>
      <sheetData sheetId="4"/>
      <sheetData sheetId="5"/>
      <sheetData sheetId="6"/>
      <sheetData sheetId="7"/>
      <sheetData sheetId="8"/>
      <sheetData sheetId="9"/>
      <sheetData sheetId="10"/>
      <sheetData sheetId="11">
        <row r="146">
          <cell r="G146" t="str">
            <v>Community</v>
          </cell>
        </row>
        <row r="147">
          <cell r="G147" t="str">
            <v>Multi-community</v>
          </cell>
        </row>
        <row r="148">
          <cell r="G148" t="str">
            <v>Departmental</v>
          </cell>
        </row>
        <row r="149">
          <cell r="G149" t="str">
            <v>National</v>
          </cell>
        </row>
      </sheetData>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rack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75.xml"/><Relationship Id="rId21" Type="http://schemas.openxmlformats.org/officeDocument/2006/relationships/hyperlink" Target="https://drive.google.com/drive/folders/1cdhgnzpr0mVR5Cpo2xMYId6JFlG1NLve" TargetMode="External"/><Relationship Id="rId42" Type="http://schemas.openxmlformats.org/officeDocument/2006/relationships/vmlDrawing" Target="../drawings/vmlDrawing1.vml"/><Relationship Id="rId63" Type="http://schemas.openxmlformats.org/officeDocument/2006/relationships/ctrlProp" Target="../ctrlProps/ctrlProp21.xml"/><Relationship Id="rId84" Type="http://schemas.openxmlformats.org/officeDocument/2006/relationships/ctrlProp" Target="../ctrlProps/ctrlProp42.xml"/><Relationship Id="rId138" Type="http://schemas.openxmlformats.org/officeDocument/2006/relationships/ctrlProp" Target="../ctrlProps/ctrlProp96.xml"/><Relationship Id="rId159" Type="http://schemas.openxmlformats.org/officeDocument/2006/relationships/ctrlProp" Target="../ctrlProps/ctrlProp117.xml"/><Relationship Id="rId170" Type="http://schemas.openxmlformats.org/officeDocument/2006/relationships/ctrlProp" Target="../ctrlProps/ctrlProp128.xml"/><Relationship Id="rId107" Type="http://schemas.openxmlformats.org/officeDocument/2006/relationships/ctrlProp" Target="../ctrlProps/ctrlProp65.xml"/><Relationship Id="rId11" Type="http://schemas.openxmlformats.org/officeDocument/2006/relationships/hyperlink" Target="https://drive.google.com/drive/u/0/folders/1cdhgnzpr0mVR5Cpo2xMYId6JFlG1NLve" TargetMode="External"/><Relationship Id="rId32" Type="http://schemas.openxmlformats.org/officeDocument/2006/relationships/hyperlink" Target="https://drive.google.com/drive/folders/1Uz_PRgisYTzGgW-fSIymHyIPRCXceN84" TargetMode="External"/><Relationship Id="rId53" Type="http://schemas.openxmlformats.org/officeDocument/2006/relationships/ctrlProp" Target="../ctrlProps/ctrlProp11.xml"/><Relationship Id="rId74" Type="http://schemas.openxmlformats.org/officeDocument/2006/relationships/ctrlProp" Target="../ctrlProps/ctrlProp32.xml"/><Relationship Id="rId128" Type="http://schemas.openxmlformats.org/officeDocument/2006/relationships/ctrlProp" Target="../ctrlProps/ctrlProp86.xml"/><Relationship Id="rId149" Type="http://schemas.openxmlformats.org/officeDocument/2006/relationships/ctrlProp" Target="../ctrlProps/ctrlProp107.xml"/><Relationship Id="rId5" Type="http://schemas.openxmlformats.org/officeDocument/2006/relationships/hyperlink" Target="https://drive.google.com/drive/u/0/folders/1cdhgnzpr0mVR5Cpo2xMYId6JFlG1NLve" TargetMode="External"/><Relationship Id="rId95" Type="http://schemas.openxmlformats.org/officeDocument/2006/relationships/ctrlProp" Target="../ctrlProps/ctrlProp53.xml"/><Relationship Id="rId160" Type="http://schemas.openxmlformats.org/officeDocument/2006/relationships/ctrlProp" Target="../ctrlProps/ctrlProp118.xml"/><Relationship Id="rId181" Type="http://schemas.openxmlformats.org/officeDocument/2006/relationships/ctrlProp" Target="../ctrlProps/ctrlProp139.xml"/><Relationship Id="rId22" Type="http://schemas.openxmlformats.org/officeDocument/2006/relationships/hyperlink" Target="https://drive.google.com/drive/folders/1cdhgnzpr0mVR5Cpo2xMYId6JFlG1NLve" TargetMode="External"/><Relationship Id="rId43" Type="http://schemas.openxmlformats.org/officeDocument/2006/relationships/ctrlProp" Target="../ctrlProps/ctrlProp1.xml"/><Relationship Id="rId64" Type="http://schemas.openxmlformats.org/officeDocument/2006/relationships/ctrlProp" Target="../ctrlProps/ctrlProp22.xml"/><Relationship Id="rId118" Type="http://schemas.openxmlformats.org/officeDocument/2006/relationships/ctrlProp" Target="../ctrlProps/ctrlProp76.xml"/><Relationship Id="rId139" Type="http://schemas.openxmlformats.org/officeDocument/2006/relationships/ctrlProp" Target="../ctrlProps/ctrlProp97.xml"/><Relationship Id="rId85" Type="http://schemas.openxmlformats.org/officeDocument/2006/relationships/ctrlProp" Target="../ctrlProps/ctrlProp43.xml"/><Relationship Id="rId150" Type="http://schemas.openxmlformats.org/officeDocument/2006/relationships/ctrlProp" Target="../ctrlProps/ctrlProp108.xml"/><Relationship Id="rId171" Type="http://schemas.openxmlformats.org/officeDocument/2006/relationships/ctrlProp" Target="../ctrlProps/ctrlProp129.xml"/><Relationship Id="rId12" Type="http://schemas.openxmlformats.org/officeDocument/2006/relationships/hyperlink" Target="https://drive.google.com/drive/u/0/folders/1cdhgnzpr0mVR5Cpo2xMYId6JFlG1NLve" TargetMode="External"/><Relationship Id="rId33" Type="http://schemas.openxmlformats.org/officeDocument/2006/relationships/hyperlink" Target="https://drive.google.com/drive/folders/1Uz_PRgisYTzGgW-fSIymHyIPRCXceN84" TargetMode="External"/><Relationship Id="rId108" Type="http://schemas.openxmlformats.org/officeDocument/2006/relationships/ctrlProp" Target="../ctrlProps/ctrlProp66.xml"/><Relationship Id="rId129" Type="http://schemas.openxmlformats.org/officeDocument/2006/relationships/ctrlProp" Target="../ctrlProps/ctrlProp87.xml"/><Relationship Id="rId54" Type="http://schemas.openxmlformats.org/officeDocument/2006/relationships/ctrlProp" Target="../ctrlProps/ctrlProp12.xml"/><Relationship Id="rId75" Type="http://schemas.openxmlformats.org/officeDocument/2006/relationships/ctrlProp" Target="../ctrlProps/ctrlProp33.xml"/><Relationship Id="rId96" Type="http://schemas.openxmlformats.org/officeDocument/2006/relationships/ctrlProp" Target="../ctrlProps/ctrlProp54.xml"/><Relationship Id="rId140" Type="http://schemas.openxmlformats.org/officeDocument/2006/relationships/ctrlProp" Target="../ctrlProps/ctrlProp98.xml"/><Relationship Id="rId161" Type="http://schemas.openxmlformats.org/officeDocument/2006/relationships/ctrlProp" Target="../ctrlProps/ctrlProp119.xml"/><Relationship Id="rId182" Type="http://schemas.openxmlformats.org/officeDocument/2006/relationships/ctrlProp" Target="../ctrlProps/ctrlProp140.xml"/><Relationship Id="rId6" Type="http://schemas.openxmlformats.org/officeDocument/2006/relationships/hyperlink" Target="https://drive.google.com/drive/u/0/folders/1cdhgnzpr0mVR5Cpo2xMYId6JFlG1NLve" TargetMode="External"/><Relationship Id="rId23" Type="http://schemas.openxmlformats.org/officeDocument/2006/relationships/hyperlink" Target="https://drive.google.com/drive/folders/1cdhgnzpr0mVR5Cpo2xMYId6JFlG1NLve" TargetMode="External"/><Relationship Id="rId119" Type="http://schemas.openxmlformats.org/officeDocument/2006/relationships/ctrlProp" Target="../ctrlProps/ctrlProp77.xml"/><Relationship Id="rId44" Type="http://schemas.openxmlformats.org/officeDocument/2006/relationships/ctrlProp" Target="../ctrlProps/ctrlProp2.xml"/><Relationship Id="rId60" Type="http://schemas.openxmlformats.org/officeDocument/2006/relationships/ctrlProp" Target="../ctrlProps/ctrlProp18.xml"/><Relationship Id="rId65" Type="http://schemas.openxmlformats.org/officeDocument/2006/relationships/ctrlProp" Target="../ctrlProps/ctrlProp23.xml"/><Relationship Id="rId81" Type="http://schemas.openxmlformats.org/officeDocument/2006/relationships/ctrlProp" Target="../ctrlProps/ctrlProp39.xml"/><Relationship Id="rId86" Type="http://schemas.openxmlformats.org/officeDocument/2006/relationships/ctrlProp" Target="../ctrlProps/ctrlProp44.xml"/><Relationship Id="rId130" Type="http://schemas.openxmlformats.org/officeDocument/2006/relationships/ctrlProp" Target="../ctrlProps/ctrlProp88.xml"/><Relationship Id="rId135" Type="http://schemas.openxmlformats.org/officeDocument/2006/relationships/ctrlProp" Target="../ctrlProps/ctrlProp93.xml"/><Relationship Id="rId151" Type="http://schemas.openxmlformats.org/officeDocument/2006/relationships/ctrlProp" Target="../ctrlProps/ctrlProp109.xml"/><Relationship Id="rId156" Type="http://schemas.openxmlformats.org/officeDocument/2006/relationships/ctrlProp" Target="../ctrlProps/ctrlProp114.xml"/><Relationship Id="rId177" Type="http://schemas.openxmlformats.org/officeDocument/2006/relationships/ctrlProp" Target="../ctrlProps/ctrlProp135.xml"/><Relationship Id="rId172" Type="http://schemas.openxmlformats.org/officeDocument/2006/relationships/ctrlProp" Target="../ctrlProps/ctrlProp130.xml"/><Relationship Id="rId13" Type="http://schemas.openxmlformats.org/officeDocument/2006/relationships/hyperlink" Target="https://drive.google.com/drive/u/0/folders/1cdhgnzpr0mVR5Cpo2xMYId6JFlG1NLve" TargetMode="External"/><Relationship Id="rId18" Type="http://schemas.openxmlformats.org/officeDocument/2006/relationships/hyperlink" Target="https://drive.google.com/drive/folders/1cdhgnzpr0mVR5Cpo2xMYId6JFlG1NLve" TargetMode="External"/><Relationship Id="rId39" Type="http://schemas.openxmlformats.org/officeDocument/2006/relationships/hyperlink" Target="https://drive.google.com/drive/folders/1JcYtPwT1b6p8s6C0Z6-qruHksI37qnCS" TargetMode="External"/><Relationship Id="rId109" Type="http://schemas.openxmlformats.org/officeDocument/2006/relationships/ctrlProp" Target="../ctrlProps/ctrlProp67.xml"/><Relationship Id="rId34" Type="http://schemas.openxmlformats.org/officeDocument/2006/relationships/hyperlink" Target="https://drive.google.com/drive/folders/1Uz_PRgisYTzGgW-fSIymHyIPRCXceN84" TargetMode="External"/><Relationship Id="rId50" Type="http://schemas.openxmlformats.org/officeDocument/2006/relationships/ctrlProp" Target="../ctrlProps/ctrlProp8.xml"/><Relationship Id="rId55" Type="http://schemas.openxmlformats.org/officeDocument/2006/relationships/ctrlProp" Target="../ctrlProps/ctrlProp13.xml"/><Relationship Id="rId76" Type="http://schemas.openxmlformats.org/officeDocument/2006/relationships/ctrlProp" Target="../ctrlProps/ctrlProp34.xml"/><Relationship Id="rId97" Type="http://schemas.openxmlformats.org/officeDocument/2006/relationships/ctrlProp" Target="../ctrlProps/ctrlProp55.xml"/><Relationship Id="rId104" Type="http://schemas.openxmlformats.org/officeDocument/2006/relationships/ctrlProp" Target="../ctrlProps/ctrlProp62.xml"/><Relationship Id="rId120" Type="http://schemas.openxmlformats.org/officeDocument/2006/relationships/ctrlProp" Target="../ctrlProps/ctrlProp78.xml"/><Relationship Id="rId125" Type="http://schemas.openxmlformats.org/officeDocument/2006/relationships/ctrlProp" Target="../ctrlProps/ctrlProp83.xml"/><Relationship Id="rId141" Type="http://schemas.openxmlformats.org/officeDocument/2006/relationships/ctrlProp" Target="../ctrlProps/ctrlProp99.xml"/><Relationship Id="rId146" Type="http://schemas.openxmlformats.org/officeDocument/2006/relationships/ctrlProp" Target="../ctrlProps/ctrlProp104.xml"/><Relationship Id="rId167" Type="http://schemas.openxmlformats.org/officeDocument/2006/relationships/ctrlProp" Target="../ctrlProps/ctrlProp125.xml"/><Relationship Id="rId7" Type="http://schemas.openxmlformats.org/officeDocument/2006/relationships/hyperlink" Target="https://drive.google.com/drive/u/0/folders/1cdhgnzpr0mVR5Cpo2xMYId6JFlG1NLve" TargetMode="External"/><Relationship Id="rId71" Type="http://schemas.openxmlformats.org/officeDocument/2006/relationships/ctrlProp" Target="../ctrlProps/ctrlProp29.xml"/><Relationship Id="rId92" Type="http://schemas.openxmlformats.org/officeDocument/2006/relationships/ctrlProp" Target="../ctrlProps/ctrlProp50.xml"/><Relationship Id="rId162" Type="http://schemas.openxmlformats.org/officeDocument/2006/relationships/ctrlProp" Target="../ctrlProps/ctrlProp120.xml"/><Relationship Id="rId2" Type="http://schemas.openxmlformats.org/officeDocument/2006/relationships/hyperlink" Target="https://drive.google.com/drive/folders/1cdhgnzpr0mVR5Cpo2xMYId6JFlG1NLve" TargetMode="External"/><Relationship Id="rId29" Type="http://schemas.openxmlformats.org/officeDocument/2006/relationships/hyperlink" Target="https://drive.google.com/drive/folders/1Uz_PRgisYTzGgW-fSIymHyIPRCXceN84" TargetMode="External"/><Relationship Id="rId24" Type="http://schemas.openxmlformats.org/officeDocument/2006/relationships/hyperlink" Target="https://drive.google.com/drive/folders/1cdhgnzpr0mVR5Cpo2xMYId6JFlG1NLve" TargetMode="External"/><Relationship Id="rId40" Type="http://schemas.openxmlformats.org/officeDocument/2006/relationships/printerSettings" Target="../printerSettings/printerSettings2.bin"/><Relationship Id="rId45" Type="http://schemas.openxmlformats.org/officeDocument/2006/relationships/ctrlProp" Target="../ctrlProps/ctrlProp3.xml"/><Relationship Id="rId66" Type="http://schemas.openxmlformats.org/officeDocument/2006/relationships/ctrlProp" Target="../ctrlProps/ctrlProp24.xml"/><Relationship Id="rId87" Type="http://schemas.openxmlformats.org/officeDocument/2006/relationships/ctrlProp" Target="../ctrlProps/ctrlProp45.xml"/><Relationship Id="rId110" Type="http://schemas.openxmlformats.org/officeDocument/2006/relationships/ctrlProp" Target="../ctrlProps/ctrlProp68.xml"/><Relationship Id="rId115" Type="http://schemas.openxmlformats.org/officeDocument/2006/relationships/ctrlProp" Target="../ctrlProps/ctrlProp73.xml"/><Relationship Id="rId131" Type="http://schemas.openxmlformats.org/officeDocument/2006/relationships/ctrlProp" Target="../ctrlProps/ctrlProp89.xml"/><Relationship Id="rId136" Type="http://schemas.openxmlformats.org/officeDocument/2006/relationships/ctrlProp" Target="../ctrlProps/ctrlProp94.xml"/><Relationship Id="rId157" Type="http://schemas.openxmlformats.org/officeDocument/2006/relationships/ctrlProp" Target="../ctrlProps/ctrlProp115.xml"/><Relationship Id="rId178" Type="http://schemas.openxmlformats.org/officeDocument/2006/relationships/ctrlProp" Target="../ctrlProps/ctrlProp136.xml"/><Relationship Id="rId61" Type="http://schemas.openxmlformats.org/officeDocument/2006/relationships/ctrlProp" Target="../ctrlProps/ctrlProp19.xml"/><Relationship Id="rId82" Type="http://schemas.openxmlformats.org/officeDocument/2006/relationships/ctrlProp" Target="../ctrlProps/ctrlProp40.xml"/><Relationship Id="rId152" Type="http://schemas.openxmlformats.org/officeDocument/2006/relationships/ctrlProp" Target="../ctrlProps/ctrlProp110.xml"/><Relationship Id="rId173" Type="http://schemas.openxmlformats.org/officeDocument/2006/relationships/ctrlProp" Target="../ctrlProps/ctrlProp131.xml"/><Relationship Id="rId19" Type="http://schemas.openxmlformats.org/officeDocument/2006/relationships/hyperlink" Target="https://drive.google.com/drive/folders/1cdhgnzpr0mVR5Cpo2xMYId6JFlG1NLve" TargetMode="External"/><Relationship Id="rId14" Type="http://schemas.openxmlformats.org/officeDocument/2006/relationships/hyperlink" Target="https://drive.google.com/drive/u/0/folders/1cdhgnzpr0mVR5Cpo2xMYId6JFlG1NLve" TargetMode="External"/><Relationship Id="rId30" Type="http://schemas.openxmlformats.org/officeDocument/2006/relationships/hyperlink" Target="https://drive.google.com/drive/folders/1Uz_PRgisYTzGgW-fSIymHyIPRCXceN84" TargetMode="External"/><Relationship Id="rId35" Type="http://schemas.openxmlformats.org/officeDocument/2006/relationships/hyperlink" Target="https://drive.google.com/drive/folders/1Uz_PRgisYTzGgW-fSIymHyIPRCXceN84" TargetMode="External"/><Relationship Id="rId56" Type="http://schemas.openxmlformats.org/officeDocument/2006/relationships/ctrlProp" Target="../ctrlProps/ctrlProp14.xml"/><Relationship Id="rId77" Type="http://schemas.openxmlformats.org/officeDocument/2006/relationships/ctrlProp" Target="../ctrlProps/ctrlProp35.xml"/><Relationship Id="rId100" Type="http://schemas.openxmlformats.org/officeDocument/2006/relationships/ctrlProp" Target="../ctrlProps/ctrlProp58.xml"/><Relationship Id="rId105" Type="http://schemas.openxmlformats.org/officeDocument/2006/relationships/ctrlProp" Target="../ctrlProps/ctrlProp63.xml"/><Relationship Id="rId126" Type="http://schemas.openxmlformats.org/officeDocument/2006/relationships/ctrlProp" Target="../ctrlProps/ctrlProp84.xml"/><Relationship Id="rId147" Type="http://schemas.openxmlformats.org/officeDocument/2006/relationships/ctrlProp" Target="../ctrlProps/ctrlProp105.xml"/><Relationship Id="rId168" Type="http://schemas.openxmlformats.org/officeDocument/2006/relationships/ctrlProp" Target="../ctrlProps/ctrlProp126.xml"/><Relationship Id="rId8" Type="http://schemas.openxmlformats.org/officeDocument/2006/relationships/hyperlink" Target="https://drive.google.com/drive/u/0/folders/1cdhgnzpr0mVR5Cpo2xMYId6JFlG1NLve" TargetMode="External"/><Relationship Id="rId51" Type="http://schemas.openxmlformats.org/officeDocument/2006/relationships/ctrlProp" Target="../ctrlProps/ctrlProp9.xml"/><Relationship Id="rId72" Type="http://schemas.openxmlformats.org/officeDocument/2006/relationships/ctrlProp" Target="../ctrlProps/ctrlProp30.xml"/><Relationship Id="rId93" Type="http://schemas.openxmlformats.org/officeDocument/2006/relationships/ctrlProp" Target="../ctrlProps/ctrlProp51.xml"/><Relationship Id="rId98" Type="http://schemas.openxmlformats.org/officeDocument/2006/relationships/ctrlProp" Target="../ctrlProps/ctrlProp56.xml"/><Relationship Id="rId121" Type="http://schemas.openxmlformats.org/officeDocument/2006/relationships/ctrlProp" Target="../ctrlProps/ctrlProp79.xml"/><Relationship Id="rId142" Type="http://schemas.openxmlformats.org/officeDocument/2006/relationships/ctrlProp" Target="../ctrlProps/ctrlProp100.xml"/><Relationship Id="rId163" Type="http://schemas.openxmlformats.org/officeDocument/2006/relationships/ctrlProp" Target="../ctrlProps/ctrlProp121.xml"/><Relationship Id="rId3" Type="http://schemas.openxmlformats.org/officeDocument/2006/relationships/hyperlink" Target="https://drive.google.com/drive/folders/1Uz_PRgisYTzGgW-fSIymHyIPRCXceN84" TargetMode="External"/><Relationship Id="rId25" Type="http://schemas.openxmlformats.org/officeDocument/2006/relationships/hyperlink" Target="https://drive.google.com/drive/folders/1cdhgnzpr0mVR5Cpo2xMYId6JFlG1NLve" TargetMode="External"/><Relationship Id="rId46" Type="http://schemas.openxmlformats.org/officeDocument/2006/relationships/ctrlProp" Target="../ctrlProps/ctrlProp4.xml"/><Relationship Id="rId67" Type="http://schemas.openxmlformats.org/officeDocument/2006/relationships/ctrlProp" Target="../ctrlProps/ctrlProp25.xml"/><Relationship Id="rId116" Type="http://schemas.openxmlformats.org/officeDocument/2006/relationships/ctrlProp" Target="../ctrlProps/ctrlProp74.xml"/><Relationship Id="rId137" Type="http://schemas.openxmlformats.org/officeDocument/2006/relationships/ctrlProp" Target="../ctrlProps/ctrlProp95.xml"/><Relationship Id="rId158" Type="http://schemas.openxmlformats.org/officeDocument/2006/relationships/ctrlProp" Target="../ctrlProps/ctrlProp116.xml"/><Relationship Id="rId20" Type="http://schemas.openxmlformats.org/officeDocument/2006/relationships/hyperlink" Target="https://drive.google.com/drive/folders/1cdhgnzpr0mVR5Cpo2xMYId6JFlG1NLve" TargetMode="External"/><Relationship Id="rId41" Type="http://schemas.openxmlformats.org/officeDocument/2006/relationships/drawing" Target="../drawings/drawing2.xml"/><Relationship Id="rId62" Type="http://schemas.openxmlformats.org/officeDocument/2006/relationships/ctrlProp" Target="../ctrlProps/ctrlProp20.xml"/><Relationship Id="rId83" Type="http://schemas.openxmlformats.org/officeDocument/2006/relationships/ctrlProp" Target="../ctrlProps/ctrlProp41.xml"/><Relationship Id="rId88" Type="http://schemas.openxmlformats.org/officeDocument/2006/relationships/ctrlProp" Target="../ctrlProps/ctrlProp46.xml"/><Relationship Id="rId111" Type="http://schemas.openxmlformats.org/officeDocument/2006/relationships/ctrlProp" Target="../ctrlProps/ctrlProp69.xml"/><Relationship Id="rId132" Type="http://schemas.openxmlformats.org/officeDocument/2006/relationships/ctrlProp" Target="../ctrlProps/ctrlProp90.xml"/><Relationship Id="rId153" Type="http://schemas.openxmlformats.org/officeDocument/2006/relationships/ctrlProp" Target="../ctrlProps/ctrlProp111.xml"/><Relationship Id="rId174" Type="http://schemas.openxmlformats.org/officeDocument/2006/relationships/ctrlProp" Target="../ctrlProps/ctrlProp132.xml"/><Relationship Id="rId179" Type="http://schemas.openxmlformats.org/officeDocument/2006/relationships/ctrlProp" Target="../ctrlProps/ctrlProp137.xml"/><Relationship Id="rId15" Type="http://schemas.openxmlformats.org/officeDocument/2006/relationships/hyperlink" Target="https://drive.google.com/drive/u/0/folders/1cdhgnzpr0mVR5Cpo2xMYId6JFlG1NLve" TargetMode="External"/><Relationship Id="rId36" Type="http://schemas.openxmlformats.org/officeDocument/2006/relationships/hyperlink" Target="https://drive.google.com/drive/folders/1Uz_PRgisYTzGgW-fSIymHyIPRCXceN84" TargetMode="External"/><Relationship Id="rId57" Type="http://schemas.openxmlformats.org/officeDocument/2006/relationships/ctrlProp" Target="../ctrlProps/ctrlProp15.xml"/><Relationship Id="rId106" Type="http://schemas.openxmlformats.org/officeDocument/2006/relationships/ctrlProp" Target="../ctrlProps/ctrlProp64.xml"/><Relationship Id="rId127" Type="http://schemas.openxmlformats.org/officeDocument/2006/relationships/ctrlProp" Target="../ctrlProps/ctrlProp85.xml"/><Relationship Id="rId10" Type="http://schemas.openxmlformats.org/officeDocument/2006/relationships/hyperlink" Target="https://drive.google.com/drive/u/0/folders/1cdhgnzpr0mVR5Cpo2xMYId6JFlG1NLve" TargetMode="External"/><Relationship Id="rId31" Type="http://schemas.openxmlformats.org/officeDocument/2006/relationships/hyperlink" Target="https://drive.google.com/drive/folders/1Uz_PRgisYTzGgW-fSIymHyIPRCXceN84" TargetMode="External"/><Relationship Id="rId52" Type="http://schemas.openxmlformats.org/officeDocument/2006/relationships/ctrlProp" Target="../ctrlProps/ctrlProp10.xml"/><Relationship Id="rId73" Type="http://schemas.openxmlformats.org/officeDocument/2006/relationships/ctrlProp" Target="../ctrlProps/ctrlProp31.xml"/><Relationship Id="rId78" Type="http://schemas.openxmlformats.org/officeDocument/2006/relationships/ctrlProp" Target="../ctrlProps/ctrlProp36.xml"/><Relationship Id="rId94" Type="http://schemas.openxmlformats.org/officeDocument/2006/relationships/ctrlProp" Target="../ctrlProps/ctrlProp52.xml"/><Relationship Id="rId99" Type="http://schemas.openxmlformats.org/officeDocument/2006/relationships/ctrlProp" Target="../ctrlProps/ctrlProp57.xml"/><Relationship Id="rId101" Type="http://schemas.openxmlformats.org/officeDocument/2006/relationships/ctrlProp" Target="../ctrlProps/ctrlProp59.xml"/><Relationship Id="rId122" Type="http://schemas.openxmlformats.org/officeDocument/2006/relationships/ctrlProp" Target="../ctrlProps/ctrlProp80.xml"/><Relationship Id="rId143" Type="http://schemas.openxmlformats.org/officeDocument/2006/relationships/ctrlProp" Target="../ctrlProps/ctrlProp101.xml"/><Relationship Id="rId148" Type="http://schemas.openxmlformats.org/officeDocument/2006/relationships/ctrlProp" Target="../ctrlProps/ctrlProp106.xml"/><Relationship Id="rId164" Type="http://schemas.openxmlformats.org/officeDocument/2006/relationships/ctrlProp" Target="../ctrlProps/ctrlProp122.xml"/><Relationship Id="rId169" Type="http://schemas.openxmlformats.org/officeDocument/2006/relationships/ctrlProp" Target="../ctrlProps/ctrlProp127.xml"/><Relationship Id="rId4" Type="http://schemas.openxmlformats.org/officeDocument/2006/relationships/hyperlink" Target="https://drive.google.com/drive/folders/1JcYtPwT1b6p8s6C0Z6-qruHksI37qnCS" TargetMode="External"/><Relationship Id="rId9" Type="http://schemas.openxmlformats.org/officeDocument/2006/relationships/hyperlink" Target="https://drive.google.com/drive/u/0/folders/1cdhgnzpr0mVR5Cpo2xMYId6JFlG1NLve" TargetMode="External"/><Relationship Id="rId180" Type="http://schemas.openxmlformats.org/officeDocument/2006/relationships/ctrlProp" Target="../ctrlProps/ctrlProp138.xml"/><Relationship Id="rId26" Type="http://schemas.openxmlformats.org/officeDocument/2006/relationships/hyperlink" Target="https://drive.google.com/drive/folders/1cdhgnzpr0mVR5Cpo2xMYId6JFlG1NLve" TargetMode="External"/><Relationship Id="rId47" Type="http://schemas.openxmlformats.org/officeDocument/2006/relationships/ctrlProp" Target="../ctrlProps/ctrlProp5.xml"/><Relationship Id="rId68" Type="http://schemas.openxmlformats.org/officeDocument/2006/relationships/ctrlProp" Target="../ctrlProps/ctrlProp26.xml"/><Relationship Id="rId89" Type="http://schemas.openxmlformats.org/officeDocument/2006/relationships/ctrlProp" Target="../ctrlProps/ctrlProp47.xml"/><Relationship Id="rId112" Type="http://schemas.openxmlformats.org/officeDocument/2006/relationships/ctrlProp" Target="../ctrlProps/ctrlProp70.xml"/><Relationship Id="rId133" Type="http://schemas.openxmlformats.org/officeDocument/2006/relationships/ctrlProp" Target="../ctrlProps/ctrlProp91.xml"/><Relationship Id="rId154" Type="http://schemas.openxmlformats.org/officeDocument/2006/relationships/ctrlProp" Target="../ctrlProps/ctrlProp112.xml"/><Relationship Id="rId175" Type="http://schemas.openxmlformats.org/officeDocument/2006/relationships/ctrlProp" Target="../ctrlProps/ctrlProp133.xml"/><Relationship Id="rId16" Type="http://schemas.openxmlformats.org/officeDocument/2006/relationships/hyperlink" Target="https://drive.google.com/drive/u/0/folders/1cdhgnzpr0mVR5Cpo2xMYId6JFlG1NLve" TargetMode="External"/><Relationship Id="rId37" Type="http://schemas.openxmlformats.org/officeDocument/2006/relationships/hyperlink" Target="https://drive.google.com/drive/folders/1JcYtPwT1b6p8s6C0Z6-qruHksI37qnCS" TargetMode="External"/><Relationship Id="rId58" Type="http://schemas.openxmlformats.org/officeDocument/2006/relationships/ctrlProp" Target="../ctrlProps/ctrlProp16.xml"/><Relationship Id="rId79" Type="http://schemas.openxmlformats.org/officeDocument/2006/relationships/ctrlProp" Target="../ctrlProps/ctrlProp37.xml"/><Relationship Id="rId102" Type="http://schemas.openxmlformats.org/officeDocument/2006/relationships/ctrlProp" Target="../ctrlProps/ctrlProp60.xml"/><Relationship Id="rId123" Type="http://schemas.openxmlformats.org/officeDocument/2006/relationships/ctrlProp" Target="../ctrlProps/ctrlProp81.xml"/><Relationship Id="rId144" Type="http://schemas.openxmlformats.org/officeDocument/2006/relationships/ctrlProp" Target="../ctrlProps/ctrlProp102.xml"/><Relationship Id="rId90" Type="http://schemas.openxmlformats.org/officeDocument/2006/relationships/ctrlProp" Target="../ctrlProps/ctrlProp48.xml"/><Relationship Id="rId165" Type="http://schemas.openxmlformats.org/officeDocument/2006/relationships/ctrlProp" Target="../ctrlProps/ctrlProp123.xml"/><Relationship Id="rId27" Type="http://schemas.openxmlformats.org/officeDocument/2006/relationships/hyperlink" Target="https://drive.google.com/drive/folders/1cdhgnzpr0mVR5Cpo2xMYId6JFlG1NLve" TargetMode="External"/><Relationship Id="rId48" Type="http://schemas.openxmlformats.org/officeDocument/2006/relationships/ctrlProp" Target="../ctrlProps/ctrlProp6.xml"/><Relationship Id="rId69" Type="http://schemas.openxmlformats.org/officeDocument/2006/relationships/ctrlProp" Target="../ctrlProps/ctrlProp27.xml"/><Relationship Id="rId113" Type="http://schemas.openxmlformats.org/officeDocument/2006/relationships/ctrlProp" Target="../ctrlProps/ctrlProp71.xml"/><Relationship Id="rId134" Type="http://schemas.openxmlformats.org/officeDocument/2006/relationships/ctrlProp" Target="../ctrlProps/ctrlProp92.xml"/><Relationship Id="rId80" Type="http://schemas.openxmlformats.org/officeDocument/2006/relationships/ctrlProp" Target="../ctrlProps/ctrlProp38.xml"/><Relationship Id="rId155" Type="http://schemas.openxmlformats.org/officeDocument/2006/relationships/ctrlProp" Target="../ctrlProps/ctrlProp113.xml"/><Relationship Id="rId176" Type="http://schemas.openxmlformats.org/officeDocument/2006/relationships/ctrlProp" Target="../ctrlProps/ctrlProp134.xml"/><Relationship Id="rId17" Type="http://schemas.openxmlformats.org/officeDocument/2006/relationships/hyperlink" Target="https://drive.google.com/drive/folders/1cdhgnzpr0mVR5Cpo2xMYId6JFlG1NLve" TargetMode="External"/><Relationship Id="rId38" Type="http://schemas.openxmlformats.org/officeDocument/2006/relationships/hyperlink" Target="https://drive.google.com/drive/folders/1JcYtPwT1b6p8s6C0Z6-qruHksI37qnCS" TargetMode="External"/><Relationship Id="rId59" Type="http://schemas.openxmlformats.org/officeDocument/2006/relationships/ctrlProp" Target="../ctrlProps/ctrlProp17.xml"/><Relationship Id="rId103" Type="http://schemas.openxmlformats.org/officeDocument/2006/relationships/ctrlProp" Target="../ctrlProps/ctrlProp61.xml"/><Relationship Id="rId124" Type="http://schemas.openxmlformats.org/officeDocument/2006/relationships/ctrlProp" Target="../ctrlProps/ctrlProp82.xml"/><Relationship Id="rId70" Type="http://schemas.openxmlformats.org/officeDocument/2006/relationships/ctrlProp" Target="../ctrlProps/ctrlProp28.xml"/><Relationship Id="rId91" Type="http://schemas.openxmlformats.org/officeDocument/2006/relationships/ctrlProp" Target="../ctrlProps/ctrlProp49.xml"/><Relationship Id="rId145" Type="http://schemas.openxmlformats.org/officeDocument/2006/relationships/ctrlProp" Target="../ctrlProps/ctrlProp103.xml"/><Relationship Id="rId166" Type="http://schemas.openxmlformats.org/officeDocument/2006/relationships/ctrlProp" Target="../ctrlProps/ctrlProp124.xml"/><Relationship Id="rId1" Type="http://schemas.openxmlformats.org/officeDocument/2006/relationships/hyperlink" Target="https://drive.google.com/drive/u/0/folders/1cdhgnzpr0mVR5Cpo2xMYId6JFlG1NLve" TargetMode="External"/><Relationship Id="rId28" Type="http://schemas.openxmlformats.org/officeDocument/2006/relationships/hyperlink" Target="https://drive.google.com/drive/folders/1cdhgnzpr0mVR5Cpo2xMYId6JFlG1NLve" TargetMode="External"/><Relationship Id="rId49" Type="http://schemas.openxmlformats.org/officeDocument/2006/relationships/ctrlProp" Target="../ctrlProps/ctrlProp7.xml"/><Relationship Id="rId114" Type="http://schemas.openxmlformats.org/officeDocument/2006/relationships/ctrlProp" Target="../ctrlProps/ctrlProp7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3.xml"/><Relationship Id="rId5" Type="http://schemas.openxmlformats.org/officeDocument/2006/relationships/ctrlProp" Target="../ctrlProps/ctrlProp142.xml"/><Relationship Id="rId4" Type="http://schemas.openxmlformats.org/officeDocument/2006/relationships/ctrlProp" Target="../ctrlProps/ctrlProp14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zoomScale="90" zoomScaleNormal="90" workbookViewId="0">
      <selection activeCell="D36" sqref="D36"/>
    </sheetView>
  </sheetViews>
  <sheetFormatPr defaultColWidth="102.453125" defaultRowHeight="14"/>
  <cols>
    <col min="1" max="1" width="2.453125" style="7" customWidth="1"/>
    <col min="2" max="2" width="10.7265625" style="349" customWidth="1"/>
    <col min="3" max="3" width="14.7265625" style="349" customWidth="1"/>
    <col min="4" max="4" width="143.26953125" style="7" customWidth="1"/>
    <col min="5" max="5" width="3.453125" style="7" customWidth="1"/>
    <col min="6" max="240" width="9.26953125" style="7" customWidth="1"/>
    <col min="241" max="241" width="2.453125" style="7" customWidth="1"/>
    <col min="242" max="243" width="9.26953125" style="7" customWidth="1"/>
    <col min="244" max="244" width="17.453125" style="7" customWidth="1"/>
    <col min="245" max="16384" width="102.453125" style="7"/>
  </cols>
  <sheetData>
    <row r="1" spans="2:6" ht="14.5" thickBot="1"/>
    <row r="2" spans="2:6" ht="14.5" thickBot="1">
      <c r="B2" s="350"/>
      <c r="C2" s="351"/>
      <c r="D2" s="18"/>
      <c r="E2" s="19"/>
    </row>
    <row r="3" spans="2:6" ht="18" thickBot="1">
      <c r="B3" s="352"/>
      <c r="C3" s="353"/>
      <c r="D3" s="354" t="s">
        <v>832</v>
      </c>
      <c r="E3" s="28"/>
    </row>
    <row r="4" spans="2:6" ht="14.5" thickBot="1">
      <c r="B4" s="352"/>
      <c r="C4" s="353"/>
      <c r="D4" s="102"/>
      <c r="E4" s="28"/>
    </row>
    <row r="5" spans="2:6" ht="14.5" thickBot="1">
      <c r="B5" s="352"/>
      <c r="C5" s="355" t="s">
        <v>833</v>
      </c>
      <c r="D5" s="356" t="s">
        <v>865</v>
      </c>
      <c r="E5" s="28"/>
    </row>
    <row r="6" spans="2:6" s="359" customFormat="1" ht="14.5" thickBot="1">
      <c r="B6" s="357"/>
      <c r="C6" s="358"/>
      <c r="D6" s="127"/>
      <c r="E6" s="126"/>
    </row>
    <row r="7" spans="2:6" s="359" customFormat="1" ht="30.75" customHeight="1" thickBot="1">
      <c r="B7" s="357"/>
      <c r="C7" s="360" t="s">
        <v>834</v>
      </c>
      <c r="D7" s="361" t="s">
        <v>835</v>
      </c>
      <c r="E7" s="126"/>
    </row>
    <row r="8" spans="2:6" s="359" customFormat="1" ht="14.5" thickBot="1">
      <c r="B8" s="352"/>
      <c r="C8" s="353"/>
      <c r="D8" s="102"/>
      <c r="E8" s="126"/>
    </row>
    <row r="9" spans="2:6" s="359" customFormat="1" ht="93.75" customHeight="1" thickBot="1">
      <c r="B9" s="357"/>
      <c r="C9" s="362" t="s">
        <v>836</v>
      </c>
      <c r="D9" s="361" t="s">
        <v>837</v>
      </c>
      <c r="E9" s="126"/>
    </row>
    <row r="10" spans="2:6" s="359" customFormat="1">
      <c r="B10" s="357"/>
      <c r="C10" s="358"/>
      <c r="D10" s="127"/>
      <c r="E10" s="126"/>
    </row>
    <row r="11" spans="2:6" s="359" customFormat="1">
      <c r="B11" s="357"/>
      <c r="C11" s="363" t="s">
        <v>838</v>
      </c>
      <c r="D11" s="364" t="s">
        <v>142</v>
      </c>
      <c r="E11" s="126"/>
    </row>
    <row r="12" spans="2:6" s="359" customFormat="1" ht="29.25" customHeight="1">
      <c r="B12" s="501" t="s">
        <v>839</v>
      </c>
      <c r="C12" s="502"/>
      <c r="D12" s="365" t="s">
        <v>840</v>
      </c>
      <c r="E12" s="126"/>
    </row>
    <row r="13" spans="2:6" s="359" customFormat="1">
      <c r="B13" s="357"/>
      <c r="C13" s="363" t="s">
        <v>841</v>
      </c>
      <c r="D13" s="364" t="s">
        <v>60</v>
      </c>
      <c r="E13" s="126"/>
    </row>
    <row r="14" spans="2:6" s="359" customFormat="1" ht="14.5" thickBot="1">
      <c r="B14" s="366"/>
      <c r="C14" s="362" t="s">
        <v>842</v>
      </c>
      <c r="D14" s="367" t="s">
        <v>3</v>
      </c>
      <c r="E14" s="126"/>
    </row>
    <row r="15" spans="2:6" s="359" customFormat="1" ht="44.25" customHeight="1" thickBot="1">
      <c r="B15" s="506" t="s">
        <v>843</v>
      </c>
      <c r="C15" s="507"/>
      <c r="D15" s="368" t="s">
        <v>844</v>
      </c>
      <c r="E15" s="126"/>
    </row>
    <row r="16" spans="2:6" s="359" customFormat="1">
      <c r="B16" s="357"/>
      <c r="C16" s="362"/>
      <c r="D16" s="127"/>
      <c r="E16" s="28"/>
      <c r="F16" s="369"/>
    </row>
    <row r="17" spans="2:8" s="359" customFormat="1">
      <c r="B17" s="357"/>
      <c r="C17" s="355" t="s">
        <v>845</v>
      </c>
      <c r="D17" s="127"/>
      <c r="E17" s="28"/>
      <c r="F17" s="369"/>
    </row>
    <row r="18" spans="2:8" s="359" customFormat="1" ht="14.5" thickBot="1">
      <c r="B18" s="357"/>
      <c r="C18" s="370" t="s">
        <v>846</v>
      </c>
      <c r="D18" s="127"/>
      <c r="E18" s="126"/>
    </row>
    <row r="19" spans="2:8" s="359" customFormat="1">
      <c r="B19" s="501" t="s">
        <v>847</v>
      </c>
      <c r="C19" s="502"/>
      <c r="D19" s="508">
        <v>41922</v>
      </c>
      <c r="E19" s="126"/>
    </row>
    <row r="20" spans="2:8" s="359" customFormat="1" ht="4.5" customHeight="1">
      <c r="B20" s="501"/>
      <c r="C20" s="502"/>
      <c r="D20" s="509"/>
      <c r="E20" s="126"/>
    </row>
    <row r="21" spans="2:8" s="359" customFormat="1" ht="27.75" customHeight="1">
      <c r="B21" s="501" t="s">
        <v>848</v>
      </c>
      <c r="C21" s="502"/>
      <c r="D21" s="371">
        <v>41940</v>
      </c>
      <c r="E21" s="126"/>
      <c r="F21" s="7"/>
    </row>
    <row r="22" spans="2:8" s="359" customFormat="1" ht="32.25" customHeight="1">
      <c r="B22" s="501" t="s">
        <v>849</v>
      </c>
      <c r="C22" s="502"/>
      <c r="D22" s="372">
        <v>42263</v>
      </c>
      <c r="E22" s="126"/>
      <c r="F22" s="7"/>
    </row>
    <row r="23" spans="2:8" s="359" customFormat="1" ht="28.15" customHeight="1">
      <c r="B23" s="501" t="s">
        <v>850</v>
      </c>
      <c r="C23" s="502"/>
      <c r="D23" s="371" t="s">
        <v>851</v>
      </c>
      <c r="E23" s="373"/>
      <c r="F23" s="7"/>
    </row>
    <row r="24" spans="2:8" s="359" customFormat="1" ht="14.5" thickBot="1">
      <c r="B24" s="357"/>
      <c r="C24" s="363" t="s">
        <v>852</v>
      </c>
      <c r="D24" s="495" t="s">
        <v>890</v>
      </c>
      <c r="E24" s="126"/>
      <c r="F24" s="7"/>
      <c r="G24" s="427"/>
    </row>
    <row r="25" spans="2:8" s="359" customFormat="1">
      <c r="B25" s="357"/>
      <c r="C25" s="358"/>
      <c r="D25" s="374"/>
      <c r="E25" s="126"/>
      <c r="F25" s="7"/>
    </row>
    <row r="26" spans="2:8" s="359" customFormat="1" ht="14.5" thickBot="1">
      <c r="B26" s="357"/>
      <c r="C26" s="358"/>
      <c r="D26" s="375" t="s">
        <v>875</v>
      </c>
      <c r="E26" s="126"/>
    </row>
    <row r="27" spans="2:8" s="359" customFormat="1" ht="60.75" customHeight="1">
      <c r="B27" s="357"/>
      <c r="C27" s="358"/>
      <c r="D27" s="503" t="s">
        <v>914</v>
      </c>
      <c r="E27" s="126"/>
      <c r="F27" s="376"/>
      <c r="H27" s="377"/>
    </row>
    <row r="28" spans="2:8" s="359" customFormat="1" ht="51.75" customHeight="1" thickBot="1">
      <c r="B28" s="501" t="s">
        <v>853</v>
      </c>
      <c r="C28" s="505"/>
      <c r="D28" s="504"/>
      <c r="E28" s="126"/>
    </row>
    <row r="29" spans="2:8" s="359" customFormat="1">
      <c r="B29" s="357"/>
      <c r="C29" s="358"/>
      <c r="D29" s="127"/>
      <c r="E29" s="126"/>
      <c r="F29" s="376"/>
    </row>
    <row r="30" spans="2:8" s="359" customFormat="1">
      <c r="B30" s="357"/>
      <c r="C30" s="378" t="s">
        <v>854</v>
      </c>
      <c r="D30" s="127"/>
      <c r="E30" s="126"/>
    </row>
    <row r="31" spans="2:8" s="359" customFormat="1" ht="31.5" customHeight="1" thickBot="1">
      <c r="B31" s="501" t="s">
        <v>855</v>
      </c>
      <c r="C31" s="505"/>
      <c r="D31" s="127"/>
      <c r="E31" s="126"/>
    </row>
    <row r="32" spans="2:8" s="359" customFormat="1">
      <c r="B32" s="357"/>
      <c r="C32" s="358" t="s">
        <v>1</v>
      </c>
      <c r="D32" s="379" t="s">
        <v>143</v>
      </c>
      <c r="E32" s="126"/>
    </row>
    <row r="33" spans="1:7" s="359" customFormat="1">
      <c r="B33" s="357"/>
      <c r="C33" s="358" t="s">
        <v>2</v>
      </c>
      <c r="D33" s="380" t="s">
        <v>144</v>
      </c>
      <c r="E33" s="126"/>
    </row>
    <row r="34" spans="1:7" s="359" customFormat="1" ht="14.5" thickBot="1">
      <c r="B34" s="357"/>
      <c r="C34" s="358" t="s">
        <v>856</v>
      </c>
      <c r="D34" s="494"/>
      <c r="E34" s="126"/>
    </row>
    <row r="35" spans="1:7" s="359" customFormat="1" ht="15" customHeight="1" thickBot="1">
      <c r="B35" s="357"/>
      <c r="C35" s="363" t="s">
        <v>857</v>
      </c>
      <c r="D35" s="127"/>
      <c r="E35" s="126"/>
    </row>
    <row r="36" spans="1:7" s="359" customFormat="1">
      <c r="B36" s="357"/>
      <c r="C36" s="358" t="s">
        <v>1</v>
      </c>
      <c r="D36" s="426" t="s">
        <v>901</v>
      </c>
      <c r="E36" s="126"/>
      <c r="G36" s="427"/>
    </row>
    <row r="37" spans="1:7" s="359" customFormat="1">
      <c r="B37" s="357"/>
      <c r="C37" s="358" t="s">
        <v>2</v>
      </c>
      <c r="D37" s="380" t="s">
        <v>858</v>
      </c>
      <c r="E37" s="126"/>
    </row>
    <row r="38" spans="1:7" s="359" customFormat="1" ht="14.5" thickBot="1">
      <c r="B38" s="357"/>
      <c r="C38" s="358" t="s">
        <v>856</v>
      </c>
      <c r="D38" s="494"/>
      <c r="E38" s="126"/>
    </row>
    <row r="39" spans="1:7" s="359" customFormat="1">
      <c r="B39" s="357"/>
      <c r="C39" s="363" t="s">
        <v>41</v>
      </c>
      <c r="D39" s="127"/>
      <c r="E39" s="126"/>
    </row>
    <row r="40" spans="1:7" s="359" customFormat="1">
      <c r="B40" s="357"/>
      <c r="C40" s="358" t="s">
        <v>1</v>
      </c>
      <c r="D40" s="382" t="s">
        <v>859</v>
      </c>
      <c r="E40" s="126"/>
    </row>
    <row r="41" spans="1:7" s="359" customFormat="1" ht="14.5">
      <c r="B41" s="357"/>
      <c r="C41" s="358" t="s">
        <v>2</v>
      </c>
      <c r="D41" s="383" t="s">
        <v>145</v>
      </c>
      <c r="E41" s="126"/>
    </row>
    <row r="42" spans="1:7" ht="14.5" thickBot="1">
      <c r="A42" s="359"/>
      <c r="B42" s="357"/>
      <c r="C42" s="358" t="s">
        <v>856</v>
      </c>
      <c r="D42" s="496"/>
      <c r="E42" s="126"/>
    </row>
    <row r="43" spans="1:7" ht="14.5" thickBot="1">
      <c r="B43" s="357"/>
      <c r="C43" s="363" t="s">
        <v>860</v>
      </c>
      <c r="D43" s="127"/>
      <c r="E43" s="126"/>
    </row>
    <row r="44" spans="1:7">
      <c r="B44" s="357"/>
      <c r="C44" s="358" t="s">
        <v>1</v>
      </c>
      <c r="D44" s="379" t="s">
        <v>143</v>
      </c>
      <c r="E44" s="126"/>
    </row>
    <row r="45" spans="1:7">
      <c r="B45" s="357"/>
      <c r="C45" s="358" t="s">
        <v>2</v>
      </c>
      <c r="D45" s="380" t="s">
        <v>144</v>
      </c>
      <c r="E45" s="126"/>
    </row>
    <row r="46" spans="1:7" ht="14.5" thickBot="1">
      <c r="B46" s="357"/>
      <c r="C46" s="358" t="s">
        <v>856</v>
      </c>
      <c r="D46" s="494"/>
      <c r="E46" s="126"/>
    </row>
    <row r="47" spans="1:7" ht="14.5" thickBot="1">
      <c r="B47" s="357"/>
      <c r="C47" s="363" t="s">
        <v>827</v>
      </c>
      <c r="D47" s="127"/>
      <c r="E47" s="126"/>
    </row>
    <row r="48" spans="1:7">
      <c r="B48" s="357"/>
      <c r="C48" s="358" t="s">
        <v>1</v>
      </c>
      <c r="D48" s="384" t="s">
        <v>861</v>
      </c>
      <c r="E48" s="126"/>
    </row>
    <row r="49" spans="2:5" ht="14.5">
      <c r="B49" s="357"/>
      <c r="C49" s="358" t="s">
        <v>2</v>
      </c>
      <c r="D49" s="385" t="s">
        <v>862</v>
      </c>
      <c r="E49" s="126"/>
    </row>
    <row r="50" spans="2:5" ht="14.5" thickBot="1">
      <c r="B50" s="357"/>
      <c r="C50" s="358" t="s">
        <v>856</v>
      </c>
      <c r="D50" s="381"/>
      <c r="E50" s="126"/>
    </row>
    <row r="51" spans="2:5" ht="14.5" thickBot="1">
      <c r="B51" s="357"/>
      <c r="C51" s="363" t="s">
        <v>827</v>
      </c>
      <c r="D51" s="127"/>
      <c r="E51" s="126"/>
    </row>
    <row r="52" spans="2:5">
      <c r="B52" s="357"/>
      <c r="C52" s="358" t="s">
        <v>1</v>
      </c>
      <c r="D52" s="379" t="s">
        <v>863</v>
      </c>
      <c r="E52" s="126"/>
    </row>
    <row r="53" spans="2:5">
      <c r="B53" s="357"/>
      <c r="C53" s="358" t="s">
        <v>2</v>
      </c>
      <c r="D53" s="380" t="s">
        <v>864</v>
      </c>
      <c r="E53" s="126"/>
    </row>
    <row r="54" spans="2:5" ht="14.5" thickBot="1">
      <c r="B54" s="357"/>
      <c r="C54" s="358" t="s">
        <v>856</v>
      </c>
      <c r="D54" s="381"/>
      <c r="E54" s="126"/>
    </row>
    <row r="55" spans="2:5" ht="14.5" thickBot="1">
      <c r="B55" s="386"/>
      <c r="C55" s="387"/>
      <c r="D55" s="388"/>
      <c r="E55" s="389"/>
    </row>
  </sheetData>
  <mergeCells count="10">
    <mergeCell ref="B23:C23"/>
    <mergeCell ref="D27:D28"/>
    <mergeCell ref="B28:C28"/>
    <mergeCell ref="B31:C31"/>
    <mergeCell ref="B12:C12"/>
    <mergeCell ref="B15:C15"/>
    <mergeCell ref="B19:C20"/>
    <mergeCell ref="D19:D20"/>
    <mergeCell ref="B21:C21"/>
    <mergeCell ref="B22:C22"/>
  </mergeCells>
  <dataValidations count="2">
    <dataValidation type="list" allowBlank="1" showInputMessage="1" showErrorMessage="1" sqref="D65528:D65529 IK65520:IK65525 D65520:D65525" xr:uid="{00000000-0002-0000-0000-000000000000}">
      <formula1>#REF!</formula1>
    </dataValidation>
    <dataValidation type="list" allowBlank="1" showInputMessage="1" showErrorMessage="1" sqref="IK65527" xr:uid="{00000000-0002-0000-0000-000001000000}">
      <formula1>#REF!</formula1>
    </dataValidation>
  </dataValidations>
  <hyperlinks>
    <hyperlink ref="D41" display="m.barnett@sanbi.org.za" xr:uid="{00000000-0004-0000-0000-000000000000}"/>
  </hyperlinks>
  <pageMargins left="0.7" right="0.7" top="0.75" bottom="0.75" header="0.3" footer="0.3"/>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T321"/>
  <sheetViews>
    <sheetView showGridLines="0" topLeftCell="D112" zoomScale="90" zoomScaleNormal="90" zoomScalePageLayoutView="88" workbookViewId="0">
      <selection activeCell="I131" sqref="I131"/>
    </sheetView>
  </sheetViews>
  <sheetFormatPr defaultColWidth="8.7265625" defaultRowHeight="14.5" outlineLevelRow="1"/>
  <cols>
    <col min="1" max="1" width="3" customWidth="1"/>
    <col min="2" max="2" width="28.453125" customWidth="1"/>
    <col min="3" max="3" width="50.453125" customWidth="1"/>
    <col min="4" max="4" width="34.453125" customWidth="1"/>
    <col min="5" max="5" width="32" customWidth="1"/>
    <col min="6" max="6" width="26.453125" customWidth="1"/>
    <col min="7" max="7" width="26.453125" bestFit="1" customWidth="1"/>
    <col min="8" max="8" width="30" customWidth="1"/>
    <col min="9" max="9" width="26.26953125" customWidth="1"/>
    <col min="10" max="10" width="25.7265625" customWidth="1"/>
    <col min="11" max="11" width="31" bestFit="1" customWidth="1"/>
    <col min="12" max="12" width="30.453125" customWidth="1"/>
    <col min="13" max="13" width="27.26953125" bestFit="1" customWidth="1"/>
    <col min="14" max="14" width="25" customWidth="1"/>
    <col min="15" max="15" width="25.7265625" bestFit="1" customWidth="1"/>
    <col min="16" max="16" width="30.453125" customWidth="1"/>
    <col min="17" max="17" width="27.26953125" bestFit="1" customWidth="1"/>
    <col min="18" max="18" width="24.453125" customWidth="1"/>
    <col min="19" max="19" width="23.26953125" bestFit="1" customWidth="1"/>
    <col min="20" max="20" width="27.453125" customWidth="1"/>
  </cols>
  <sheetData>
    <row r="1" spans="2:19" ht="15" thickBot="1"/>
    <row r="2" spans="2:19" ht="26">
      <c r="B2" s="171"/>
      <c r="C2" s="785"/>
      <c r="D2" s="785"/>
      <c r="E2" s="785"/>
      <c r="F2" s="785"/>
      <c r="G2" s="785"/>
      <c r="H2" s="21"/>
      <c r="I2" s="21"/>
      <c r="J2" s="21"/>
      <c r="K2" s="21"/>
      <c r="L2" s="21"/>
      <c r="M2" s="21"/>
      <c r="N2" s="21"/>
      <c r="O2" s="21"/>
      <c r="P2" s="21"/>
      <c r="Q2" s="21"/>
      <c r="R2" s="21"/>
      <c r="S2" s="22"/>
    </row>
    <row r="3" spans="2:19" ht="26">
      <c r="B3" s="172"/>
      <c r="C3" s="786" t="s">
        <v>292</v>
      </c>
      <c r="D3" s="787"/>
      <c r="E3" s="787"/>
      <c r="F3" s="787"/>
      <c r="G3" s="788"/>
      <c r="H3" s="30"/>
      <c r="I3" s="30"/>
      <c r="J3" s="30"/>
      <c r="K3" s="30"/>
      <c r="L3" s="30"/>
      <c r="M3" s="30"/>
      <c r="N3" s="30"/>
      <c r="O3" s="30"/>
      <c r="P3" s="30"/>
      <c r="Q3" s="30"/>
      <c r="R3" s="30"/>
      <c r="S3" s="24"/>
    </row>
    <row r="4" spans="2:19" ht="26">
      <c r="B4" s="172"/>
      <c r="C4" s="173"/>
      <c r="D4" s="173"/>
      <c r="E4" s="173"/>
      <c r="F4" s="173"/>
      <c r="G4" s="173"/>
      <c r="H4" s="30"/>
      <c r="I4" s="30"/>
      <c r="J4" s="30"/>
      <c r="K4" s="30"/>
      <c r="L4" s="30"/>
      <c r="M4" s="30"/>
      <c r="N4" s="30"/>
      <c r="O4" s="30"/>
      <c r="P4" s="30"/>
      <c r="Q4" s="30"/>
      <c r="R4" s="30"/>
      <c r="S4" s="24"/>
    </row>
    <row r="5" spans="2:19" ht="15" thickBot="1">
      <c r="B5" s="23"/>
      <c r="C5" s="30"/>
      <c r="D5" s="30"/>
      <c r="E5" s="30"/>
      <c r="F5" s="30"/>
      <c r="G5" s="30"/>
      <c r="H5" s="30"/>
      <c r="I5" s="30"/>
      <c r="J5" s="30"/>
      <c r="K5" s="30"/>
      <c r="L5" s="30"/>
      <c r="M5" s="30"/>
      <c r="N5" s="30"/>
      <c r="O5" s="30"/>
      <c r="P5" s="30"/>
      <c r="Q5" s="30"/>
      <c r="R5" s="30"/>
      <c r="S5" s="24"/>
    </row>
    <row r="6" spans="2:19" ht="34.5" customHeight="1" thickBot="1">
      <c r="B6" s="789" t="s">
        <v>293</v>
      </c>
      <c r="C6" s="790"/>
      <c r="D6" s="790"/>
      <c r="E6" s="790"/>
      <c r="F6" s="790"/>
      <c r="G6" s="790"/>
      <c r="H6" s="174"/>
      <c r="I6" s="174"/>
      <c r="J6" s="174"/>
      <c r="K6" s="174"/>
      <c r="L6" s="174"/>
      <c r="M6" s="174"/>
      <c r="N6" s="174"/>
      <c r="O6" s="174"/>
      <c r="P6" s="174"/>
      <c r="Q6" s="174"/>
      <c r="R6" s="174"/>
      <c r="S6" s="175"/>
    </row>
    <row r="7" spans="2:19" ht="15.75" customHeight="1">
      <c r="B7" s="791" t="s">
        <v>294</v>
      </c>
      <c r="C7" s="792"/>
      <c r="D7" s="792"/>
      <c r="E7" s="792"/>
      <c r="F7" s="792"/>
      <c r="G7" s="792"/>
      <c r="H7" s="174"/>
      <c r="I7" s="174"/>
      <c r="J7" s="174"/>
      <c r="K7" s="174"/>
      <c r="L7" s="174"/>
      <c r="M7" s="174"/>
      <c r="N7" s="174"/>
      <c r="O7" s="174"/>
      <c r="P7" s="174"/>
      <c r="Q7" s="174"/>
      <c r="R7" s="174"/>
      <c r="S7" s="175"/>
    </row>
    <row r="8" spans="2:19" ht="15.75" customHeight="1" thickBot="1">
      <c r="B8" s="793" t="s">
        <v>295</v>
      </c>
      <c r="C8" s="794"/>
      <c r="D8" s="794"/>
      <c r="E8" s="794"/>
      <c r="F8" s="794"/>
      <c r="G8" s="794"/>
      <c r="H8" s="176"/>
      <c r="I8" s="176"/>
      <c r="J8" s="176"/>
      <c r="K8" s="176"/>
      <c r="L8" s="176"/>
      <c r="M8" s="176"/>
      <c r="N8" s="176"/>
      <c r="O8" s="176"/>
      <c r="P8" s="176"/>
      <c r="Q8" s="176"/>
      <c r="R8" s="176"/>
      <c r="S8" s="177"/>
    </row>
    <row r="10" spans="2:19" ht="21">
      <c r="B10" s="795" t="s">
        <v>296</v>
      </c>
      <c r="C10" s="795"/>
    </row>
    <row r="11" spans="2:19" ht="15" thickBot="1"/>
    <row r="12" spans="2:19" ht="15" customHeight="1" thickBot="1">
      <c r="B12" s="178" t="s">
        <v>297</v>
      </c>
      <c r="C12" s="179" t="s">
        <v>142</v>
      </c>
    </row>
    <row r="13" spans="2:19" ht="15.75" customHeight="1" thickBot="1">
      <c r="B13" s="178" t="s">
        <v>41</v>
      </c>
      <c r="C13" s="179" t="s">
        <v>157</v>
      </c>
    </row>
    <row r="14" spans="2:19" ht="15.75" customHeight="1" thickBot="1">
      <c r="B14" s="178" t="s">
        <v>298</v>
      </c>
      <c r="C14" s="179" t="s">
        <v>299</v>
      </c>
    </row>
    <row r="15" spans="2:19" ht="15.75" customHeight="1" thickBot="1">
      <c r="B15" s="178" t="s">
        <v>300</v>
      </c>
      <c r="C15" s="179" t="s">
        <v>3</v>
      </c>
    </row>
    <row r="16" spans="2:19" ht="15" thickBot="1">
      <c r="B16" s="178" t="s">
        <v>301</v>
      </c>
      <c r="C16" s="179" t="s">
        <v>302</v>
      </c>
    </row>
    <row r="17" spans="2:19" ht="15" thickBot="1">
      <c r="B17" s="178" t="s">
        <v>303</v>
      </c>
      <c r="C17" s="179" t="s">
        <v>304</v>
      </c>
    </row>
    <row r="18" spans="2:19" ht="15" thickBot="1">
      <c r="B18" s="500"/>
    </row>
    <row r="19" spans="2:19" ht="15" thickBot="1">
      <c r="D19" s="779" t="s">
        <v>305</v>
      </c>
      <c r="E19" s="780"/>
      <c r="F19" s="780"/>
      <c r="G19" s="781"/>
      <c r="H19" s="779" t="s">
        <v>306</v>
      </c>
      <c r="I19" s="780"/>
      <c r="J19" s="780"/>
      <c r="K19" s="781"/>
      <c r="L19" s="779" t="s">
        <v>307</v>
      </c>
      <c r="M19" s="780"/>
      <c r="N19" s="780"/>
      <c r="O19" s="781"/>
      <c r="P19" s="779" t="s">
        <v>308</v>
      </c>
      <c r="Q19" s="780"/>
      <c r="R19" s="780"/>
      <c r="S19" s="781"/>
    </row>
    <row r="20" spans="2:19" ht="45" customHeight="1" thickBot="1">
      <c r="B20" s="782" t="s">
        <v>309</v>
      </c>
      <c r="C20" s="782" t="s">
        <v>310</v>
      </c>
      <c r="D20" s="180"/>
      <c r="E20" s="181" t="s">
        <v>311</v>
      </c>
      <c r="F20" s="182" t="s">
        <v>312</v>
      </c>
      <c r="G20" s="183" t="s">
        <v>313</v>
      </c>
      <c r="H20" s="180"/>
      <c r="I20" s="181" t="s">
        <v>311</v>
      </c>
      <c r="J20" s="182" t="s">
        <v>312</v>
      </c>
      <c r="K20" s="183" t="s">
        <v>313</v>
      </c>
      <c r="L20" s="180"/>
      <c r="M20" s="181" t="s">
        <v>311</v>
      </c>
      <c r="N20" s="182" t="s">
        <v>312</v>
      </c>
      <c r="O20" s="183" t="s">
        <v>313</v>
      </c>
      <c r="P20" s="180"/>
      <c r="Q20" s="181" t="s">
        <v>311</v>
      </c>
      <c r="R20" s="182" t="s">
        <v>312</v>
      </c>
      <c r="S20" s="183" t="s">
        <v>313</v>
      </c>
    </row>
    <row r="21" spans="2:19" ht="21" customHeight="1">
      <c r="B21" s="783"/>
      <c r="C21" s="783"/>
      <c r="D21" s="184" t="s">
        <v>314</v>
      </c>
      <c r="E21" s="185">
        <v>0</v>
      </c>
      <c r="F21" s="186">
        <v>0</v>
      </c>
      <c r="G21" s="187">
        <v>0</v>
      </c>
      <c r="H21" s="188" t="s">
        <v>314</v>
      </c>
      <c r="I21" s="189">
        <v>2340</v>
      </c>
      <c r="J21" s="190">
        <v>600</v>
      </c>
      <c r="K21" s="191">
        <v>1740</v>
      </c>
      <c r="L21" s="184" t="s">
        <v>314</v>
      </c>
      <c r="M21" s="190">
        <v>1693</v>
      </c>
      <c r="N21" s="190">
        <v>433</v>
      </c>
      <c r="O21" s="191">
        <v>1260</v>
      </c>
      <c r="P21" s="184" t="s">
        <v>314</v>
      </c>
      <c r="Q21" s="190"/>
      <c r="R21" s="190"/>
      <c r="S21" s="191"/>
    </row>
    <row r="22" spans="2:19" ht="18" customHeight="1">
      <c r="B22" s="783"/>
      <c r="C22" s="783"/>
      <c r="D22" s="192" t="s">
        <v>315</v>
      </c>
      <c r="E22" s="193">
        <v>0</v>
      </c>
      <c r="F22" s="193">
        <v>0</v>
      </c>
      <c r="G22" s="194">
        <v>0</v>
      </c>
      <c r="H22" s="195" t="s">
        <v>315</v>
      </c>
      <c r="I22" s="196">
        <v>0.5171</v>
      </c>
      <c r="J22" s="196">
        <v>0.5</v>
      </c>
      <c r="K22" s="197">
        <v>0.52290000000000003</v>
      </c>
      <c r="L22" s="192" t="s">
        <v>315</v>
      </c>
      <c r="M22" s="196">
        <v>0.66</v>
      </c>
      <c r="N22" s="196">
        <v>0.6</v>
      </c>
      <c r="O22" s="197">
        <v>0.68</v>
      </c>
      <c r="P22" s="192" t="s">
        <v>315</v>
      </c>
      <c r="Q22" s="196"/>
      <c r="R22" s="196"/>
      <c r="S22" s="197"/>
    </row>
    <row r="23" spans="2:19" ht="16.5" customHeight="1">
      <c r="B23" s="784"/>
      <c r="C23" s="784"/>
      <c r="D23" s="192" t="s">
        <v>316</v>
      </c>
      <c r="E23" s="193">
        <v>0</v>
      </c>
      <c r="F23" s="193">
        <v>0</v>
      </c>
      <c r="G23" s="194">
        <v>0</v>
      </c>
      <c r="H23" s="195" t="s">
        <v>316</v>
      </c>
      <c r="I23" s="196">
        <v>0.2021</v>
      </c>
      <c r="J23" s="196">
        <v>0.33329999999999999</v>
      </c>
      <c r="K23" s="197">
        <v>0.15690000000000001</v>
      </c>
      <c r="L23" s="192" t="s">
        <v>316</v>
      </c>
      <c r="M23" s="196">
        <v>0.14000000000000001</v>
      </c>
      <c r="N23" s="196">
        <v>0.17</v>
      </c>
      <c r="O23" s="197">
        <v>0.12</v>
      </c>
      <c r="P23" s="192" t="s">
        <v>316</v>
      </c>
      <c r="Q23" s="196"/>
      <c r="R23" s="196"/>
      <c r="S23" s="197"/>
    </row>
    <row r="24" spans="2:19" ht="15" thickBot="1">
      <c r="B24" s="198"/>
      <c r="C24" s="198"/>
      <c r="Q24" s="199"/>
      <c r="R24" s="199"/>
      <c r="S24" s="199"/>
    </row>
    <row r="25" spans="2:19" ht="30" hidden="1" customHeight="1" thickBot="1">
      <c r="B25" s="198"/>
      <c r="C25" s="198"/>
      <c r="D25" s="779" t="s">
        <v>305</v>
      </c>
      <c r="E25" s="780"/>
      <c r="F25" s="780"/>
      <c r="G25" s="781"/>
      <c r="H25" s="779" t="s">
        <v>306</v>
      </c>
      <c r="I25" s="780"/>
      <c r="J25" s="780"/>
      <c r="K25" s="781"/>
      <c r="L25" s="779" t="s">
        <v>307</v>
      </c>
      <c r="M25" s="780"/>
      <c r="N25" s="780"/>
      <c r="O25" s="781"/>
      <c r="P25" s="779" t="s">
        <v>308</v>
      </c>
      <c r="Q25" s="780"/>
      <c r="R25" s="780"/>
      <c r="S25" s="781"/>
    </row>
    <row r="26" spans="2:19" ht="47.25" hidden="1" customHeight="1">
      <c r="B26" s="782" t="s">
        <v>317</v>
      </c>
      <c r="C26" s="782" t="s">
        <v>318</v>
      </c>
      <c r="D26" s="796" t="s">
        <v>319</v>
      </c>
      <c r="E26" s="797"/>
      <c r="F26" s="200" t="s">
        <v>320</v>
      </c>
      <c r="G26" s="201" t="s">
        <v>321</v>
      </c>
      <c r="H26" s="798" t="s">
        <v>319</v>
      </c>
      <c r="I26" s="797"/>
      <c r="J26" s="200" t="s">
        <v>320</v>
      </c>
      <c r="K26" s="201" t="s">
        <v>321</v>
      </c>
      <c r="L26" s="798" t="s">
        <v>319</v>
      </c>
      <c r="M26" s="797"/>
      <c r="N26" s="200" t="s">
        <v>320</v>
      </c>
      <c r="O26" s="201" t="s">
        <v>321</v>
      </c>
      <c r="P26" s="798" t="s">
        <v>319</v>
      </c>
      <c r="Q26" s="797"/>
      <c r="R26" s="200" t="s">
        <v>320</v>
      </c>
      <c r="S26" s="201" t="s">
        <v>321</v>
      </c>
    </row>
    <row r="27" spans="2:19" ht="51" hidden="1" customHeight="1">
      <c r="B27" s="783"/>
      <c r="C27" s="783"/>
      <c r="D27" s="202" t="s">
        <v>314</v>
      </c>
      <c r="E27" s="203"/>
      <c r="F27" s="815"/>
      <c r="G27" s="817"/>
      <c r="H27" s="202" t="s">
        <v>314</v>
      </c>
      <c r="I27" s="204"/>
      <c r="J27" s="799"/>
      <c r="K27" s="801"/>
      <c r="L27" s="202" t="s">
        <v>314</v>
      </c>
      <c r="M27" s="204"/>
      <c r="N27" s="799"/>
      <c r="O27" s="801"/>
      <c r="P27" s="202" t="s">
        <v>314</v>
      </c>
      <c r="Q27" s="204"/>
      <c r="R27" s="799"/>
      <c r="S27" s="801"/>
    </row>
    <row r="28" spans="2:19" ht="51" hidden="1" customHeight="1">
      <c r="B28" s="784"/>
      <c r="C28" s="784"/>
      <c r="D28" s="205" t="s">
        <v>322</v>
      </c>
      <c r="E28" s="206"/>
      <c r="F28" s="816"/>
      <c r="G28" s="818"/>
      <c r="H28" s="205" t="s">
        <v>322</v>
      </c>
      <c r="I28" s="207"/>
      <c r="J28" s="800"/>
      <c r="K28" s="802"/>
      <c r="L28" s="205" t="s">
        <v>322</v>
      </c>
      <c r="M28" s="207"/>
      <c r="N28" s="800"/>
      <c r="O28" s="802"/>
      <c r="P28" s="205" t="s">
        <v>322</v>
      </c>
      <c r="Q28" s="207"/>
      <c r="R28" s="800"/>
      <c r="S28" s="802"/>
    </row>
    <row r="29" spans="2:19" ht="33.75" hidden="1" customHeight="1">
      <c r="B29" s="803" t="s">
        <v>323</v>
      </c>
      <c r="C29" s="806" t="s">
        <v>324</v>
      </c>
      <c r="D29" s="396" t="s">
        <v>325</v>
      </c>
      <c r="E29" s="208" t="s">
        <v>303</v>
      </c>
      <c r="F29" s="208" t="s">
        <v>326</v>
      </c>
      <c r="G29" s="209" t="s">
        <v>327</v>
      </c>
      <c r="H29" s="396" t="s">
        <v>325</v>
      </c>
      <c r="I29" s="208" t="s">
        <v>303</v>
      </c>
      <c r="J29" s="208" t="s">
        <v>326</v>
      </c>
      <c r="K29" s="209" t="s">
        <v>327</v>
      </c>
      <c r="L29" s="396" t="s">
        <v>325</v>
      </c>
      <c r="M29" s="208" t="s">
        <v>303</v>
      </c>
      <c r="N29" s="208" t="s">
        <v>326</v>
      </c>
      <c r="O29" s="209" t="s">
        <v>327</v>
      </c>
      <c r="P29" s="396" t="s">
        <v>325</v>
      </c>
      <c r="Q29" s="208" t="s">
        <v>303</v>
      </c>
      <c r="R29" s="208" t="s">
        <v>326</v>
      </c>
      <c r="S29" s="209" t="s">
        <v>327</v>
      </c>
    </row>
    <row r="30" spans="2:19" ht="30" hidden="1" customHeight="1">
      <c r="B30" s="804"/>
      <c r="C30" s="807"/>
      <c r="D30" s="210"/>
      <c r="E30" s="211"/>
      <c r="F30" s="211"/>
      <c r="G30" s="212"/>
      <c r="H30" s="213"/>
      <c r="I30" s="214"/>
      <c r="J30" s="213"/>
      <c r="K30" s="215"/>
      <c r="L30" s="213"/>
      <c r="M30" s="214"/>
      <c r="N30" s="213"/>
      <c r="O30" s="215"/>
      <c r="P30" s="213"/>
      <c r="Q30" s="214"/>
      <c r="R30" s="213"/>
      <c r="S30" s="215"/>
    </row>
    <row r="31" spans="2:19" ht="36.75" hidden="1" customHeight="1" outlineLevel="1">
      <c r="B31" s="804"/>
      <c r="C31" s="807"/>
      <c r="D31" s="396" t="s">
        <v>325</v>
      </c>
      <c r="E31" s="208" t="s">
        <v>303</v>
      </c>
      <c r="F31" s="208" t="s">
        <v>326</v>
      </c>
      <c r="G31" s="209" t="s">
        <v>327</v>
      </c>
      <c r="H31" s="396" t="s">
        <v>325</v>
      </c>
      <c r="I31" s="208" t="s">
        <v>303</v>
      </c>
      <c r="J31" s="208" t="s">
        <v>326</v>
      </c>
      <c r="K31" s="209" t="s">
        <v>327</v>
      </c>
      <c r="L31" s="396" t="s">
        <v>325</v>
      </c>
      <c r="M31" s="208" t="s">
        <v>303</v>
      </c>
      <c r="N31" s="208" t="s">
        <v>326</v>
      </c>
      <c r="O31" s="209" t="s">
        <v>327</v>
      </c>
      <c r="P31" s="396" t="s">
        <v>325</v>
      </c>
      <c r="Q31" s="208" t="s">
        <v>303</v>
      </c>
      <c r="R31" s="208" t="s">
        <v>326</v>
      </c>
      <c r="S31" s="209" t="s">
        <v>327</v>
      </c>
    </row>
    <row r="32" spans="2:19" ht="30" hidden="1" customHeight="1" outlineLevel="1">
      <c r="B32" s="804"/>
      <c r="C32" s="807"/>
      <c r="D32" s="210"/>
      <c r="E32" s="211"/>
      <c r="F32" s="211"/>
      <c r="G32" s="212"/>
      <c r="H32" s="213"/>
      <c r="I32" s="214"/>
      <c r="J32" s="213"/>
      <c r="K32" s="215"/>
      <c r="L32" s="213"/>
      <c r="M32" s="214"/>
      <c r="N32" s="213"/>
      <c r="O32" s="215"/>
      <c r="P32" s="213"/>
      <c r="Q32" s="214"/>
      <c r="R32" s="213"/>
      <c r="S32" s="215"/>
    </row>
    <row r="33" spans="2:19" ht="36" hidden="1" customHeight="1" outlineLevel="1">
      <c r="B33" s="804"/>
      <c r="C33" s="807"/>
      <c r="D33" s="396" t="s">
        <v>325</v>
      </c>
      <c r="E33" s="208" t="s">
        <v>303</v>
      </c>
      <c r="F33" s="208" t="s">
        <v>326</v>
      </c>
      <c r="G33" s="209" t="s">
        <v>327</v>
      </c>
      <c r="H33" s="396" t="s">
        <v>325</v>
      </c>
      <c r="I33" s="208" t="s">
        <v>303</v>
      </c>
      <c r="J33" s="208" t="s">
        <v>326</v>
      </c>
      <c r="K33" s="209" t="s">
        <v>327</v>
      </c>
      <c r="L33" s="396" t="s">
        <v>325</v>
      </c>
      <c r="M33" s="208" t="s">
        <v>303</v>
      </c>
      <c r="N33" s="208" t="s">
        <v>326</v>
      </c>
      <c r="O33" s="209" t="s">
        <v>327</v>
      </c>
      <c r="P33" s="396" t="s">
        <v>325</v>
      </c>
      <c r="Q33" s="208" t="s">
        <v>303</v>
      </c>
      <c r="R33" s="208" t="s">
        <v>326</v>
      </c>
      <c r="S33" s="209" t="s">
        <v>327</v>
      </c>
    </row>
    <row r="34" spans="2:19" ht="30" hidden="1" customHeight="1" outlineLevel="1">
      <c r="B34" s="804"/>
      <c r="C34" s="807"/>
      <c r="D34" s="210"/>
      <c r="E34" s="211"/>
      <c r="F34" s="211"/>
      <c r="G34" s="212"/>
      <c r="H34" s="213"/>
      <c r="I34" s="214"/>
      <c r="J34" s="213"/>
      <c r="K34" s="215"/>
      <c r="L34" s="213"/>
      <c r="M34" s="214"/>
      <c r="N34" s="213"/>
      <c r="O34" s="215"/>
      <c r="P34" s="213"/>
      <c r="Q34" s="214"/>
      <c r="R34" s="213"/>
      <c r="S34" s="215"/>
    </row>
    <row r="35" spans="2:19" ht="39" hidden="1" customHeight="1" outlineLevel="1">
      <c r="B35" s="804"/>
      <c r="C35" s="807"/>
      <c r="D35" s="396" t="s">
        <v>325</v>
      </c>
      <c r="E35" s="208" t="s">
        <v>303</v>
      </c>
      <c r="F35" s="208" t="s">
        <v>326</v>
      </c>
      <c r="G35" s="209" t="s">
        <v>327</v>
      </c>
      <c r="H35" s="396" t="s">
        <v>325</v>
      </c>
      <c r="I35" s="208" t="s">
        <v>303</v>
      </c>
      <c r="J35" s="208" t="s">
        <v>326</v>
      </c>
      <c r="K35" s="209" t="s">
        <v>327</v>
      </c>
      <c r="L35" s="396" t="s">
        <v>325</v>
      </c>
      <c r="M35" s="208" t="s">
        <v>303</v>
      </c>
      <c r="N35" s="208" t="s">
        <v>326</v>
      </c>
      <c r="O35" s="209" t="s">
        <v>327</v>
      </c>
      <c r="P35" s="396" t="s">
        <v>325</v>
      </c>
      <c r="Q35" s="208" t="s">
        <v>303</v>
      </c>
      <c r="R35" s="208" t="s">
        <v>326</v>
      </c>
      <c r="S35" s="209" t="s">
        <v>327</v>
      </c>
    </row>
    <row r="36" spans="2:19" ht="30" hidden="1" customHeight="1" outlineLevel="1">
      <c r="B36" s="804"/>
      <c r="C36" s="807"/>
      <c r="D36" s="210"/>
      <c r="E36" s="211"/>
      <c r="F36" s="211"/>
      <c r="G36" s="212"/>
      <c r="H36" s="213"/>
      <c r="I36" s="214"/>
      <c r="J36" s="213"/>
      <c r="K36" s="215"/>
      <c r="L36" s="213"/>
      <c r="M36" s="214"/>
      <c r="N36" s="213"/>
      <c r="O36" s="215"/>
      <c r="P36" s="213"/>
      <c r="Q36" s="214"/>
      <c r="R36" s="213"/>
      <c r="S36" s="215"/>
    </row>
    <row r="37" spans="2:19" ht="36.75" hidden="1" customHeight="1" outlineLevel="1">
      <c r="B37" s="804"/>
      <c r="C37" s="807"/>
      <c r="D37" s="396" t="s">
        <v>325</v>
      </c>
      <c r="E37" s="208" t="s">
        <v>303</v>
      </c>
      <c r="F37" s="208" t="s">
        <v>326</v>
      </c>
      <c r="G37" s="209" t="s">
        <v>327</v>
      </c>
      <c r="H37" s="396" t="s">
        <v>325</v>
      </c>
      <c r="I37" s="208" t="s">
        <v>303</v>
      </c>
      <c r="J37" s="208" t="s">
        <v>326</v>
      </c>
      <c r="K37" s="209" t="s">
        <v>327</v>
      </c>
      <c r="L37" s="396" t="s">
        <v>325</v>
      </c>
      <c r="M37" s="208" t="s">
        <v>303</v>
      </c>
      <c r="N37" s="208" t="s">
        <v>326</v>
      </c>
      <c r="O37" s="209" t="s">
        <v>327</v>
      </c>
      <c r="P37" s="396" t="s">
        <v>325</v>
      </c>
      <c r="Q37" s="208" t="s">
        <v>303</v>
      </c>
      <c r="R37" s="208" t="s">
        <v>326</v>
      </c>
      <c r="S37" s="209" t="s">
        <v>327</v>
      </c>
    </row>
    <row r="38" spans="2:19" ht="30" hidden="1" customHeight="1" outlineLevel="1">
      <c r="B38" s="805"/>
      <c r="C38" s="808"/>
      <c r="D38" s="210"/>
      <c r="E38" s="211"/>
      <c r="F38" s="211"/>
      <c r="G38" s="212"/>
      <c r="H38" s="213"/>
      <c r="I38" s="214"/>
      <c r="J38" s="213"/>
      <c r="K38" s="215"/>
      <c r="L38" s="213"/>
      <c r="M38" s="214"/>
      <c r="N38" s="213"/>
      <c r="O38" s="215"/>
      <c r="P38" s="213"/>
      <c r="Q38" s="214"/>
      <c r="R38" s="213"/>
      <c r="S38" s="215"/>
    </row>
    <row r="39" spans="2:19" ht="30" hidden="1" customHeight="1" collapsed="1">
      <c r="B39" s="803" t="s">
        <v>328</v>
      </c>
      <c r="C39" s="803" t="s">
        <v>329</v>
      </c>
      <c r="D39" s="208" t="s">
        <v>330</v>
      </c>
      <c r="E39" s="208" t="s">
        <v>331</v>
      </c>
      <c r="F39" s="182" t="s">
        <v>332</v>
      </c>
      <c r="G39" s="216"/>
      <c r="H39" s="208" t="s">
        <v>330</v>
      </c>
      <c r="I39" s="208" t="s">
        <v>331</v>
      </c>
      <c r="J39" s="182" t="s">
        <v>332</v>
      </c>
      <c r="K39" s="217"/>
      <c r="L39" s="208" t="s">
        <v>330</v>
      </c>
      <c r="M39" s="208" t="s">
        <v>331</v>
      </c>
      <c r="N39" s="182" t="s">
        <v>332</v>
      </c>
      <c r="O39" s="217"/>
      <c r="P39" s="208" t="s">
        <v>330</v>
      </c>
      <c r="Q39" s="208" t="s">
        <v>331</v>
      </c>
      <c r="R39" s="182" t="s">
        <v>332</v>
      </c>
      <c r="S39" s="217"/>
    </row>
    <row r="40" spans="2:19" ht="30" hidden="1" customHeight="1">
      <c r="B40" s="804"/>
      <c r="C40" s="804"/>
      <c r="D40" s="809"/>
      <c r="E40" s="809"/>
      <c r="F40" s="182" t="s">
        <v>333</v>
      </c>
      <c r="G40" s="218"/>
      <c r="H40" s="811"/>
      <c r="I40" s="813"/>
      <c r="J40" s="182" t="s">
        <v>333</v>
      </c>
      <c r="K40" s="219"/>
      <c r="L40" s="811"/>
      <c r="M40" s="813"/>
      <c r="N40" s="182" t="s">
        <v>333</v>
      </c>
      <c r="O40" s="219"/>
      <c r="P40" s="811"/>
      <c r="Q40" s="813"/>
      <c r="R40" s="182" t="s">
        <v>333</v>
      </c>
      <c r="S40" s="219"/>
    </row>
    <row r="41" spans="2:19" ht="30" hidden="1" customHeight="1">
      <c r="B41" s="804"/>
      <c r="C41" s="804"/>
      <c r="D41" s="810"/>
      <c r="E41" s="810"/>
      <c r="F41" s="182" t="s">
        <v>334</v>
      </c>
      <c r="G41" s="212"/>
      <c r="H41" s="812"/>
      <c r="I41" s="814"/>
      <c r="J41" s="182" t="s">
        <v>334</v>
      </c>
      <c r="K41" s="215"/>
      <c r="L41" s="812"/>
      <c r="M41" s="814"/>
      <c r="N41" s="182" t="s">
        <v>334</v>
      </c>
      <c r="O41" s="215"/>
      <c r="P41" s="812"/>
      <c r="Q41" s="814"/>
      <c r="R41" s="182" t="s">
        <v>334</v>
      </c>
      <c r="S41" s="215"/>
    </row>
    <row r="42" spans="2:19" ht="30" hidden="1" customHeight="1" outlineLevel="1">
      <c r="B42" s="804"/>
      <c r="C42" s="804"/>
      <c r="D42" s="208" t="s">
        <v>330</v>
      </c>
      <c r="E42" s="208" t="s">
        <v>331</v>
      </c>
      <c r="F42" s="182" t="s">
        <v>332</v>
      </c>
      <c r="G42" s="216"/>
      <c r="H42" s="208" t="s">
        <v>330</v>
      </c>
      <c r="I42" s="208" t="s">
        <v>331</v>
      </c>
      <c r="J42" s="182" t="s">
        <v>332</v>
      </c>
      <c r="K42" s="217"/>
      <c r="L42" s="208" t="s">
        <v>330</v>
      </c>
      <c r="M42" s="208" t="s">
        <v>331</v>
      </c>
      <c r="N42" s="182" t="s">
        <v>332</v>
      </c>
      <c r="O42" s="217"/>
      <c r="P42" s="208" t="s">
        <v>330</v>
      </c>
      <c r="Q42" s="208" t="s">
        <v>331</v>
      </c>
      <c r="R42" s="182" t="s">
        <v>332</v>
      </c>
      <c r="S42" s="217"/>
    </row>
    <row r="43" spans="2:19" ht="30" hidden="1" customHeight="1" outlineLevel="1">
      <c r="B43" s="804"/>
      <c r="C43" s="804"/>
      <c r="D43" s="809"/>
      <c r="E43" s="809"/>
      <c r="F43" s="182" t="s">
        <v>333</v>
      </c>
      <c r="G43" s="218"/>
      <c r="H43" s="811"/>
      <c r="I43" s="813"/>
      <c r="J43" s="182" t="s">
        <v>333</v>
      </c>
      <c r="K43" s="219"/>
      <c r="L43" s="811"/>
      <c r="M43" s="813"/>
      <c r="N43" s="182" t="s">
        <v>333</v>
      </c>
      <c r="O43" s="219"/>
      <c r="P43" s="811"/>
      <c r="Q43" s="813"/>
      <c r="R43" s="182" t="s">
        <v>333</v>
      </c>
      <c r="S43" s="219"/>
    </row>
    <row r="44" spans="2:19" ht="30" hidden="1" customHeight="1" outlineLevel="1">
      <c r="B44" s="804"/>
      <c r="C44" s="804"/>
      <c r="D44" s="810"/>
      <c r="E44" s="810"/>
      <c r="F44" s="182" t="s">
        <v>334</v>
      </c>
      <c r="G44" s="212"/>
      <c r="H44" s="812"/>
      <c r="I44" s="814"/>
      <c r="J44" s="182" t="s">
        <v>334</v>
      </c>
      <c r="K44" s="215"/>
      <c r="L44" s="812"/>
      <c r="M44" s="814"/>
      <c r="N44" s="182" t="s">
        <v>334</v>
      </c>
      <c r="O44" s="215"/>
      <c r="P44" s="812"/>
      <c r="Q44" s="814"/>
      <c r="R44" s="182" t="s">
        <v>334</v>
      </c>
      <c r="S44" s="215"/>
    </row>
    <row r="45" spans="2:19" ht="30" hidden="1" customHeight="1" outlineLevel="1">
      <c r="B45" s="804"/>
      <c r="C45" s="804"/>
      <c r="D45" s="208" t="s">
        <v>330</v>
      </c>
      <c r="E45" s="208" t="s">
        <v>331</v>
      </c>
      <c r="F45" s="182" t="s">
        <v>332</v>
      </c>
      <c r="G45" s="216"/>
      <c r="H45" s="208" t="s">
        <v>330</v>
      </c>
      <c r="I45" s="208" t="s">
        <v>331</v>
      </c>
      <c r="J45" s="182" t="s">
        <v>332</v>
      </c>
      <c r="K45" s="217"/>
      <c r="L45" s="208" t="s">
        <v>330</v>
      </c>
      <c r="M45" s="208" t="s">
        <v>331</v>
      </c>
      <c r="N45" s="182" t="s">
        <v>332</v>
      </c>
      <c r="O45" s="217"/>
      <c r="P45" s="208" t="s">
        <v>330</v>
      </c>
      <c r="Q45" s="208" t="s">
        <v>331</v>
      </c>
      <c r="R45" s="182" t="s">
        <v>332</v>
      </c>
      <c r="S45" s="217"/>
    </row>
    <row r="46" spans="2:19" ht="30" hidden="1" customHeight="1" outlineLevel="1">
      <c r="B46" s="804"/>
      <c r="C46" s="804"/>
      <c r="D46" s="809"/>
      <c r="E46" s="809"/>
      <c r="F46" s="182" t="s">
        <v>333</v>
      </c>
      <c r="G46" s="218"/>
      <c r="H46" s="811"/>
      <c r="I46" s="813"/>
      <c r="J46" s="182" t="s">
        <v>333</v>
      </c>
      <c r="K46" s="219"/>
      <c r="L46" s="811"/>
      <c r="M46" s="813"/>
      <c r="N46" s="182" t="s">
        <v>333</v>
      </c>
      <c r="O46" s="219"/>
      <c r="P46" s="811"/>
      <c r="Q46" s="813"/>
      <c r="R46" s="182" t="s">
        <v>333</v>
      </c>
      <c r="S46" s="219"/>
    </row>
    <row r="47" spans="2:19" ht="30" hidden="1" customHeight="1" outlineLevel="1">
      <c r="B47" s="804"/>
      <c r="C47" s="804"/>
      <c r="D47" s="810"/>
      <c r="E47" s="810"/>
      <c r="F47" s="182" t="s">
        <v>334</v>
      </c>
      <c r="G47" s="212"/>
      <c r="H47" s="812"/>
      <c r="I47" s="814"/>
      <c r="J47" s="182" t="s">
        <v>334</v>
      </c>
      <c r="K47" s="215"/>
      <c r="L47" s="812"/>
      <c r="M47" s="814"/>
      <c r="N47" s="182" t="s">
        <v>334</v>
      </c>
      <c r="O47" s="215"/>
      <c r="P47" s="812"/>
      <c r="Q47" s="814"/>
      <c r="R47" s="182" t="s">
        <v>334</v>
      </c>
      <c r="S47" s="215"/>
    </row>
    <row r="48" spans="2:19" ht="30" hidden="1" customHeight="1" outlineLevel="1">
      <c r="B48" s="804"/>
      <c r="C48" s="804"/>
      <c r="D48" s="208" t="s">
        <v>330</v>
      </c>
      <c r="E48" s="208" t="s">
        <v>331</v>
      </c>
      <c r="F48" s="182" t="s">
        <v>332</v>
      </c>
      <c r="G48" s="216"/>
      <c r="H48" s="208" t="s">
        <v>330</v>
      </c>
      <c r="I48" s="208" t="s">
        <v>331</v>
      </c>
      <c r="J48" s="182" t="s">
        <v>332</v>
      </c>
      <c r="K48" s="217"/>
      <c r="L48" s="208" t="s">
        <v>330</v>
      </c>
      <c r="M48" s="208" t="s">
        <v>331</v>
      </c>
      <c r="N48" s="182" t="s">
        <v>332</v>
      </c>
      <c r="O48" s="217"/>
      <c r="P48" s="208" t="s">
        <v>330</v>
      </c>
      <c r="Q48" s="208" t="s">
        <v>331</v>
      </c>
      <c r="R48" s="182" t="s">
        <v>332</v>
      </c>
      <c r="S48" s="217"/>
    </row>
    <row r="49" spans="2:20" ht="30" hidden="1" customHeight="1" outlineLevel="1">
      <c r="B49" s="804"/>
      <c r="C49" s="804"/>
      <c r="D49" s="809"/>
      <c r="E49" s="809"/>
      <c r="F49" s="182" t="s">
        <v>333</v>
      </c>
      <c r="G49" s="218"/>
      <c r="H49" s="811"/>
      <c r="I49" s="813"/>
      <c r="J49" s="182" t="s">
        <v>333</v>
      </c>
      <c r="K49" s="219"/>
      <c r="L49" s="811"/>
      <c r="M49" s="813"/>
      <c r="N49" s="182" t="s">
        <v>333</v>
      </c>
      <c r="O49" s="219"/>
      <c r="P49" s="811"/>
      <c r="Q49" s="813"/>
      <c r="R49" s="182" t="s">
        <v>333</v>
      </c>
      <c r="S49" s="219"/>
    </row>
    <row r="50" spans="2:20" ht="30" hidden="1" customHeight="1" outlineLevel="1">
      <c r="B50" s="805"/>
      <c r="C50" s="805"/>
      <c r="D50" s="810"/>
      <c r="E50" s="810"/>
      <c r="F50" s="182" t="s">
        <v>334</v>
      </c>
      <c r="G50" s="212"/>
      <c r="H50" s="812"/>
      <c r="I50" s="814"/>
      <c r="J50" s="182" t="s">
        <v>334</v>
      </c>
      <c r="K50" s="215"/>
      <c r="L50" s="812"/>
      <c r="M50" s="814"/>
      <c r="N50" s="182" t="s">
        <v>334</v>
      </c>
      <c r="O50" s="215"/>
      <c r="P50" s="812"/>
      <c r="Q50" s="814"/>
      <c r="R50" s="182" t="s">
        <v>334</v>
      </c>
      <c r="S50" s="215"/>
    </row>
    <row r="51" spans="2:20" ht="30" hidden="1" customHeight="1" collapsed="1" thickBot="1">
      <c r="C51" s="220"/>
    </row>
    <row r="52" spans="2:20" ht="30" customHeight="1" thickBot="1">
      <c r="D52" s="779" t="s">
        <v>305</v>
      </c>
      <c r="E52" s="780"/>
      <c r="F52" s="780"/>
      <c r="G52" s="781"/>
      <c r="H52" s="779" t="s">
        <v>306</v>
      </c>
      <c r="I52" s="780"/>
      <c r="J52" s="780"/>
      <c r="K52" s="781"/>
      <c r="L52" s="779" t="s">
        <v>307</v>
      </c>
      <c r="M52" s="780"/>
      <c r="N52" s="780"/>
      <c r="O52" s="781"/>
      <c r="P52" s="779" t="s">
        <v>308</v>
      </c>
      <c r="Q52" s="780"/>
      <c r="R52" s="780"/>
      <c r="S52" s="781"/>
    </row>
    <row r="53" spans="2:20" ht="30" hidden="1" customHeight="1">
      <c r="B53" s="782" t="s">
        <v>335</v>
      </c>
      <c r="C53" s="782" t="s">
        <v>336</v>
      </c>
      <c r="D53" s="821" t="s">
        <v>337</v>
      </c>
      <c r="E53" s="822"/>
      <c r="F53" s="221" t="s">
        <v>303</v>
      </c>
      <c r="G53" s="222" t="s">
        <v>338</v>
      </c>
      <c r="H53" s="823" t="s">
        <v>337</v>
      </c>
      <c r="I53" s="822"/>
      <c r="J53" s="221" t="s">
        <v>303</v>
      </c>
      <c r="K53" s="222" t="s">
        <v>338</v>
      </c>
      <c r="L53" s="823" t="s">
        <v>337</v>
      </c>
      <c r="M53" s="822"/>
      <c r="N53" s="221" t="s">
        <v>303</v>
      </c>
      <c r="O53" s="222" t="s">
        <v>338</v>
      </c>
      <c r="P53" s="823" t="s">
        <v>337</v>
      </c>
      <c r="Q53" s="822"/>
      <c r="R53" s="221" t="s">
        <v>303</v>
      </c>
      <c r="S53" s="222" t="s">
        <v>338</v>
      </c>
    </row>
    <row r="54" spans="2:20" ht="45" hidden="1" customHeight="1">
      <c r="B54" s="783"/>
      <c r="C54" s="783"/>
      <c r="D54" s="202" t="s">
        <v>314</v>
      </c>
      <c r="E54" s="203"/>
      <c r="F54" s="815"/>
      <c r="G54" s="817"/>
      <c r="H54" s="202" t="s">
        <v>314</v>
      </c>
      <c r="I54" s="204"/>
      <c r="J54" s="799"/>
      <c r="K54" s="801"/>
      <c r="L54" s="202" t="s">
        <v>314</v>
      </c>
      <c r="M54" s="204"/>
      <c r="N54" s="799"/>
      <c r="O54" s="801"/>
      <c r="P54" s="202" t="s">
        <v>314</v>
      </c>
      <c r="Q54" s="204"/>
      <c r="R54" s="799"/>
      <c r="S54" s="801"/>
    </row>
    <row r="55" spans="2:20" ht="45" hidden="1" customHeight="1">
      <c r="B55" s="784"/>
      <c r="C55" s="784"/>
      <c r="D55" s="205" t="s">
        <v>322</v>
      </c>
      <c r="E55" s="206"/>
      <c r="F55" s="816"/>
      <c r="G55" s="818"/>
      <c r="H55" s="205" t="s">
        <v>322</v>
      </c>
      <c r="I55" s="207"/>
      <c r="J55" s="800"/>
      <c r="K55" s="802"/>
      <c r="L55" s="205" t="s">
        <v>322</v>
      </c>
      <c r="M55" s="207"/>
      <c r="N55" s="800"/>
      <c r="O55" s="802"/>
      <c r="P55" s="205" t="s">
        <v>322</v>
      </c>
      <c r="Q55" s="207"/>
      <c r="R55" s="800"/>
      <c r="S55" s="802"/>
    </row>
    <row r="56" spans="2:20" ht="30" customHeight="1">
      <c r="B56" s="803" t="s">
        <v>339</v>
      </c>
      <c r="C56" s="803" t="s">
        <v>340</v>
      </c>
      <c r="D56" s="208" t="s">
        <v>341</v>
      </c>
      <c r="E56" s="398" t="s">
        <v>342</v>
      </c>
      <c r="F56" s="819" t="s">
        <v>343</v>
      </c>
      <c r="G56" s="820"/>
      <c r="H56" s="208" t="s">
        <v>341</v>
      </c>
      <c r="I56" s="398" t="s">
        <v>342</v>
      </c>
      <c r="J56" s="819" t="s">
        <v>343</v>
      </c>
      <c r="K56" s="820"/>
      <c r="L56" s="208" t="s">
        <v>341</v>
      </c>
      <c r="M56" s="398" t="s">
        <v>342</v>
      </c>
      <c r="N56" s="819" t="s">
        <v>343</v>
      </c>
      <c r="O56" s="820"/>
      <c r="P56" s="405" t="s">
        <v>341</v>
      </c>
      <c r="Q56" s="398" t="s">
        <v>342</v>
      </c>
      <c r="R56" s="819" t="s">
        <v>343</v>
      </c>
      <c r="S56" s="820"/>
      <c r="T56" s="289"/>
    </row>
    <row r="57" spans="2:20" ht="30" customHeight="1">
      <c r="B57" s="804"/>
      <c r="C57" s="805"/>
      <c r="D57" s="185">
        <v>0</v>
      </c>
      <c r="E57" s="223">
        <v>0</v>
      </c>
      <c r="F57" s="824" t="s">
        <v>344</v>
      </c>
      <c r="G57" s="825"/>
      <c r="H57" s="189">
        <v>36</v>
      </c>
      <c r="I57" s="224">
        <v>0.5</v>
      </c>
      <c r="J57" s="826" t="s">
        <v>344</v>
      </c>
      <c r="K57" s="827"/>
      <c r="L57" s="189">
        <v>30</v>
      </c>
      <c r="M57" s="224">
        <v>0.6</v>
      </c>
      <c r="N57" s="826" t="s">
        <v>344</v>
      </c>
      <c r="O57" s="827"/>
      <c r="P57" s="189"/>
      <c r="Q57" s="224"/>
      <c r="R57" s="826"/>
      <c r="S57" s="827"/>
    </row>
    <row r="58" spans="2:20" ht="30" hidden="1" customHeight="1">
      <c r="B58" s="804"/>
      <c r="C58" s="803" t="s">
        <v>345</v>
      </c>
      <c r="D58" s="225" t="s">
        <v>343</v>
      </c>
      <c r="E58" s="391" t="s">
        <v>326</v>
      </c>
      <c r="F58" s="208" t="s">
        <v>303</v>
      </c>
      <c r="G58" s="392" t="s">
        <v>338</v>
      </c>
      <c r="H58" s="225" t="s">
        <v>343</v>
      </c>
      <c r="I58" s="391" t="s">
        <v>326</v>
      </c>
      <c r="J58" s="208" t="s">
        <v>303</v>
      </c>
      <c r="K58" s="392" t="s">
        <v>338</v>
      </c>
      <c r="L58" s="225" t="s">
        <v>343</v>
      </c>
      <c r="M58" s="391" t="s">
        <v>326</v>
      </c>
      <c r="N58" s="208" t="s">
        <v>303</v>
      </c>
      <c r="O58" s="392" t="s">
        <v>338</v>
      </c>
      <c r="P58" s="225" t="s">
        <v>343</v>
      </c>
      <c r="Q58" s="391" t="s">
        <v>326</v>
      </c>
      <c r="R58" s="208" t="s">
        <v>303</v>
      </c>
      <c r="S58" s="392" t="s">
        <v>338</v>
      </c>
    </row>
    <row r="59" spans="2:20" ht="30" hidden="1" customHeight="1">
      <c r="B59" s="805"/>
      <c r="C59" s="805"/>
      <c r="D59" s="226"/>
      <c r="E59" s="227"/>
      <c r="F59" s="211"/>
      <c r="G59" s="228"/>
      <c r="H59" s="229"/>
      <c r="I59" s="230"/>
      <c r="J59" s="213"/>
      <c r="K59" s="231"/>
      <c r="L59" s="229"/>
      <c r="M59" s="230"/>
      <c r="N59" s="213"/>
      <c r="O59" s="231"/>
      <c r="P59" s="229"/>
      <c r="Q59" s="230"/>
      <c r="R59" s="213"/>
      <c r="S59" s="231"/>
    </row>
    <row r="60" spans="2:20" ht="30" customHeight="1" thickBot="1">
      <c r="B60" s="198"/>
      <c r="C60" s="232"/>
    </row>
    <row r="61" spans="2:20" ht="30" customHeight="1" thickBot="1">
      <c r="B61" s="198"/>
      <c r="C61" s="198"/>
      <c r="D61" s="779" t="s">
        <v>305</v>
      </c>
      <c r="E61" s="780"/>
      <c r="F61" s="780"/>
      <c r="G61" s="781"/>
      <c r="H61" s="779" t="s">
        <v>306</v>
      </c>
      <c r="I61" s="780"/>
      <c r="J61" s="780"/>
      <c r="K61" s="781"/>
      <c r="L61" s="779" t="s">
        <v>307</v>
      </c>
      <c r="M61" s="780"/>
      <c r="N61" s="780"/>
      <c r="O61" s="781"/>
      <c r="P61" s="779" t="s">
        <v>308</v>
      </c>
      <c r="Q61" s="780"/>
      <c r="R61" s="780"/>
      <c r="S61" s="781"/>
    </row>
    <row r="62" spans="2:20" ht="30" hidden="1" customHeight="1">
      <c r="B62" s="782" t="s">
        <v>346</v>
      </c>
      <c r="C62" s="782" t="s">
        <v>347</v>
      </c>
      <c r="D62" s="796" t="s">
        <v>348</v>
      </c>
      <c r="E62" s="797"/>
      <c r="F62" s="821" t="s">
        <v>303</v>
      </c>
      <c r="G62" s="828"/>
      <c r="H62" s="798" t="s">
        <v>348</v>
      </c>
      <c r="I62" s="797"/>
      <c r="J62" s="821" t="s">
        <v>303</v>
      </c>
      <c r="K62" s="828"/>
      <c r="L62" s="798" t="s">
        <v>348</v>
      </c>
      <c r="M62" s="797"/>
      <c r="N62" s="821" t="s">
        <v>303</v>
      </c>
      <c r="O62" s="828"/>
      <c r="P62" s="798" t="s">
        <v>348</v>
      </c>
      <c r="Q62" s="797"/>
      <c r="R62" s="821" t="s">
        <v>303</v>
      </c>
      <c r="S62" s="828"/>
    </row>
    <row r="63" spans="2:20" ht="36.75" hidden="1" customHeight="1">
      <c r="B63" s="784"/>
      <c r="C63" s="784"/>
      <c r="D63" s="835"/>
      <c r="E63" s="836"/>
      <c r="F63" s="837"/>
      <c r="G63" s="838"/>
      <c r="H63" s="829"/>
      <c r="I63" s="830"/>
      <c r="J63" s="826"/>
      <c r="K63" s="827"/>
      <c r="L63" s="829"/>
      <c r="M63" s="830"/>
      <c r="N63" s="826"/>
      <c r="O63" s="827"/>
      <c r="P63" s="829"/>
      <c r="Q63" s="830"/>
      <c r="R63" s="826"/>
      <c r="S63" s="827"/>
    </row>
    <row r="64" spans="2:20" ht="45" customHeight="1">
      <c r="B64" s="803" t="s">
        <v>349</v>
      </c>
      <c r="C64" s="803" t="s">
        <v>350</v>
      </c>
      <c r="D64" s="208" t="s">
        <v>351</v>
      </c>
      <c r="E64" s="208" t="s">
        <v>352</v>
      </c>
      <c r="F64" s="819" t="s">
        <v>353</v>
      </c>
      <c r="G64" s="820"/>
      <c r="H64" s="233" t="s">
        <v>351</v>
      </c>
      <c r="I64" s="208" t="s">
        <v>352</v>
      </c>
      <c r="J64" s="819" t="s">
        <v>353</v>
      </c>
      <c r="K64" s="820"/>
      <c r="L64" s="233" t="s">
        <v>351</v>
      </c>
      <c r="M64" s="208" t="s">
        <v>352</v>
      </c>
      <c r="N64" s="819" t="s">
        <v>353</v>
      </c>
      <c r="O64" s="820"/>
      <c r="P64" s="233" t="s">
        <v>351</v>
      </c>
      <c r="Q64" s="208" t="s">
        <v>352</v>
      </c>
      <c r="R64" s="819" t="s">
        <v>353</v>
      </c>
      <c r="S64" s="820"/>
    </row>
    <row r="65" spans="2:19" ht="27" customHeight="1">
      <c r="B65" s="805"/>
      <c r="C65" s="805"/>
      <c r="D65" s="185">
        <v>0</v>
      </c>
      <c r="E65" s="223">
        <v>0</v>
      </c>
      <c r="F65" s="831" t="s">
        <v>354</v>
      </c>
      <c r="G65" s="832"/>
      <c r="H65" s="189">
        <v>600</v>
      </c>
      <c r="I65" s="224">
        <v>0.5</v>
      </c>
      <c r="J65" s="833" t="s">
        <v>355</v>
      </c>
      <c r="K65" s="834"/>
      <c r="L65" s="189">
        <v>433</v>
      </c>
      <c r="M65" s="224">
        <v>0.6</v>
      </c>
      <c r="N65" s="833" t="s">
        <v>356</v>
      </c>
      <c r="O65" s="834"/>
      <c r="P65" s="189"/>
      <c r="Q65" s="224"/>
      <c r="R65" s="833"/>
      <c r="S65" s="834"/>
    </row>
    <row r="66" spans="2:19" ht="33.75" customHeight="1">
      <c r="B66" s="198"/>
      <c r="C66" s="198"/>
    </row>
    <row r="67" spans="2:19" ht="37.5" hidden="1" customHeight="1" thickBot="1">
      <c r="B67" s="198"/>
      <c r="C67" s="198"/>
      <c r="D67" s="779" t="s">
        <v>305</v>
      </c>
      <c r="E67" s="780"/>
      <c r="F67" s="780"/>
      <c r="G67" s="781"/>
      <c r="H67" s="779" t="s">
        <v>306</v>
      </c>
      <c r="I67" s="780"/>
      <c r="J67" s="780"/>
      <c r="K67" s="781"/>
      <c r="L67" s="779" t="s">
        <v>307</v>
      </c>
      <c r="M67" s="780"/>
      <c r="N67" s="780"/>
      <c r="O67" s="780"/>
      <c r="P67" s="780" t="s">
        <v>306</v>
      </c>
      <c r="Q67" s="780"/>
      <c r="R67" s="780"/>
      <c r="S67" s="781"/>
    </row>
    <row r="68" spans="2:19" ht="37.5" hidden="1" customHeight="1">
      <c r="B68" s="782" t="s">
        <v>357</v>
      </c>
      <c r="C68" s="782" t="s">
        <v>358</v>
      </c>
      <c r="D68" s="234" t="s">
        <v>359</v>
      </c>
      <c r="E68" s="221" t="s">
        <v>360</v>
      </c>
      <c r="F68" s="821" t="s">
        <v>361</v>
      </c>
      <c r="G68" s="828"/>
      <c r="H68" s="234" t="s">
        <v>359</v>
      </c>
      <c r="I68" s="221" t="s">
        <v>360</v>
      </c>
      <c r="J68" s="821" t="s">
        <v>361</v>
      </c>
      <c r="K68" s="828"/>
      <c r="L68" s="234" t="s">
        <v>359</v>
      </c>
      <c r="M68" s="221" t="s">
        <v>360</v>
      </c>
      <c r="N68" s="821" t="s">
        <v>361</v>
      </c>
      <c r="O68" s="828"/>
      <c r="P68" s="234" t="s">
        <v>359</v>
      </c>
      <c r="Q68" s="221" t="s">
        <v>360</v>
      </c>
      <c r="R68" s="821" t="s">
        <v>361</v>
      </c>
      <c r="S68" s="828"/>
    </row>
    <row r="69" spans="2:19" ht="44.25" hidden="1" customHeight="1">
      <c r="B69" s="783"/>
      <c r="C69" s="784"/>
      <c r="D69" s="235"/>
      <c r="E69" s="236"/>
      <c r="F69" s="839"/>
      <c r="G69" s="840"/>
      <c r="H69" s="237"/>
      <c r="I69" s="238"/>
      <c r="J69" s="841"/>
      <c r="K69" s="842"/>
      <c r="L69" s="237"/>
      <c r="M69" s="238"/>
      <c r="N69" s="841"/>
      <c r="O69" s="842"/>
      <c r="P69" s="237"/>
      <c r="Q69" s="238"/>
      <c r="R69" s="841"/>
      <c r="S69" s="842"/>
    </row>
    <row r="70" spans="2:19" ht="36.75" hidden="1" customHeight="1">
      <c r="B70" s="783"/>
      <c r="C70" s="782" t="s">
        <v>362</v>
      </c>
      <c r="D70" s="208" t="s">
        <v>303</v>
      </c>
      <c r="E70" s="396" t="s">
        <v>363</v>
      </c>
      <c r="F70" s="819" t="s">
        <v>364</v>
      </c>
      <c r="G70" s="820"/>
      <c r="H70" s="208" t="s">
        <v>303</v>
      </c>
      <c r="I70" s="396" t="s">
        <v>363</v>
      </c>
      <c r="J70" s="819" t="s">
        <v>364</v>
      </c>
      <c r="K70" s="820"/>
      <c r="L70" s="208" t="s">
        <v>303</v>
      </c>
      <c r="M70" s="396" t="s">
        <v>363</v>
      </c>
      <c r="N70" s="819" t="s">
        <v>364</v>
      </c>
      <c r="O70" s="820"/>
      <c r="P70" s="208" t="s">
        <v>303</v>
      </c>
      <c r="Q70" s="396" t="s">
        <v>363</v>
      </c>
      <c r="R70" s="819" t="s">
        <v>364</v>
      </c>
      <c r="S70" s="820"/>
    </row>
    <row r="71" spans="2:19" ht="30" hidden="1" customHeight="1">
      <c r="B71" s="783"/>
      <c r="C71" s="783"/>
      <c r="D71" s="211"/>
      <c r="E71" s="236"/>
      <c r="F71" s="837"/>
      <c r="G71" s="838"/>
      <c r="H71" s="213"/>
      <c r="I71" s="238"/>
      <c r="J71" s="826"/>
      <c r="K71" s="827"/>
      <c r="L71" s="213"/>
      <c r="M71" s="238"/>
      <c r="N71" s="826"/>
      <c r="O71" s="827"/>
      <c r="P71" s="213"/>
      <c r="Q71" s="238"/>
      <c r="R71" s="826"/>
      <c r="S71" s="827"/>
    </row>
    <row r="72" spans="2:19" ht="30" hidden="1" customHeight="1" outlineLevel="1">
      <c r="B72" s="783"/>
      <c r="C72" s="783"/>
      <c r="D72" s="211"/>
      <c r="E72" s="236"/>
      <c r="F72" s="837"/>
      <c r="G72" s="838"/>
      <c r="H72" s="213"/>
      <c r="I72" s="238"/>
      <c r="J72" s="826"/>
      <c r="K72" s="827"/>
      <c r="L72" s="213"/>
      <c r="M72" s="238"/>
      <c r="N72" s="826"/>
      <c r="O72" s="827"/>
      <c r="P72" s="213"/>
      <c r="Q72" s="238"/>
      <c r="R72" s="826"/>
      <c r="S72" s="827"/>
    </row>
    <row r="73" spans="2:19" ht="30" hidden="1" customHeight="1" outlineLevel="1">
      <c r="B73" s="783"/>
      <c r="C73" s="783"/>
      <c r="D73" s="211"/>
      <c r="E73" s="236"/>
      <c r="F73" s="837"/>
      <c r="G73" s="838"/>
      <c r="H73" s="213"/>
      <c r="I73" s="238"/>
      <c r="J73" s="826"/>
      <c r="K73" s="827"/>
      <c r="L73" s="213"/>
      <c r="M73" s="238"/>
      <c r="N73" s="826"/>
      <c r="O73" s="827"/>
      <c r="P73" s="213"/>
      <c r="Q73" s="238"/>
      <c r="R73" s="826"/>
      <c r="S73" s="827"/>
    </row>
    <row r="74" spans="2:19" ht="30" hidden="1" customHeight="1" outlineLevel="1">
      <c r="B74" s="783"/>
      <c r="C74" s="783"/>
      <c r="D74" s="211"/>
      <c r="E74" s="236"/>
      <c r="F74" s="837"/>
      <c r="G74" s="838"/>
      <c r="H74" s="213"/>
      <c r="I74" s="238"/>
      <c r="J74" s="826"/>
      <c r="K74" s="827"/>
      <c r="L74" s="213"/>
      <c r="M74" s="238"/>
      <c r="N74" s="826"/>
      <c r="O74" s="827"/>
      <c r="P74" s="213"/>
      <c r="Q74" s="238"/>
      <c r="R74" s="826"/>
      <c r="S74" s="827"/>
    </row>
    <row r="75" spans="2:19" ht="30" hidden="1" customHeight="1" outlineLevel="1">
      <c r="B75" s="783"/>
      <c r="C75" s="783"/>
      <c r="D75" s="211"/>
      <c r="E75" s="236"/>
      <c r="F75" s="837"/>
      <c r="G75" s="838"/>
      <c r="H75" s="213"/>
      <c r="I75" s="238"/>
      <c r="J75" s="826"/>
      <c r="K75" s="827"/>
      <c r="L75" s="213"/>
      <c r="M75" s="238"/>
      <c r="N75" s="826"/>
      <c r="O75" s="827"/>
      <c r="P75" s="213"/>
      <c r="Q75" s="238"/>
      <c r="R75" s="826"/>
      <c r="S75" s="827"/>
    </row>
    <row r="76" spans="2:19" ht="30" hidden="1" customHeight="1" outlineLevel="1">
      <c r="B76" s="784"/>
      <c r="C76" s="784"/>
      <c r="D76" s="211"/>
      <c r="E76" s="236"/>
      <c r="F76" s="837"/>
      <c r="G76" s="838"/>
      <c r="H76" s="213"/>
      <c r="I76" s="238"/>
      <c r="J76" s="826"/>
      <c r="K76" s="827"/>
      <c r="L76" s="213"/>
      <c r="M76" s="238"/>
      <c r="N76" s="826"/>
      <c r="O76" s="827"/>
      <c r="P76" s="213"/>
      <c r="Q76" s="238"/>
      <c r="R76" s="826"/>
      <c r="S76" s="827"/>
    </row>
    <row r="77" spans="2:19" ht="35.25" hidden="1" customHeight="1" collapsed="1">
      <c r="B77" s="803" t="s">
        <v>365</v>
      </c>
      <c r="C77" s="803" t="s">
        <v>366</v>
      </c>
      <c r="D77" s="398" t="s">
        <v>367</v>
      </c>
      <c r="E77" s="819" t="s">
        <v>343</v>
      </c>
      <c r="F77" s="843"/>
      <c r="G77" s="209" t="s">
        <v>303</v>
      </c>
      <c r="H77" s="398" t="s">
        <v>367</v>
      </c>
      <c r="I77" s="819" t="s">
        <v>343</v>
      </c>
      <c r="J77" s="843"/>
      <c r="K77" s="209" t="s">
        <v>303</v>
      </c>
      <c r="L77" s="398" t="s">
        <v>367</v>
      </c>
      <c r="M77" s="819" t="s">
        <v>343</v>
      </c>
      <c r="N77" s="843"/>
      <c r="O77" s="209" t="s">
        <v>303</v>
      </c>
      <c r="P77" s="398" t="s">
        <v>367</v>
      </c>
      <c r="Q77" s="819" t="s">
        <v>343</v>
      </c>
      <c r="R77" s="843"/>
      <c r="S77" s="209" t="s">
        <v>303</v>
      </c>
    </row>
    <row r="78" spans="2:19" ht="35.25" hidden="1" customHeight="1">
      <c r="B78" s="804"/>
      <c r="C78" s="804"/>
      <c r="D78" s="399"/>
      <c r="E78" s="831"/>
      <c r="F78" s="832"/>
      <c r="G78" s="239"/>
      <c r="H78" s="400"/>
      <c r="I78" s="833"/>
      <c r="J78" s="844"/>
      <c r="K78" s="240"/>
      <c r="L78" s="400"/>
      <c r="M78" s="833"/>
      <c r="N78" s="844"/>
      <c r="O78" s="240"/>
      <c r="P78" s="400"/>
      <c r="Q78" s="833"/>
      <c r="R78" s="844"/>
      <c r="S78" s="240"/>
    </row>
    <row r="79" spans="2:19" ht="35.25" hidden="1" customHeight="1" outlineLevel="1">
      <c r="B79" s="804"/>
      <c r="C79" s="804"/>
      <c r="D79" s="399"/>
      <c r="E79" s="831"/>
      <c r="F79" s="832"/>
      <c r="G79" s="239"/>
      <c r="H79" s="400"/>
      <c r="I79" s="833"/>
      <c r="J79" s="844"/>
      <c r="K79" s="240"/>
      <c r="L79" s="400"/>
      <c r="M79" s="833"/>
      <c r="N79" s="844"/>
      <c r="O79" s="240"/>
      <c r="P79" s="400"/>
      <c r="Q79" s="833"/>
      <c r="R79" s="844"/>
      <c r="S79" s="240"/>
    </row>
    <row r="80" spans="2:19" ht="35.25" hidden="1" customHeight="1" outlineLevel="1">
      <c r="B80" s="804"/>
      <c r="C80" s="804"/>
      <c r="D80" s="399"/>
      <c r="E80" s="831"/>
      <c r="F80" s="832"/>
      <c r="G80" s="239"/>
      <c r="H80" s="400"/>
      <c r="I80" s="833"/>
      <c r="J80" s="844"/>
      <c r="K80" s="240"/>
      <c r="L80" s="400"/>
      <c r="M80" s="833"/>
      <c r="N80" s="844"/>
      <c r="O80" s="240"/>
      <c r="P80" s="400"/>
      <c r="Q80" s="833"/>
      <c r="R80" s="844"/>
      <c r="S80" s="240"/>
    </row>
    <row r="81" spans="2:19" ht="35.25" hidden="1" customHeight="1" outlineLevel="1">
      <c r="B81" s="804"/>
      <c r="C81" s="804"/>
      <c r="D81" s="399"/>
      <c r="E81" s="831"/>
      <c r="F81" s="832"/>
      <c r="G81" s="239"/>
      <c r="H81" s="400"/>
      <c r="I81" s="833"/>
      <c r="J81" s="844"/>
      <c r="K81" s="240"/>
      <c r="L81" s="400"/>
      <c r="M81" s="833"/>
      <c r="N81" s="844"/>
      <c r="O81" s="240"/>
      <c r="P81" s="400"/>
      <c r="Q81" s="833"/>
      <c r="R81" s="844"/>
      <c r="S81" s="240"/>
    </row>
    <row r="82" spans="2:19" ht="35.25" hidden="1" customHeight="1" outlineLevel="1">
      <c r="B82" s="804"/>
      <c r="C82" s="804"/>
      <c r="D82" s="399"/>
      <c r="E82" s="831"/>
      <c r="F82" s="832"/>
      <c r="G82" s="239"/>
      <c r="H82" s="400"/>
      <c r="I82" s="833"/>
      <c r="J82" s="844"/>
      <c r="K82" s="240"/>
      <c r="L82" s="400"/>
      <c r="M82" s="833"/>
      <c r="N82" s="844"/>
      <c r="O82" s="240"/>
      <c r="P82" s="400"/>
      <c r="Q82" s="833"/>
      <c r="R82" s="844"/>
      <c r="S82" s="240"/>
    </row>
    <row r="83" spans="2:19" ht="33" hidden="1" customHeight="1" outlineLevel="1">
      <c r="B83" s="805"/>
      <c r="C83" s="805"/>
      <c r="D83" s="399"/>
      <c r="E83" s="831"/>
      <c r="F83" s="832"/>
      <c r="G83" s="239"/>
      <c r="H83" s="400"/>
      <c r="I83" s="833"/>
      <c r="J83" s="844"/>
      <c r="K83" s="240"/>
      <c r="L83" s="400"/>
      <c r="M83" s="833"/>
      <c r="N83" s="844"/>
      <c r="O83" s="240"/>
      <c r="P83" s="400"/>
      <c r="Q83" s="833"/>
      <c r="R83" s="844"/>
      <c r="S83" s="240"/>
    </row>
    <row r="84" spans="2:19" ht="31.5" hidden="1" customHeight="1" collapsed="1" thickBot="1">
      <c r="B84" s="198"/>
      <c r="C84" s="241"/>
    </row>
    <row r="85" spans="2:19" ht="30.75" hidden="1" customHeight="1" thickBot="1">
      <c r="B85" s="198"/>
      <c r="C85" s="198"/>
      <c r="D85" s="779" t="s">
        <v>305</v>
      </c>
      <c r="E85" s="780"/>
      <c r="F85" s="780"/>
      <c r="G85" s="781"/>
      <c r="H85" s="779" t="s">
        <v>305</v>
      </c>
      <c r="I85" s="780"/>
      <c r="J85" s="780"/>
      <c r="K85" s="781"/>
      <c r="L85" s="779" t="s">
        <v>307</v>
      </c>
      <c r="M85" s="780"/>
      <c r="N85" s="780"/>
      <c r="O85" s="780"/>
      <c r="P85" s="780" t="s">
        <v>306</v>
      </c>
      <c r="Q85" s="780"/>
      <c r="R85" s="780"/>
      <c r="S85" s="781"/>
    </row>
    <row r="86" spans="2:19" ht="30.75" hidden="1" customHeight="1">
      <c r="B86" s="782" t="s">
        <v>368</v>
      </c>
      <c r="C86" s="782" t="s">
        <v>369</v>
      </c>
      <c r="D86" s="821" t="s">
        <v>370</v>
      </c>
      <c r="E86" s="822"/>
      <c r="F86" s="221" t="s">
        <v>303</v>
      </c>
      <c r="G86" s="242" t="s">
        <v>343</v>
      </c>
      <c r="H86" s="823" t="s">
        <v>370</v>
      </c>
      <c r="I86" s="822"/>
      <c r="J86" s="221" t="s">
        <v>303</v>
      </c>
      <c r="K86" s="242" t="s">
        <v>343</v>
      </c>
      <c r="L86" s="823" t="s">
        <v>370</v>
      </c>
      <c r="M86" s="822"/>
      <c r="N86" s="221" t="s">
        <v>303</v>
      </c>
      <c r="O86" s="242" t="s">
        <v>343</v>
      </c>
      <c r="P86" s="823" t="s">
        <v>370</v>
      </c>
      <c r="Q86" s="822"/>
      <c r="R86" s="221" t="s">
        <v>303</v>
      </c>
      <c r="S86" s="242" t="s">
        <v>343</v>
      </c>
    </row>
    <row r="87" spans="2:19" ht="29.25" hidden="1" customHeight="1">
      <c r="B87" s="784"/>
      <c r="C87" s="784"/>
      <c r="D87" s="837"/>
      <c r="E87" s="845"/>
      <c r="F87" s="235"/>
      <c r="G87" s="243"/>
      <c r="H87" s="394"/>
      <c r="I87" s="395"/>
      <c r="J87" s="237"/>
      <c r="K87" s="244"/>
      <c r="L87" s="394"/>
      <c r="M87" s="395"/>
      <c r="N87" s="237"/>
      <c r="O87" s="244"/>
      <c r="P87" s="394"/>
      <c r="Q87" s="395"/>
      <c r="R87" s="237"/>
      <c r="S87" s="244"/>
    </row>
    <row r="88" spans="2:19" ht="45" hidden="1" customHeight="1">
      <c r="B88" s="806" t="s">
        <v>371</v>
      </c>
      <c r="C88" s="803" t="s">
        <v>372</v>
      </c>
      <c r="D88" s="208" t="s">
        <v>373</v>
      </c>
      <c r="E88" s="208" t="s">
        <v>374</v>
      </c>
      <c r="F88" s="398" t="s">
        <v>375</v>
      </c>
      <c r="G88" s="209" t="s">
        <v>376</v>
      </c>
      <c r="H88" s="208" t="s">
        <v>373</v>
      </c>
      <c r="I88" s="208" t="s">
        <v>374</v>
      </c>
      <c r="J88" s="398" t="s">
        <v>375</v>
      </c>
      <c r="K88" s="209" t="s">
        <v>376</v>
      </c>
      <c r="L88" s="208" t="s">
        <v>373</v>
      </c>
      <c r="M88" s="208" t="s">
        <v>374</v>
      </c>
      <c r="N88" s="398" t="s">
        <v>375</v>
      </c>
      <c r="O88" s="209" t="s">
        <v>376</v>
      </c>
      <c r="P88" s="208" t="s">
        <v>373</v>
      </c>
      <c r="Q88" s="208" t="s">
        <v>374</v>
      </c>
      <c r="R88" s="398" t="s">
        <v>375</v>
      </c>
      <c r="S88" s="209" t="s">
        <v>376</v>
      </c>
    </row>
    <row r="89" spans="2:19" ht="29.25" hidden="1" customHeight="1">
      <c r="B89" s="807"/>
      <c r="C89" s="804"/>
      <c r="D89" s="846"/>
      <c r="E89" s="848"/>
      <c r="F89" s="846"/>
      <c r="G89" s="852"/>
      <c r="H89" s="854"/>
      <c r="I89" s="856"/>
      <c r="J89" s="856"/>
      <c r="K89" s="850"/>
      <c r="L89" s="854"/>
      <c r="M89" s="856"/>
      <c r="N89" s="856"/>
      <c r="O89" s="850"/>
      <c r="P89" s="854"/>
      <c r="Q89" s="856"/>
      <c r="R89" s="856"/>
      <c r="S89" s="850"/>
    </row>
    <row r="90" spans="2:19" ht="29.25" hidden="1" customHeight="1">
      <c r="B90" s="807"/>
      <c r="C90" s="804"/>
      <c r="D90" s="847"/>
      <c r="E90" s="849"/>
      <c r="F90" s="847"/>
      <c r="G90" s="853"/>
      <c r="H90" s="855"/>
      <c r="I90" s="857"/>
      <c r="J90" s="857"/>
      <c r="K90" s="851"/>
      <c r="L90" s="855"/>
      <c r="M90" s="857"/>
      <c r="N90" s="857"/>
      <c r="O90" s="851"/>
      <c r="P90" s="855"/>
      <c r="Q90" s="857"/>
      <c r="R90" s="857"/>
      <c r="S90" s="851"/>
    </row>
    <row r="91" spans="2:19" ht="36" hidden="1" customHeight="1" outlineLevel="1">
      <c r="B91" s="807"/>
      <c r="C91" s="804"/>
      <c r="D91" s="208" t="s">
        <v>373</v>
      </c>
      <c r="E91" s="208" t="s">
        <v>374</v>
      </c>
      <c r="F91" s="398" t="s">
        <v>375</v>
      </c>
      <c r="G91" s="209" t="s">
        <v>376</v>
      </c>
      <c r="H91" s="208" t="s">
        <v>373</v>
      </c>
      <c r="I91" s="208" t="s">
        <v>374</v>
      </c>
      <c r="J91" s="398" t="s">
        <v>375</v>
      </c>
      <c r="K91" s="209" t="s">
        <v>376</v>
      </c>
      <c r="L91" s="208" t="s">
        <v>373</v>
      </c>
      <c r="M91" s="208" t="s">
        <v>374</v>
      </c>
      <c r="N91" s="398" t="s">
        <v>375</v>
      </c>
      <c r="O91" s="209" t="s">
        <v>376</v>
      </c>
      <c r="P91" s="208" t="s">
        <v>373</v>
      </c>
      <c r="Q91" s="208" t="s">
        <v>374</v>
      </c>
      <c r="R91" s="398" t="s">
        <v>375</v>
      </c>
      <c r="S91" s="209" t="s">
        <v>376</v>
      </c>
    </row>
    <row r="92" spans="2:19" ht="29.25" hidden="1" customHeight="1" outlineLevel="1">
      <c r="B92" s="807"/>
      <c r="C92" s="804"/>
      <c r="D92" s="846"/>
      <c r="E92" s="848"/>
      <c r="F92" s="846"/>
      <c r="G92" s="852"/>
      <c r="H92" s="854"/>
      <c r="I92" s="856"/>
      <c r="J92" s="856"/>
      <c r="K92" s="850"/>
      <c r="L92" s="854"/>
      <c r="M92" s="856"/>
      <c r="N92" s="856"/>
      <c r="O92" s="850"/>
      <c r="P92" s="854"/>
      <c r="Q92" s="856"/>
      <c r="R92" s="856"/>
      <c r="S92" s="850"/>
    </row>
    <row r="93" spans="2:19" ht="29.25" hidden="1" customHeight="1" outlineLevel="1">
      <c r="B93" s="807"/>
      <c r="C93" s="804"/>
      <c r="D93" s="847"/>
      <c r="E93" s="849"/>
      <c r="F93" s="847"/>
      <c r="G93" s="853"/>
      <c r="H93" s="855"/>
      <c r="I93" s="857"/>
      <c r="J93" s="857"/>
      <c r="K93" s="851"/>
      <c r="L93" s="855"/>
      <c r="M93" s="857"/>
      <c r="N93" s="857"/>
      <c r="O93" s="851"/>
      <c r="P93" s="855"/>
      <c r="Q93" s="857"/>
      <c r="R93" s="857"/>
      <c r="S93" s="851"/>
    </row>
    <row r="94" spans="2:19" ht="36" hidden="1" customHeight="1" outlineLevel="1">
      <c r="B94" s="807"/>
      <c r="C94" s="804"/>
      <c r="D94" s="208" t="s">
        <v>373</v>
      </c>
      <c r="E94" s="208" t="s">
        <v>374</v>
      </c>
      <c r="F94" s="398" t="s">
        <v>375</v>
      </c>
      <c r="G94" s="209" t="s">
        <v>376</v>
      </c>
      <c r="H94" s="208" t="s">
        <v>373</v>
      </c>
      <c r="I94" s="208" t="s">
        <v>374</v>
      </c>
      <c r="J94" s="398" t="s">
        <v>375</v>
      </c>
      <c r="K94" s="209" t="s">
        <v>376</v>
      </c>
      <c r="L94" s="208" t="s">
        <v>373</v>
      </c>
      <c r="M94" s="208" t="s">
        <v>374</v>
      </c>
      <c r="N94" s="398" t="s">
        <v>375</v>
      </c>
      <c r="O94" s="209" t="s">
        <v>376</v>
      </c>
      <c r="P94" s="208" t="s">
        <v>373</v>
      </c>
      <c r="Q94" s="208" t="s">
        <v>374</v>
      </c>
      <c r="R94" s="398" t="s">
        <v>375</v>
      </c>
      <c r="S94" s="209" t="s">
        <v>376</v>
      </c>
    </row>
    <row r="95" spans="2:19" ht="29.25" hidden="1" customHeight="1" outlineLevel="1">
      <c r="B95" s="807"/>
      <c r="C95" s="804"/>
      <c r="D95" s="846"/>
      <c r="E95" s="848"/>
      <c r="F95" s="846"/>
      <c r="G95" s="852"/>
      <c r="H95" s="854"/>
      <c r="I95" s="856"/>
      <c r="J95" s="856"/>
      <c r="K95" s="850"/>
      <c r="L95" s="854"/>
      <c r="M95" s="856"/>
      <c r="N95" s="856"/>
      <c r="O95" s="850"/>
      <c r="P95" s="854"/>
      <c r="Q95" s="856"/>
      <c r="R95" s="856"/>
      <c r="S95" s="850"/>
    </row>
    <row r="96" spans="2:19" ht="29.25" hidden="1" customHeight="1" outlineLevel="1">
      <c r="B96" s="807"/>
      <c r="C96" s="804"/>
      <c r="D96" s="847"/>
      <c r="E96" s="849"/>
      <c r="F96" s="847"/>
      <c r="G96" s="853"/>
      <c r="H96" s="855"/>
      <c r="I96" s="857"/>
      <c r="J96" s="857"/>
      <c r="K96" s="851"/>
      <c r="L96" s="855"/>
      <c r="M96" s="857"/>
      <c r="N96" s="857"/>
      <c r="O96" s="851"/>
      <c r="P96" s="855"/>
      <c r="Q96" s="857"/>
      <c r="R96" s="857"/>
      <c r="S96" s="851"/>
    </row>
    <row r="97" spans="2:19" ht="36" hidden="1" customHeight="1" outlineLevel="1">
      <c r="B97" s="807"/>
      <c r="C97" s="804"/>
      <c r="D97" s="208" t="s">
        <v>373</v>
      </c>
      <c r="E97" s="208" t="s">
        <v>374</v>
      </c>
      <c r="F97" s="398" t="s">
        <v>375</v>
      </c>
      <c r="G97" s="209" t="s">
        <v>376</v>
      </c>
      <c r="H97" s="208" t="s">
        <v>373</v>
      </c>
      <c r="I97" s="208" t="s">
        <v>374</v>
      </c>
      <c r="J97" s="398" t="s">
        <v>375</v>
      </c>
      <c r="K97" s="209" t="s">
        <v>376</v>
      </c>
      <c r="L97" s="208" t="s">
        <v>373</v>
      </c>
      <c r="M97" s="208" t="s">
        <v>374</v>
      </c>
      <c r="N97" s="398" t="s">
        <v>375</v>
      </c>
      <c r="O97" s="209" t="s">
        <v>376</v>
      </c>
      <c r="P97" s="208" t="s">
        <v>373</v>
      </c>
      <c r="Q97" s="208" t="s">
        <v>374</v>
      </c>
      <c r="R97" s="398" t="s">
        <v>375</v>
      </c>
      <c r="S97" s="209" t="s">
        <v>376</v>
      </c>
    </row>
    <row r="98" spans="2:19" ht="29.25" hidden="1" customHeight="1" outlineLevel="1">
      <c r="B98" s="807"/>
      <c r="C98" s="804"/>
      <c r="D98" s="846"/>
      <c r="E98" s="848"/>
      <c r="F98" s="846"/>
      <c r="G98" s="852"/>
      <c r="H98" s="854"/>
      <c r="I98" s="856"/>
      <c r="J98" s="856"/>
      <c r="K98" s="850"/>
      <c r="L98" s="854"/>
      <c r="M98" s="856"/>
      <c r="N98" s="856"/>
      <c r="O98" s="850"/>
      <c r="P98" s="854"/>
      <c r="Q98" s="856"/>
      <c r="R98" s="856"/>
      <c r="S98" s="850"/>
    </row>
    <row r="99" spans="2:19" ht="29.25" hidden="1" customHeight="1" outlineLevel="1">
      <c r="B99" s="808"/>
      <c r="C99" s="805"/>
      <c r="D99" s="847"/>
      <c r="E99" s="849"/>
      <c r="F99" s="847"/>
      <c r="G99" s="853"/>
      <c r="H99" s="855"/>
      <c r="I99" s="857"/>
      <c r="J99" s="857"/>
      <c r="K99" s="851"/>
      <c r="L99" s="855"/>
      <c r="M99" s="857"/>
      <c r="N99" s="857"/>
      <c r="O99" s="851"/>
      <c r="P99" s="855"/>
      <c r="Q99" s="857"/>
      <c r="R99" s="857"/>
      <c r="S99" s="851"/>
    </row>
    <row r="100" spans="2:19" ht="15" hidden="1" customHeight="1" collapsed="1">
      <c r="B100" s="198"/>
      <c r="C100" s="198"/>
    </row>
    <row r="101" spans="2:19" ht="15.75" hidden="1" customHeight="1" thickBot="1">
      <c r="B101" s="198"/>
      <c r="C101" s="198"/>
      <c r="D101" s="779" t="s">
        <v>305</v>
      </c>
      <c r="E101" s="780"/>
      <c r="F101" s="780"/>
      <c r="G101" s="781"/>
      <c r="H101" s="779" t="s">
        <v>377</v>
      </c>
      <c r="I101" s="780"/>
      <c r="J101" s="780"/>
      <c r="K101" s="781"/>
      <c r="L101" s="779" t="s">
        <v>307</v>
      </c>
      <c r="M101" s="780"/>
      <c r="N101" s="780"/>
      <c r="O101" s="781"/>
      <c r="P101" s="779" t="s">
        <v>308</v>
      </c>
      <c r="Q101" s="780"/>
      <c r="R101" s="780"/>
      <c r="S101" s="781"/>
    </row>
    <row r="102" spans="2:19" ht="33.75" hidden="1" customHeight="1">
      <c r="B102" s="858" t="s">
        <v>378</v>
      </c>
      <c r="C102" s="782" t="s">
        <v>379</v>
      </c>
      <c r="D102" s="393" t="s">
        <v>380</v>
      </c>
      <c r="E102" s="245" t="s">
        <v>381</v>
      </c>
      <c r="F102" s="821" t="s">
        <v>382</v>
      </c>
      <c r="G102" s="828"/>
      <c r="H102" s="393" t="s">
        <v>380</v>
      </c>
      <c r="I102" s="245" t="s">
        <v>381</v>
      </c>
      <c r="J102" s="821" t="s">
        <v>382</v>
      </c>
      <c r="K102" s="828"/>
      <c r="L102" s="393" t="s">
        <v>380</v>
      </c>
      <c r="M102" s="245" t="s">
        <v>381</v>
      </c>
      <c r="N102" s="821" t="s">
        <v>382</v>
      </c>
      <c r="O102" s="828"/>
      <c r="P102" s="393" t="s">
        <v>380</v>
      </c>
      <c r="Q102" s="245" t="s">
        <v>381</v>
      </c>
      <c r="R102" s="821" t="s">
        <v>382</v>
      </c>
      <c r="S102" s="828"/>
    </row>
    <row r="103" spans="2:19" ht="30" hidden="1" customHeight="1">
      <c r="B103" s="859"/>
      <c r="C103" s="784"/>
      <c r="D103" s="246"/>
      <c r="E103" s="247"/>
      <c r="F103" s="837"/>
      <c r="G103" s="838"/>
      <c r="H103" s="248"/>
      <c r="I103" s="249"/>
      <c r="J103" s="861"/>
      <c r="K103" s="862"/>
      <c r="L103" s="248"/>
      <c r="M103" s="249"/>
      <c r="N103" s="861"/>
      <c r="O103" s="862"/>
      <c r="P103" s="248"/>
      <c r="Q103" s="249"/>
      <c r="R103" s="861"/>
      <c r="S103" s="862"/>
    </row>
    <row r="104" spans="2:19" ht="32.25" hidden="1" customHeight="1">
      <c r="B104" s="859"/>
      <c r="C104" s="858" t="s">
        <v>383</v>
      </c>
      <c r="D104" s="250" t="s">
        <v>380</v>
      </c>
      <c r="E104" s="208" t="s">
        <v>381</v>
      </c>
      <c r="F104" s="208" t="s">
        <v>384</v>
      </c>
      <c r="G104" s="392" t="s">
        <v>385</v>
      </c>
      <c r="H104" s="250" t="s">
        <v>380</v>
      </c>
      <c r="I104" s="208" t="s">
        <v>381</v>
      </c>
      <c r="J104" s="208" t="s">
        <v>384</v>
      </c>
      <c r="K104" s="392" t="s">
        <v>385</v>
      </c>
      <c r="L104" s="250" t="s">
        <v>380</v>
      </c>
      <c r="M104" s="208" t="s">
        <v>381</v>
      </c>
      <c r="N104" s="208" t="s">
        <v>384</v>
      </c>
      <c r="O104" s="392" t="s">
        <v>385</v>
      </c>
      <c r="P104" s="250" t="s">
        <v>380</v>
      </c>
      <c r="Q104" s="208" t="s">
        <v>381</v>
      </c>
      <c r="R104" s="208" t="s">
        <v>384</v>
      </c>
      <c r="S104" s="392" t="s">
        <v>385</v>
      </c>
    </row>
    <row r="105" spans="2:19" ht="27.75" hidden="1" customHeight="1">
      <c r="B105" s="859"/>
      <c r="C105" s="859"/>
      <c r="D105" s="246"/>
      <c r="E105" s="223"/>
      <c r="F105" s="236"/>
      <c r="G105" s="243"/>
      <c r="H105" s="248"/>
      <c r="I105" s="224"/>
      <c r="J105" s="238"/>
      <c r="K105" s="244"/>
      <c r="L105" s="248"/>
      <c r="M105" s="224"/>
      <c r="N105" s="238"/>
      <c r="O105" s="244"/>
      <c r="P105" s="248"/>
      <c r="Q105" s="224"/>
      <c r="R105" s="238"/>
      <c r="S105" s="244"/>
    </row>
    <row r="106" spans="2:19" ht="27.75" hidden="1" customHeight="1" outlineLevel="1">
      <c r="B106" s="859"/>
      <c r="C106" s="859"/>
      <c r="D106" s="250" t="s">
        <v>380</v>
      </c>
      <c r="E106" s="208" t="s">
        <v>381</v>
      </c>
      <c r="F106" s="208" t="s">
        <v>384</v>
      </c>
      <c r="G106" s="392" t="s">
        <v>385</v>
      </c>
      <c r="H106" s="250" t="s">
        <v>380</v>
      </c>
      <c r="I106" s="208" t="s">
        <v>381</v>
      </c>
      <c r="J106" s="208" t="s">
        <v>384</v>
      </c>
      <c r="K106" s="392" t="s">
        <v>385</v>
      </c>
      <c r="L106" s="250" t="s">
        <v>380</v>
      </c>
      <c r="M106" s="208" t="s">
        <v>381</v>
      </c>
      <c r="N106" s="208" t="s">
        <v>384</v>
      </c>
      <c r="O106" s="392" t="s">
        <v>385</v>
      </c>
      <c r="P106" s="250" t="s">
        <v>380</v>
      </c>
      <c r="Q106" s="208" t="s">
        <v>381</v>
      </c>
      <c r="R106" s="208" t="s">
        <v>384</v>
      </c>
      <c r="S106" s="392" t="s">
        <v>385</v>
      </c>
    </row>
    <row r="107" spans="2:19" ht="27.75" hidden="1" customHeight="1" outlineLevel="1">
      <c r="B107" s="859"/>
      <c r="C107" s="859"/>
      <c r="D107" s="246"/>
      <c r="E107" s="223"/>
      <c r="F107" s="236"/>
      <c r="G107" s="243"/>
      <c r="H107" s="248"/>
      <c r="I107" s="224"/>
      <c r="J107" s="238"/>
      <c r="K107" s="244"/>
      <c r="L107" s="248"/>
      <c r="M107" s="224"/>
      <c r="N107" s="238"/>
      <c r="O107" s="244"/>
      <c r="P107" s="248"/>
      <c r="Q107" s="224"/>
      <c r="R107" s="238"/>
      <c r="S107" s="244"/>
    </row>
    <row r="108" spans="2:19" ht="27.75" hidden="1" customHeight="1" outlineLevel="1">
      <c r="B108" s="859"/>
      <c r="C108" s="859"/>
      <c r="D108" s="250" t="s">
        <v>380</v>
      </c>
      <c r="E108" s="208" t="s">
        <v>381</v>
      </c>
      <c r="F108" s="208" t="s">
        <v>384</v>
      </c>
      <c r="G108" s="392" t="s">
        <v>385</v>
      </c>
      <c r="H108" s="250" t="s">
        <v>380</v>
      </c>
      <c r="I108" s="208" t="s">
        <v>381</v>
      </c>
      <c r="J108" s="208" t="s">
        <v>384</v>
      </c>
      <c r="K108" s="392" t="s">
        <v>385</v>
      </c>
      <c r="L108" s="250" t="s">
        <v>380</v>
      </c>
      <c r="M108" s="208" t="s">
        <v>381</v>
      </c>
      <c r="N108" s="208" t="s">
        <v>384</v>
      </c>
      <c r="O108" s="392" t="s">
        <v>385</v>
      </c>
      <c r="P108" s="250" t="s">
        <v>380</v>
      </c>
      <c r="Q108" s="208" t="s">
        <v>381</v>
      </c>
      <c r="R108" s="208" t="s">
        <v>384</v>
      </c>
      <c r="S108" s="392" t="s">
        <v>385</v>
      </c>
    </row>
    <row r="109" spans="2:19" ht="27.75" hidden="1" customHeight="1" outlineLevel="1">
      <c r="B109" s="859"/>
      <c r="C109" s="859"/>
      <c r="D109" s="246"/>
      <c r="E109" s="223"/>
      <c r="F109" s="236"/>
      <c r="G109" s="243"/>
      <c r="H109" s="248"/>
      <c r="I109" s="224"/>
      <c r="J109" s="238"/>
      <c r="K109" s="244"/>
      <c r="L109" s="248"/>
      <c r="M109" s="224"/>
      <c r="N109" s="238"/>
      <c r="O109" s="244"/>
      <c r="P109" s="248"/>
      <c r="Q109" s="224"/>
      <c r="R109" s="238"/>
      <c r="S109" s="244"/>
    </row>
    <row r="110" spans="2:19" ht="27.75" hidden="1" customHeight="1" outlineLevel="1">
      <c r="B110" s="859"/>
      <c r="C110" s="859"/>
      <c r="D110" s="250" t="s">
        <v>380</v>
      </c>
      <c r="E110" s="208" t="s">
        <v>381</v>
      </c>
      <c r="F110" s="208" t="s">
        <v>384</v>
      </c>
      <c r="G110" s="392" t="s">
        <v>385</v>
      </c>
      <c r="H110" s="250" t="s">
        <v>380</v>
      </c>
      <c r="I110" s="208" t="s">
        <v>381</v>
      </c>
      <c r="J110" s="208" t="s">
        <v>384</v>
      </c>
      <c r="K110" s="392" t="s">
        <v>385</v>
      </c>
      <c r="L110" s="250" t="s">
        <v>380</v>
      </c>
      <c r="M110" s="208" t="s">
        <v>381</v>
      </c>
      <c r="N110" s="208" t="s">
        <v>384</v>
      </c>
      <c r="O110" s="392" t="s">
        <v>385</v>
      </c>
      <c r="P110" s="250" t="s">
        <v>380</v>
      </c>
      <c r="Q110" s="208" t="s">
        <v>381</v>
      </c>
      <c r="R110" s="208" t="s">
        <v>384</v>
      </c>
      <c r="S110" s="392" t="s">
        <v>385</v>
      </c>
    </row>
    <row r="111" spans="2:19" ht="27.75" hidden="1" customHeight="1" outlineLevel="1">
      <c r="B111" s="860"/>
      <c r="C111" s="860"/>
      <c r="D111" s="246"/>
      <c r="E111" s="223"/>
      <c r="F111" s="236"/>
      <c r="G111" s="243"/>
      <c r="H111" s="248"/>
      <c r="I111" s="224"/>
      <c r="J111" s="238"/>
      <c r="K111" s="244"/>
      <c r="L111" s="248"/>
      <c r="M111" s="224"/>
      <c r="N111" s="238"/>
      <c r="O111" s="244"/>
      <c r="P111" s="248"/>
      <c r="Q111" s="224"/>
      <c r="R111" s="238"/>
      <c r="S111" s="244"/>
    </row>
    <row r="112" spans="2:19" ht="26.25" customHeight="1" collapsed="1">
      <c r="B112" s="806" t="s">
        <v>386</v>
      </c>
      <c r="C112" s="803" t="s">
        <v>387</v>
      </c>
      <c r="D112" s="251" t="s">
        <v>388</v>
      </c>
      <c r="E112" s="251" t="s">
        <v>389</v>
      </c>
      <c r="F112" s="251" t="s">
        <v>303</v>
      </c>
      <c r="G112" s="252" t="s">
        <v>390</v>
      </c>
      <c r="H112" s="253" t="s">
        <v>388</v>
      </c>
      <c r="I112" s="251" t="s">
        <v>389</v>
      </c>
      <c r="J112" s="251" t="s">
        <v>303</v>
      </c>
      <c r="K112" s="252" t="s">
        <v>390</v>
      </c>
      <c r="L112" s="251" t="s">
        <v>388</v>
      </c>
      <c r="M112" s="251" t="s">
        <v>389</v>
      </c>
      <c r="N112" s="251" t="s">
        <v>303</v>
      </c>
      <c r="O112" s="252" t="s">
        <v>390</v>
      </c>
      <c r="P112" s="251" t="s">
        <v>388</v>
      </c>
      <c r="Q112" s="251" t="s">
        <v>389</v>
      </c>
      <c r="R112" s="251" t="s">
        <v>303</v>
      </c>
      <c r="S112" s="252" t="s">
        <v>390</v>
      </c>
    </row>
    <row r="113" spans="2:20" ht="41.15" customHeight="1">
      <c r="B113" s="807"/>
      <c r="C113" s="805"/>
      <c r="D113" s="185">
        <v>0</v>
      </c>
      <c r="E113" s="185" t="s">
        <v>391</v>
      </c>
      <c r="F113" s="185" t="s">
        <v>304</v>
      </c>
      <c r="G113" s="185" t="s">
        <v>392</v>
      </c>
      <c r="H113" s="400">
        <v>24</v>
      </c>
      <c r="I113" s="189" t="s">
        <v>391</v>
      </c>
      <c r="J113" s="189" t="s">
        <v>304</v>
      </c>
      <c r="K113" s="240" t="s">
        <v>392</v>
      </c>
      <c r="L113" s="189">
        <v>8</v>
      </c>
      <c r="M113" s="189" t="s">
        <v>391</v>
      </c>
      <c r="N113" s="189" t="s">
        <v>304</v>
      </c>
      <c r="O113" s="240" t="s">
        <v>392</v>
      </c>
      <c r="P113" s="189"/>
      <c r="Q113" s="189"/>
      <c r="R113" s="189"/>
      <c r="S113" s="240"/>
      <c r="T113" s="288"/>
    </row>
    <row r="114" spans="2:20" ht="32.25" hidden="1" customHeight="1">
      <c r="B114" s="807"/>
      <c r="C114" s="806" t="s">
        <v>393</v>
      </c>
      <c r="D114" s="208" t="s">
        <v>394</v>
      </c>
      <c r="E114" s="819" t="s">
        <v>395</v>
      </c>
      <c r="F114" s="843"/>
      <c r="G114" s="209" t="s">
        <v>396</v>
      </c>
      <c r="H114" s="208" t="s">
        <v>394</v>
      </c>
      <c r="I114" s="819" t="s">
        <v>395</v>
      </c>
      <c r="J114" s="843"/>
      <c r="K114" s="209" t="s">
        <v>396</v>
      </c>
      <c r="L114" s="208" t="s">
        <v>394</v>
      </c>
      <c r="M114" s="819" t="s">
        <v>395</v>
      </c>
      <c r="N114" s="843"/>
      <c r="O114" s="209" t="s">
        <v>396</v>
      </c>
      <c r="P114" s="208" t="s">
        <v>394</v>
      </c>
      <c r="Q114" s="208" t="s">
        <v>395</v>
      </c>
      <c r="R114" s="819" t="s">
        <v>395</v>
      </c>
      <c r="S114" s="843"/>
    </row>
    <row r="115" spans="2:20" ht="23.25" hidden="1" customHeight="1">
      <c r="B115" s="807"/>
      <c r="C115" s="807"/>
      <c r="D115" s="254"/>
      <c r="E115" s="865"/>
      <c r="F115" s="866"/>
      <c r="G115" s="212"/>
      <c r="H115" s="255"/>
      <c r="I115" s="863"/>
      <c r="J115" s="864"/>
      <c r="K115" s="231"/>
      <c r="L115" s="255"/>
      <c r="M115" s="863"/>
      <c r="N115" s="864"/>
      <c r="O115" s="215"/>
      <c r="P115" s="255"/>
      <c r="Q115" s="213"/>
      <c r="R115" s="863"/>
      <c r="S115" s="864"/>
    </row>
    <row r="116" spans="2:20" ht="23.25" hidden="1" customHeight="1" outlineLevel="1">
      <c r="B116" s="807"/>
      <c r="C116" s="807"/>
      <c r="D116" s="208" t="s">
        <v>394</v>
      </c>
      <c r="E116" s="819" t="s">
        <v>395</v>
      </c>
      <c r="F116" s="843"/>
      <c r="G116" s="209" t="s">
        <v>396</v>
      </c>
      <c r="H116" s="208" t="s">
        <v>394</v>
      </c>
      <c r="I116" s="819" t="s">
        <v>395</v>
      </c>
      <c r="J116" s="843"/>
      <c r="K116" s="209" t="s">
        <v>396</v>
      </c>
      <c r="L116" s="208" t="s">
        <v>394</v>
      </c>
      <c r="M116" s="819" t="s">
        <v>395</v>
      </c>
      <c r="N116" s="843"/>
      <c r="O116" s="209" t="s">
        <v>396</v>
      </c>
      <c r="P116" s="208" t="s">
        <v>394</v>
      </c>
      <c r="Q116" s="208" t="s">
        <v>395</v>
      </c>
      <c r="R116" s="819" t="s">
        <v>395</v>
      </c>
      <c r="S116" s="843"/>
    </row>
    <row r="117" spans="2:20" ht="23.25" hidden="1" customHeight="1" outlineLevel="1">
      <c r="B117" s="807"/>
      <c r="C117" s="807"/>
      <c r="D117" s="254"/>
      <c r="E117" s="865"/>
      <c r="F117" s="866"/>
      <c r="G117" s="212"/>
      <c r="H117" s="255"/>
      <c r="I117" s="863"/>
      <c r="J117" s="864"/>
      <c r="K117" s="215"/>
      <c r="L117" s="255"/>
      <c r="M117" s="863"/>
      <c r="N117" s="864"/>
      <c r="O117" s="215"/>
      <c r="P117" s="255"/>
      <c r="Q117" s="213"/>
      <c r="R117" s="863"/>
      <c r="S117" s="864"/>
    </row>
    <row r="118" spans="2:20" ht="23.25" hidden="1" customHeight="1" outlineLevel="1">
      <c r="B118" s="807"/>
      <c r="C118" s="807"/>
      <c r="D118" s="208" t="s">
        <v>394</v>
      </c>
      <c r="E118" s="819" t="s">
        <v>395</v>
      </c>
      <c r="F118" s="843"/>
      <c r="G118" s="209" t="s">
        <v>396</v>
      </c>
      <c r="H118" s="208" t="s">
        <v>394</v>
      </c>
      <c r="I118" s="819" t="s">
        <v>395</v>
      </c>
      <c r="J118" s="843"/>
      <c r="K118" s="209" t="s">
        <v>396</v>
      </c>
      <c r="L118" s="208" t="s">
        <v>394</v>
      </c>
      <c r="M118" s="819" t="s">
        <v>395</v>
      </c>
      <c r="N118" s="843"/>
      <c r="O118" s="209" t="s">
        <v>396</v>
      </c>
      <c r="P118" s="208" t="s">
        <v>394</v>
      </c>
      <c r="Q118" s="208" t="s">
        <v>395</v>
      </c>
      <c r="R118" s="819" t="s">
        <v>395</v>
      </c>
      <c r="S118" s="843"/>
    </row>
    <row r="119" spans="2:20" ht="23.25" hidden="1" customHeight="1" outlineLevel="1">
      <c r="B119" s="807"/>
      <c r="C119" s="807"/>
      <c r="D119" s="254"/>
      <c r="E119" s="865"/>
      <c r="F119" s="866"/>
      <c r="G119" s="212"/>
      <c r="H119" s="255"/>
      <c r="I119" s="863"/>
      <c r="J119" s="864"/>
      <c r="K119" s="215"/>
      <c r="L119" s="255"/>
      <c r="M119" s="863"/>
      <c r="N119" s="864"/>
      <c r="O119" s="215"/>
      <c r="P119" s="255"/>
      <c r="Q119" s="213"/>
      <c r="R119" s="863"/>
      <c r="S119" s="864"/>
    </row>
    <row r="120" spans="2:20" ht="23.25" hidden="1" customHeight="1" outlineLevel="1">
      <c r="B120" s="807"/>
      <c r="C120" s="807"/>
      <c r="D120" s="208" t="s">
        <v>394</v>
      </c>
      <c r="E120" s="819" t="s">
        <v>395</v>
      </c>
      <c r="F120" s="843"/>
      <c r="G120" s="209" t="s">
        <v>396</v>
      </c>
      <c r="H120" s="208" t="s">
        <v>394</v>
      </c>
      <c r="I120" s="819" t="s">
        <v>395</v>
      </c>
      <c r="J120" s="843"/>
      <c r="K120" s="209" t="s">
        <v>396</v>
      </c>
      <c r="L120" s="208" t="s">
        <v>394</v>
      </c>
      <c r="M120" s="819" t="s">
        <v>395</v>
      </c>
      <c r="N120" s="843"/>
      <c r="O120" s="209" t="s">
        <v>396</v>
      </c>
      <c r="P120" s="208" t="s">
        <v>394</v>
      </c>
      <c r="Q120" s="208" t="s">
        <v>395</v>
      </c>
      <c r="R120" s="819" t="s">
        <v>395</v>
      </c>
      <c r="S120" s="843"/>
    </row>
    <row r="121" spans="2:20" ht="23.25" hidden="1" customHeight="1" outlineLevel="1">
      <c r="B121" s="808"/>
      <c r="C121" s="808"/>
      <c r="D121" s="254"/>
      <c r="E121" s="865"/>
      <c r="F121" s="866"/>
      <c r="G121" s="212"/>
      <c r="H121" s="255"/>
      <c r="I121" s="863"/>
      <c r="J121" s="864"/>
      <c r="K121" s="215"/>
      <c r="L121" s="255"/>
      <c r="M121" s="863"/>
      <c r="N121" s="864"/>
      <c r="O121" s="215"/>
      <c r="P121" s="255"/>
      <c r="Q121" s="213"/>
      <c r="R121" s="863"/>
      <c r="S121" s="864"/>
    </row>
    <row r="122" spans="2:20" ht="15" collapsed="1" thickBot="1">
      <c r="B122" s="198"/>
      <c r="C122" s="198"/>
    </row>
    <row r="123" spans="2:20" ht="15" thickBot="1">
      <c r="B123" s="198"/>
      <c r="C123" s="198"/>
      <c r="D123" s="779" t="s">
        <v>305</v>
      </c>
      <c r="E123" s="780"/>
      <c r="F123" s="780"/>
      <c r="G123" s="781"/>
      <c r="H123" s="779" t="s">
        <v>306</v>
      </c>
      <c r="I123" s="780"/>
      <c r="J123" s="780"/>
      <c r="K123" s="781"/>
      <c r="L123" s="779" t="s">
        <v>307</v>
      </c>
      <c r="M123" s="780"/>
      <c r="N123" s="780"/>
      <c r="O123" s="781"/>
      <c r="P123" s="867" t="s">
        <v>308</v>
      </c>
      <c r="Q123" s="868"/>
      <c r="R123" s="868"/>
      <c r="S123" s="869"/>
    </row>
    <row r="124" spans="2:20" ht="15" customHeight="1">
      <c r="B124" s="782" t="s">
        <v>397</v>
      </c>
      <c r="C124" s="782" t="s">
        <v>398</v>
      </c>
      <c r="D124" s="821" t="s">
        <v>399</v>
      </c>
      <c r="E124" s="870"/>
      <c r="F124" s="870"/>
      <c r="G124" s="828"/>
      <c r="H124" s="823" t="s">
        <v>399</v>
      </c>
      <c r="I124" s="870"/>
      <c r="J124" s="870"/>
      <c r="K124" s="828"/>
      <c r="L124" s="823" t="s">
        <v>399</v>
      </c>
      <c r="M124" s="870"/>
      <c r="N124" s="870"/>
      <c r="O124" s="828"/>
      <c r="P124" s="871" t="s">
        <v>399</v>
      </c>
      <c r="Q124" s="872"/>
      <c r="R124" s="872"/>
      <c r="S124" s="873"/>
    </row>
    <row r="125" spans="2:20" ht="45" customHeight="1">
      <c r="B125" s="784"/>
      <c r="C125" s="784"/>
      <c r="D125" s="874" t="s">
        <v>400</v>
      </c>
      <c r="E125" s="875"/>
      <c r="F125" s="875"/>
      <c r="G125" s="876"/>
      <c r="H125" s="877" t="s">
        <v>401</v>
      </c>
      <c r="I125" s="878"/>
      <c r="J125" s="878"/>
      <c r="K125" s="879"/>
      <c r="L125" s="877" t="s">
        <v>400</v>
      </c>
      <c r="M125" s="878"/>
      <c r="N125" s="878"/>
      <c r="O125" s="879"/>
      <c r="P125" s="877"/>
      <c r="Q125" s="878"/>
      <c r="R125" s="878"/>
      <c r="S125" s="879"/>
    </row>
    <row r="126" spans="2:20" ht="32.25" customHeight="1">
      <c r="B126" s="803" t="s">
        <v>402</v>
      </c>
      <c r="C126" s="803" t="s">
        <v>403</v>
      </c>
      <c r="D126" s="251" t="s">
        <v>404</v>
      </c>
      <c r="E126" s="391" t="s">
        <v>303</v>
      </c>
      <c r="F126" s="208" t="s">
        <v>326</v>
      </c>
      <c r="G126" s="209" t="s">
        <v>343</v>
      </c>
      <c r="H126" s="251" t="s">
        <v>404</v>
      </c>
      <c r="I126" s="391" t="s">
        <v>303</v>
      </c>
      <c r="J126" s="208" t="s">
        <v>326</v>
      </c>
      <c r="K126" s="209" t="s">
        <v>343</v>
      </c>
      <c r="L126" s="251" t="s">
        <v>404</v>
      </c>
      <c r="M126" s="391" t="s">
        <v>303</v>
      </c>
      <c r="N126" s="208" t="s">
        <v>326</v>
      </c>
      <c r="O126" s="209" t="s">
        <v>343</v>
      </c>
      <c r="P126" s="251" t="s">
        <v>404</v>
      </c>
      <c r="Q126" s="391" t="s">
        <v>303</v>
      </c>
      <c r="R126" s="208" t="s">
        <v>326</v>
      </c>
      <c r="S126" s="209" t="s">
        <v>343</v>
      </c>
    </row>
    <row r="127" spans="2:20" ht="23.25" customHeight="1">
      <c r="B127" s="804"/>
      <c r="C127" s="805"/>
      <c r="D127" s="185">
        <v>0</v>
      </c>
      <c r="E127" s="256" t="s">
        <v>304</v>
      </c>
      <c r="F127" s="185" t="s">
        <v>405</v>
      </c>
      <c r="G127" s="239" t="s">
        <v>406</v>
      </c>
      <c r="H127" s="189">
        <v>3</v>
      </c>
      <c r="I127" s="257" t="s">
        <v>304</v>
      </c>
      <c r="J127" s="189" t="s">
        <v>405</v>
      </c>
      <c r="K127" s="397" t="s">
        <v>406</v>
      </c>
      <c r="L127" s="189">
        <v>0</v>
      </c>
      <c r="M127" s="257" t="s">
        <v>304</v>
      </c>
      <c r="N127" s="189" t="s">
        <v>405</v>
      </c>
      <c r="O127" s="397" t="s">
        <v>406</v>
      </c>
      <c r="P127" s="189"/>
      <c r="Q127" s="257"/>
      <c r="R127" s="189"/>
      <c r="S127" s="397"/>
    </row>
    <row r="128" spans="2:20" ht="38.15" hidden="1" customHeight="1">
      <c r="B128" s="804"/>
      <c r="C128" s="803" t="s">
        <v>407</v>
      </c>
      <c r="D128" s="208" t="s">
        <v>408</v>
      </c>
      <c r="E128" s="819" t="s">
        <v>409</v>
      </c>
      <c r="F128" s="843"/>
      <c r="G128" s="209" t="s">
        <v>410</v>
      </c>
      <c r="H128" s="208" t="s">
        <v>408</v>
      </c>
      <c r="I128" s="819" t="s">
        <v>409</v>
      </c>
      <c r="J128" s="843"/>
      <c r="K128" s="209" t="s">
        <v>410</v>
      </c>
      <c r="L128" s="208" t="s">
        <v>408</v>
      </c>
      <c r="M128" s="819" t="s">
        <v>409</v>
      </c>
      <c r="N128" s="843"/>
      <c r="O128" s="209" t="s">
        <v>410</v>
      </c>
      <c r="P128" s="208" t="s">
        <v>408</v>
      </c>
      <c r="Q128" s="819" t="s">
        <v>409</v>
      </c>
      <c r="R128" s="843"/>
      <c r="S128" s="209" t="s">
        <v>410</v>
      </c>
    </row>
    <row r="129" spans="2:19" ht="39" hidden="1" customHeight="1">
      <c r="B129" s="805"/>
      <c r="C129" s="805"/>
      <c r="D129" s="254"/>
      <c r="E129" s="865"/>
      <c r="F129" s="866"/>
      <c r="G129" s="212"/>
      <c r="H129" s="255"/>
      <c r="I129" s="863"/>
      <c r="J129" s="864"/>
      <c r="K129" s="215"/>
      <c r="L129" s="255"/>
      <c r="M129" s="863"/>
      <c r="N129" s="864"/>
      <c r="O129" s="215"/>
      <c r="P129" s="255"/>
      <c r="Q129" s="863"/>
      <c r="R129" s="864"/>
      <c r="S129" s="215"/>
    </row>
    <row r="133" spans="2:19" ht="15" hidden="1" customHeight="1"/>
    <row r="134" spans="2:19" ht="15" hidden="1" customHeight="1"/>
    <row r="135" spans="2:19" ht="15" hidden="1" customHeight="1">
      <c r="D135" t="s">
        <v>411</v>
      </c>
    </row>
    <row r="136" spans="2:19" ht="15" hidden="1" customHeight="1">
      <c r="D136" t="s">
        <v>412</v>
      </c>
      <c r="E136" t="s">
        <v>413</v>
      </c>
      <c r="F136" t="s">
        <v>414</v>
      </c>
      <c r="H136" t="s">
        <v>415</v>
      </c>
      <c r="I136" t="s">
        <v>416</v>
      </c>
    </row>
    <row r="137" spans="2:19" ht="15" hidden="1" customHeight="1">
      <c r="D137" t="s">
        <v>417</v>
      </c>
      <c r="E137" t="s">
        <v>418</v>
      </c>
      <c r="F137" t="s">
        <v>419</v>
      </c>
      <c r="H137" t="s">
        <v>420</v>
      </c>
      <c r="I137" t="s">
        <v>421</v>
      </c>
    </row>
    <row r="138" spans="2:19" ht="15" hidden="1" customHeight="1">
      <c r="D138" t="s">
        <v>422</v>
      </c>
      <c r="E138" t="s">
        <v>423</v>
      </c>
      <c r="F138" t="s">
        <v>424</v>
      </c>
      <c r="H138" t="s">
        <v>425</v>
      </c>
      <c r="I138" t="s">
        <v>426</v>
      </c>
    </row>
    <row r="139" spans="2:19" ht="15" hidden="1" customHeight="1">
      <c r="D139" t="s">
        <v>427</v>
      </c>
      <c r="F139" t="s">
        <v>428</v>
      </c>
      <c r="G139" t="s">
        <v>429</v>
      </c>
      <c r="H139" t="s">
        <v>430</v>
      </c>
      <c r="I139" t="s">
        <v>431</v>
      </c>
      <c r="K139" t="s">
        <v>432</v>
      </c>
    </row>
    <row r="140" spans="2:19" ht="15" hidden="1" customHeight="1">
      <c r="D140" t="s">
        <v>433</v>
      </c>
      <c r="F140" t="s">
        <v>434</v>
      </c>
      <c r="G140" t="s">
        <v>435</v>
      </c>
      <c r="H140" t="s">
        <v>436</v>
      </c>
      <c r="I140" t="s">
        <v>437</v>
      </c>
      <c r="K140" t="s">
        <v>438</v>
      </c>
      <c r="L140" t="s">
        <v>439</v>
      </c>
    </row>
    <row r="141" spans="2:19" ht="15" hidden="1" customHeight="1">
      <c r="D141" t="s">
        <v>440</v>
      </c>
      <c r="E141" s="258" t="s">
        <v>441</v>
      </c>
      <c r="G141" t="s">
        <v>442</v>
      </c>
      <c r="H141" t="s">
        <v>443</v>
      </c>
      <c r="K141" t="s">
        <v>444</v>
      </c>
      <c r="L141" t="s">
        <v>445</v>
      </c>
    </row>
    <row r="142" spans="2:19" ht="15" hidden="1" customHeight="1">
      <c r="D142" t="s">
        <v>446</v>
      </c>
      <c r="E142" s="259" t="s">
        <v>447</v>
      </c>
      <c r="K142" t="s">
        <v>448</v>
      </c>
      <c r="L142" t="s">
        <v>391</v>
      </c>
    </row>
    <row r="143" spans="2:19" ht="15" hidden="1" customHeight="1">
      <c r="E143" s="260" t="s">
        <v>449</v>
      </c>
      <c r="H143" t="s">
        <v>450</v>
      </c>
      <c r="K143" t="s">
        <v>451</v>
      </c>
      <c r="L143" t="s">
        <v>452</v>
      </c>
    </row>
    <row r="144" spans="2:19" ht="15" hidden="1" customHeight="1">
      <c r="H144" t="s">
        <v>401</v>
      </c>
      <c r="K144" t="s">
        <v>453</v>
      </c>
      <c r="L144" t="s">
        <v>454</v>
      </c>
    </row>
    <row r="145" spans="2:12" ht="15" hidden="1" customHeight="1">
      <c r="H145" t="s">
        <v>455</v>
      </c>
      <c r="K145" t="s">
        <v>456</v>
      </c>
      <c r="L145" t="s">
        <v>457</v>
      </c>
    </row>
    <row r="146" spans="2:12" ht="15" hidden="1" customHeight="1">
      <c r="B146" t="s">
        <v>458</v>
      </c>
      <c r="C146" t="s">
        <v>459</v>
      </c>
      <c r="D146" t="s">
        <v>458</v>
      </c>
      <c r="G146" t="s">
        <v>460</v>
      </c>
      <c r="H146" t="s">
        <v>400</v>
      </c>
      <c r="J146" t="s">
        <v>42</v>
      </c>
      <c r="K146" t="s">
        <v>461</v>
      </c>
      <c r="L146" t="s">
        <v>462</v>
      </c>
    </row>
    <row r="147" spans="2:12" ht="15" hidden="1" customHeight="1">
      <c r="B147">
        <v>1</v>
      </c>
      <c r="C147" t="s">
        <v>463</v>
      </c>
      <c r="D147" t="s">
        <v>464</v>
      </c>
      <c r="E147" t="s">
        <v>343</v>
      </c>
      <c r="F147" t="s">
        <v>0</v>
      </c>
      <c r="G147" t="s">
        <v>465</v>
      </c>
      <c r="H147" t="s">
        <v>466</v>
      </c>
      <c r="J147" t="s">
        <v>444</v>
      </c>
      <c r="K147" t="s">
        <v>467</v>
      </c>
    </row>
    <row r="148" spans="2:12" ht="15" hidden="1" customHeight="1">
      <c r="B148">
        <v>2</v>
      </c>
      <c r="C148" t="s">
        <v>468</v>
      </c>
      <c r="D148" t="s">
        <v>469</v>
      </c>
      <c r="E148" t="s">
        <v>326</v>
      </c>
      <c r="F148" t="s">
        <v>161</v>
      </c>
      <c r="G148" t="s">
        <v>470</v>
      </c>
      <c r="J148" t="s">
        <v>471</v>
      </c>
      <c r="K148" t="s">
        <v>472</v>
      </c>
    </row>
    <row r="149" spans="2:12" ht="15" hidden="1" customHeight="1">
      <c r="B149">
        <v>3</v>
      </c>
      <c r="C149" t="s">
        <v>473</v>
      </c>
      <c r="D149" t="s">
        <v>344</v>
      </c>
      <c r="E149" t="s">
        <v>303</v>
      </c>
      <c r="G149" t="s">
        <v>60</v>
      </c>
      <c r="J149" t="s">
        <v>474</v>
      </c>
      <c r="K149" t="s">
        <v>475</v>
      </c>
    </row>
    <row r="150" spans="2:12" ht="15" hidden="1" customHeight="1">
      <c r="B150">
        <v>4</v>
      </c>
      <c r="C150" t="s">
        <v>466</v>
      </c>
      <c r="H150" t="s">
        <v>476</v>
      </c>
      <c r="I150" t="s">
        <v>477</v>
      </c>
      <c r="J150" t="s">
        <v>478</v>
      </c>
      <c r="K150" t="s">
        <v>479</v>
      </c>
    </row>
    <row r="151" spans="2:12" ht="15" hidden="1" customHeight="1">
      <c r="D151" t="s">
        <v>60</v>
      </c>
      <c r="H151" t="s">
        <v>480</v>
      </c>
      <c r="I151" t="s">
        <v>481</v>
      </c>
      <c r="J151" t="s">
        <v>482</v>
      </c>
      <c r="K151" t="s">
        <v>483</v>
      </c>
    </row>
    <row r="152" spans="2:12" ht="15" hidden="1" customHeight="1">
      <c r="D152" t="s">
        <v>484</v>
      </c>
      <c r="H152" t="s">
        <v>485</v>
      </c>
      <c r="I152" t="s">
        <v>486</v>
      </c>
      <c r="J152" t="s">
        <v>487</v>
      </c>
      <c r="K152" t="s">
        <v>488</v>
      </c>
    </row>
    <row r="153" spans="2:12" ht="15" hidden="1" customHeight="1">
      <c r="D153" t="s">
        <v>405</v>
      </c>
      <c r="H153" t="s">
        <v>489</v>
      </c>
      <c r="J153" t="s">
        <v>490</v>
      </c>
      <c r="K153" t="s">
        <v>491</v>
      </c>
    </row>
    <row r="154" spans="2:12" ht="15" hidden="1" customHeight="1">
      <c r="H154" t="s">
        <v>492</v>
      </c>
      <c r="J154" t="s">
        <v>304</v>
      </c>
    </row>
    <row r="155" spans="2:12" ht="60" hidden="1" customHeight="1">
      <c r="D155" s="220" t="s">
        <v>493</v>
      </c>
      <c r="E155" t="s">
        <v>494</v>
      </c>
      <c r="F155" t="s">
        <v>495</v>
      </c>
      <c r="G155" t="s">
        <v>355</v>
      </c>
      <c r="H155" t="s">
        <v>496</v>
      </c>
      <c r="I155" t="s">
        <v>497</v>
      </c>
      <c r="J155" t="s">
        <v>498</v>
      </c>
      <c r="K155" t="s">
        <v>499</v>
      </c>
    </row>
    <row r="156" spans="2:12" ht="75" hidden="1" customHeight="1">
      <c r="B156" t="s">
        <v>500</v>
      </c>
      <c r="C156" t="s">
        <v>299</v>
      </c>
      <c r="D156" s="220" t="s">
        <v>501</v>
      </c>
      <c r="E156" t="s">
        <v>502</v>
      </c>
      <c r="F156" t="s">
        <v>503</v>
      </c>
      <c r="G156" t="s">
        <v>504</v>
      </c>
      <c r="H156" t="s">
        <v>505</v>
      </c>
      <c r="I156" t="s">
        <v>506</v>
      </c>
      <c r="J156" t="s">
        <v>507</v>
      </c>
      <c r="K156" t="s">
        <v>508</v>
      </c>
    </row>
    <row r="157" spans="2:12" ht="45" hidden="1" customHeight="1">
      <c r="B157" t="s">
        <v>509</v>
      </c>
      <c r="C157" t="s">
        <v>510</v>
      </c>
      <c r="D157" s="220" t="s">
        <v>511</v>
      </c>
      <c r="E157" t="s">
        <v>512</v>
      </c>
      <c r="F157" t="s">
        <v>513</v>
      </c>
      <c r="G157" t="s">
        <v>356</v>
      </c>
      <c r="H157" t="s">
        <v>514</v>
      </c>
      <c r="I157" t="s">
        <v>515</v>
      </c>
      <c r="J157" t="s">
        <v>516</v>
      </c>
      <c r="K157" t="s">
        <v>517</v>
      </c>
    </row>
    <row r="158" spans="2:12" ht="15" hidden="1" customHeight="1">
      <c r="B158" t="s">
        <v>302</v>
      </c>
      <c r="C158" t="s">
        <v>518</v>
      </c>
      <c r="F158" t="s">
        <v>519</v>
      </c>
      <c r="G158" t="s">
        <v>354</v>
      </c>
      <c r="H158" t="s">
        <v>520</v>
      </c>
      <c r="I158" t="s">
        <v>521</v>
      </c>
      <c r="J158" t="s">
        <v>522</v>
      </c>
      <c r="K158" t="s">
        <v>523</v>
      </c>
    </row>
    <row r="159" spans="2:12" ht="15" hidden="1" customHeight="1">
      <c r="B159" t="s">
        <v>524</v>
      </c>
      <c r="G159" t="s">
        <v>525</v>
      </c>
      <c r="H159" t="s">
        <v>526</v>
      </c>
      <c r="I159" t="s">
        <v>527</v>
      </c>
      <c r="J159" t="s">
        <v>528</v>
      </c>
      <c r="K159" t="s">
        <v>529</v>
      </c>
    </row>
    <row r="160" spans="2:12" ht="15" hidden="1" customHeight="1">
      <c r="C160" t="s">
        <v>530</v>
      </c>
      <c r="J160" t="s">
        <v>531</v>
      </c>
    </row>
    <row r="161" spans="2:10" ht="15" hidden="1" customHeight="1">
      <c r="C161" t="s">
        <v>532</v>
      </c>
      <c r="I161" t="s">
        <v>533</v>
      </c>
      <c r="J161" t="s">
        <v>534</v>
      </c>
    </row>
    <row r="162" spans="2:10" ht="15" hidden="1" customHeight="1">
      <c r="B162" s="161" t="s">
        <v>535</v>
      </c>
      <c r="C162" t="s">
        <v>536</v>
      </c>
      <c r="I162" t="s">
        <v>537</v>
      </c>
      <c r="J162" t="s">
        <v>538</v>
      </c>
    </row>
    <row r="163" spans="2:10" ht="15" hidden="1" customHeight="1">
      <c r="B163" s="161" t="s">
        <v>539</v>
      </c>
      <c r="C163" t="s">
        <v>540</v>
      </c>
      <c r="D163" t="s">
        <v>541</v>
      </c>
      <c r="E163" t="s">
        <v>542</v>
      </c>
      <c r="I163" t="s">
        <v>543</v>
      </c>
      <c r="J163" t="s">
        <v>42</v>
      </c>
    </row>
    <row r="164" spans="2:10" ht="15" hidden="1" customHeight="1">
      <c r="B164" s="161" t="s">
        <v>544</v>
      </c>
      <c r="D164" t="s">
        <v>545</v>
      </c>
      <c r="E164" t="s">
        <v>546</v>
      </c>
      <c r="H164" t="s">
        <v>420</v>
      </c>
      <c r="I164" t="s">
        <v>547</v>
      </c>
    </row>
    <row r="165" spans="2:10" ht="15" hidden="1" customHeight="1">
      <c r="B165" s="161" t="s">
        <v>548</v>
      </c>
      <c r="D165" t="s">
        <v>549</v>
      </c>
      <c r="E165" t="s">
        <v>550</v>
      </c>
      <c r="H165" t="s">
        <v>430</v>
      </c>
      <c r="I165" t="s">
        <v>551</v>
      </c>
      <c r="J165" t="s">
        <v>552</v>
      </c>
    </row>
    <row r="166" spans="2:10" ht="15" hidden="1" customHeight="1">
      <c r="B166" s="161" t="s">
        <v>553</v>
      </c>
      <c r="C166" t="s">
        <v>554</v>
      </c>
      <c r="D166" t="s">
        <v>555</v>
      </c>
      <c r="H166" t="s">
        <v>436</v>
      </c>
      <c r="I166" t="s">
        <v>556</v>
      </c>
      <c r="J166" t="s">
        <v>557</v>
      </c>
    </row>
    <row r="167" spans="2:10" ht="15" hidden="1" customHeight="1">
      <c r="B167" s="161" t="s">
        <v>558</v>
      </c>
      <c r="C167" t="s">
        <v>559</v>
      </c>
      <c r="H167" t="s">
        <v>443</v>
      </c>
      <c r="I167" t="s">
        <v>560</v>
      </c>
    </row>
    <row r="168" spans="2:10" ht="15" hidden="1" customHeight="1">
      <c r="B168" s="161" t="s">
        <v>561</v>
      </c>
      <c r="C168" t="s">
        <v>562</v>
      </c>
      <c r="E168" t="s">
        <v>563</v>
      </c>
      <c r="H168" t="s">
        <v>564</v>
      </c>
      <c r="I168" t="s">
        <v>565</v>
      </c>
    </row>
    <row r="169" spans="2:10" ht="15" hidden="1" customHeight="1">
      <c r="B169" s="161" t="s">
        <v>566</v>
      </c>
      <c r="C169" t="s">
        <v>567</v>
      </c>
      <c r="E169" t="s">
        <v>568</v>
      </c>
      <c r="H169" t="s">
        <v>569</v>
      </c>
      <c r="I169" t="s">
        <v>570</v>
      </c>
    </row>
    <row r="170" spans="2:10" ht="15" hidden="1" customHeight="1">
      <c r="B170" s="161" t="s">
        <v>571</v>
      </c>
      <c r="C170" t="s">
        <v>572</v>
      </c>
      <c r="E170" t="s">
        <v>573</v>
      </c>
      <c r="H170" t="s">
        <v>574</v>
      </c>
      <c r="I170" t="s">
        <v>392</v>
      </c>
    </row>
    <row r="171" spans="2:10" ht="15" hidden="1" customHeight="1">
      <c r="B171" s="161" t="s">
        <v>575</v>
      </c>
      <c r="C171" t="s">
        <v>576</v>
      </c>
      <c r="E171" t="s">
        <v>577</v>
      </c>
      <c r="H171" t="s">
        <v>578</v>
      </c>
      <c r="I171" t="s">
        <v>579</v>
      </c>
    </row>
    <row r="172" spans="2:10" ht="15" hidden="1" customHeight="1">
      <c r="B172" s="161" t="s">
        <v>580</v>
      </c>
      <c r="C172" t="s">
        <v>581</v>
      </c>
      <c r="E172" t="s">
        <v>582</v>
      </c>
      <c r="H172" t="s">
        <v>583</v>
      </c>
      <c r="I172" t="s">
        <v>584</v>
      </c>
    </row>
    <row r="173" spans="2:10" ht="15" hidden="1" customHeight="1">
      <c r="B173" s="161" t="s">
        <v>585</v>
      </c>
      <c r="C173" t="s">
        <v>42</v>
      </c>
      <c r="E173" t="s">
        <v>586</v>
      </c>
      <c r="H173" t="s">
        <v>587</v>
      </c>
      <c r="I173" t="s">
        <v>588</v>
      </c>
    </row>
    <row r="174" spans="2:10" ht="15" hidden="1" customHeight="1">
      <c r="B174" s="161" t="s">
        <v>589</v>
      </c>
      <c r="E174" t="s">
        <v>590</v>
      </c>
      <c r="H174" t="s">
        <v>591</v>
      </c>
      <c r="I174" t="s">
        <v>592</v>
      </c>
    </row>
    <row r="175" spans="2:10" ht="15" hidden="1" customHeight="1">
      <c r="B175" s="161" t="s">
        <v>593</v>
      </c>
      <c r="E175" t="s">
        <v>594</v>
      </c>
      <c r="H175" t="s">
        <v>595</v>
      </c>
      <c r="I175" t="s">
        <v>596</v>
      </c>
    </row>
    <row r="176" spans="2:10" ht="15" hidden="1" customHeight="1">
      <c r="B176" s="161" t="s">
        <v>597</v>
      </c>
      <c r="E176" t="s">
        <v>598</v>
      </c>
      <c r="H176" t="s">
        <v>599</v>
      </c>
      <c r="I176" t="s">
        <v>600</v>
      </c>
    </row>
    <row r="177" spans="2:9" ht="15" hidden="1" customHeight="1">
      <c r="B177" s="161" t="s">
        <v>601</v>
      </c>
      <c r="H177" t="s">
        <v>602</v>
      </c>
      <c r="I177" t="s">
        <v>603</v>
      </c>
    </row>
    <row r="178" spans="2:9" ht="15" hidden="1" customHeight="1">
      <c r="B178" s="161" t="s">
        <v>604</v>
      </c>
      <c r="H178" t="s">
        <v>605</v>
      </c>
    </row>
    <row r="179" spans="2:9" ht="15" hidden="1" customHeight="1">
      <c r="B179" s="161" t="s">
        <v>606</v>
      </c>
      <c r="H179" t="s">
        <v>607</v>
      </c>
    </row>
    <row r="180" spans="2:9" ht="15" hidden="1" customHeight="1">
      <c r="B180" s="161" t="s">
        <v>608</v>
      </c>
      <c r="H180" t="s">
        <v>609</v>
      </c>
    </row>
    <row r="181" spans="2:9" ht="15" hidden="1" customHeight="1">
      <c r="B181" s="161" t="s">
        <v>610</v>
      </c>
      <c r="H181" t="s">
        <v>611</v>
      </c>
    </row>
    <row r="182" spans="2:9" ht="15" hidden="1" customHeight="1">
      <c r="B182" s="161" t="s">
        <v>612</v>
      </c>
      <c r="D182" t="s">
        <v>613</v>
      </c>
      <c r="H182" t="s">
        <v>614</v>
      </c>
    </row>
    <row r="183" spans="2:9" ht="15" hidden="1" customHeight="1">
      <c r="B183" s="161" t="s">
        <v>615</v>
      </c>
      <c r="D183" t="s">
        <v>616</v>
      </c>
      <c r="H183" t="s">
        <v>617</v>
      </c>
    </row>
    <row r="184" spans="2:9" ht="15" hidden="1" customHeight="1">
      <c r="B184" s="161" t="s">
        <v>618</v>
      </c>
      <c r="D184" t="s">
        <v>619</v>
      </c>
      <c r="H184" t="s">
        <v>620</v>
      </c>
    </row>
    <row r="185" spans="2:9" ht="15" hidden="1" customHeight="1">
      <c r="B185" s="161" t="s">
        <v>621</v>
      </c>
      <c r="D185" t="s">
        <v>616</v>
      </c>
      <c r="H185" t="s">
        <v>406</v>
      </c>
    </row>
    <row r="186" spans="2:9" ht="15" hidden="1" customHeight="1">
      <c r="B186" s="161" t="s">
        <v>622</v>
      </c>
      <c r="D186" t="s">
        <v>623</v>
      </c>
    </row>
    <row r="187" spans="2:9" ht="15" hidden="1" customHeight="1">
      <c r="B187" s="161" t="s">
        <v>624</v>
      </c>
      <c r="D187" t="s">
        <v>616</v>
      </c>
    </row>
    <row r="188" spans="2:9" ht="15" hidden="1" customHeight="1">
      <c r="B188" s="161" t="s">
        <v>625</v>
      </c>
    </row>
    <row r="189" spans="2:9" ht="15" hidden="1" customHeight="1">
      <c r="B189" s="161" t="s">
        <v>626</v>
      </c>
    </row>
    <row r="190" spans="2:9" ht="15" hidden="1" customHeight="1">
      <c r="B190" s="161" t="s">
        <v>627</v>
      </c>
    </row>
    <row r="191" spans="2:9" ht="15" hidden="1" customHeight="1">
      <c r="B191" s="161" t="s">
        <v>628</v>
      </c>
    </row>
    <row r="192" spans="2:9" ht="15" hidden="1" customHeight="1">
      <c r="B192" s="161" t="s">
        <v>629</v>
      </c>
    </row>
    <row r="193" spans="2:2" ht="15" hidden="1" customHeight="1">
      <c r="B193" s="161" t="s">
        <v>630</v>
      </c>
    </row>
    <row r="194" spans="2:2" ht="15" hidden="1" customHeight="1">
      <c r="B194" s="161" t="s">
        <v>631</v>
      </c>
    </row>
    <row r="195" spans="2:2" ht="15" hidden="1" customHeight="1">
      <c r="B195" s="161" t="s">
        <v>632</v>
      </c>
    </row>
    <row r="196" spans="2:2" ht="15" hidden="1" customHeight="1">
      <c r="B196" s="161" t="s">
        <v>633</v>
      </c>
    </row>
    <row r="197" spans="2:2" ht="15" hidden="1" customHeight="1">
      <c r="B197" s="161" t="s">
        <v>634</v>
      </c>
    </row>
    <row r="198" spans="2:2" ht="15" hidden="1" customHeight="1">
      <c r="B198" s="161" t="s">
        <v>635</v>
      </c>
    </row>
    <row r="199" spans="2:2" ht="15" hidden="1" customHeight="1">
      <c r="B199" s="161" t="s">
        <v>636</v>
      </c>
    </row>
    <row r="200" spans="2:2" ht="15" hidden="1" customHeight="1">
      <c r="B200" s="161" t="s">
        <v>637</v>
      </c>
    </row>
    <row r="201" spans="2:2" ht="15" hidden="1" customHeight="1">
      <c r="B201" s="161" t="s">
        <v>638</v>
      </c>
    </row>
    <row r="202" spans="2:2" ht="15" hidden="1" customHeight="1">
      <c r="B202" s="161" t="s">
        <v>639</v>
      </c>
    </row>
    <row r="203" spans="2:2" ht="15" hidden="1" customHeight="1">
      <c r="B203" s="161" t="s">
        <v>640</v>
      </c>
    </row>
    <row r="204" spans="2:2" ht="15" hidden="1" customHeight="1">
      <c r="B204" s="161" t="s">
        <v>641</v>
      </c>
    </row>
    <row r="205" spans="2:2" ht="15" hidden="1" customHeight="1">
      <c r="B205" s="161" t="s">
        <v>642</v>
      </c>
    </row>
    <row r="206" spans="2:2" ht="15" hidden="1" customHeight="1">
      <c r="B206" s="161" t="s">
        <v>643</v>
      </c>
    </row>
    <row r="207" spans="2:2" ht="15" hidden="1" customHeight="1">
      <c r="B207" s="161" t="s">
        <v>644</v>
      </c>
    </row>
    <row r="208" spans="2:2" ht="15" hidden="1" customHeight="1">
      <c r="B208" s="161" t="s">
        <v>645</v>
      </c>
    </row>
    <row r="209" spans="2:2" ht="15" hidden="1" customHeight="1">
      <c r="B209" s="161" t="s">
        <v>646</v>
      </c>
    </row>
    <row r="210" spans="2:2" ht="15" hidden="1" customHeight="1">
      <c r="B210" s="161" t="s">
        <v>647</v>
      </c>
    </row>
    <row r="211" spans="2:2" ht="15" hidden="1" customHeight="1">
      <c r="B211" s="161" t="s">
        <v>648</v>
      </c>
    </row>
    <row r="212" spans="2:2" ht="15" hidden="1" customHeight="1">
      <c r="B212" s="161" t="s">
        <v>649</v>
      </c>
    </row>
    <row r="213" spans="2:2" ht="15" hidden="1" customHeight="1">
      <c r="B213" s="161" t="s">
        <v>650</v>
      </c>
    </row>
    <row r="214" spans="2:2" ht="15" hidden="1" customHeight="1">
      <c r="B214" s="161" t="s">
        <v>651</v>
      </c>
    </row>
    <row r="215" spans="2:2" ht="15" hidden="1" customHeight="1">
      <c r="B215" s="161" t="s">
        <v>652</v>
      </c>
    </row>
    <row r="216" spans="2:2" ht="15" hidden="1" customHeight="1">
      <c r="B216" s="161" t="s">
        <v>653</v>
      </c>
    </row>
    <row r="217" spans="2:2" ht="15" hidden="1" customHeight="1">
      <c r="B217" s="161" t="s">
        <v>654</v>
      </c>
    </row>
    <row r="218" spans="2:2" ht="15" hidden="1" customHeight="1">
      <c r="B218" s="161" t="s">
        <v>655</v>
      </c>
    </row>
    <row r="219" spans="2:2" ht="15" hidden="1" customHeight="1">
      <c r="B219" s="161" t="s">
        <v>656</v>
      </c>
    </row>
    <row r="220" spans="2:2" ht="15" hidden="1" customHeight="1">
      <c r="B220" s="161" t="s">
        <v>657</v>
      </c>
    </row>
    <row r="221" spans="2:2" ht="15" hidden="1" customHeight="1">
      <c r="B221" s="161" t="s">
        <v>658</v>
      </c>
    </row>
    <row r="222" spans="2:2" ht="15" hidden="1" customHeight="1">
      <c r="B222" s="161" t="s">
        <v>659</v>
      </c>
    </row>
    <row r="223" spans="2:2" ht="15" hidden="1" customHeight="1">
      <c r="B223" s="161" t="s">
        <v>660</v>
      </c>
    </row>
    <row r="224" spans="2:2" ht="15" hidden="1" customHeight="1">
      <c r="B224" s="161" t="s">
        <v>661</v>
      </c>
    </row>
    <row r="225" spans="2:2" ht="15" hidden="1" customHeight="1">
      <c r="B225" s="161" t="s">
        <v>662</v>
      </c>
    </row>
    <row r="226" spans="2:2" ht="15" hidden="1" customHeight="1">
      <c r="B226" s="161" t="s">
        <v>663</v>
      </c>
    </row>
    <row r="227" spans="2:2" ht="15" hidden="1" customHeight="1">
      <c r="B227" s="161" t="s">
        <v>664</v>
      </c>
    </row>
    <row r="228" spans="2:2" ht="15" hidden="1" customHeight="1">
      <c r="B228" s="161" t="s">
        <v>665</v>
      </c>
    </row>
    <row r="229" spans="2:2" ht="15" hidden="1" customHeight="1">
      <c r="B229" s="161" t="s">
        <v>666</v>
      </c>
    </row>
    <row r="230" spans="2:2" ht="15" hidden="1" customHeight="1">
      <c r="B230" s="161" t="s">
        <v>667</v>
      </c>
    </row>
    <row r="231" spans="2:2" ht="15" hidden="1" customHeight="1">
      <c r="B231" s="161" t="s">
        <v>668</v>
      </c>
    </row>
    <row r="232" spans="2:2" ht="15" hidden="1" customHeight="1">
      <c r="B232" s="161" t="s">
        <v>669</v>
      </c>
    </row>
    <row r="233" spans="2:2" ht="15" hidden="1" customHeight="1">
      <c r="B233" s="161" t="s">
        <v>670</v>
      </c>
    </row>
    <row r="234" spans="2:2" ht="15" hidden="1" customHeight="1">
      <c r="B234" s="161" t="s">
        <v>671</v>
      </c>
    </row>
    <row r="235" spans="2:2" ht="30" hidden="1" customHeight="1">
      <c r="B235" s="161" t="s">
        <v>672</v>
      </c>
    </row>
    <row r="236" spans="2:2" ht="15" hidden="1" customHeight="1">
      <c r="B236" s="161" t="s">
        <v>673</v>
      </c>
    </row>
    <row r="237" spans="2:2" ht="15" hidden="1" customHeight="1">
      <c r="B237" s="161" t="s">
        <v>674</v>
      </c>
    </row>
    <row r="238" spans="2:2" ht="15" hidden="1" customHeight="1">
      <c r="B238" s="161" t="s">
        <v>675</v>
      </c>
    </row>
    <row r="239" spans="2:2" ht="15" hidden="1" customHeight="1">
      <c r="B239" s="161" t="s">
        <v>676</v>
      </c>
    </row>
    <row r="240" spans="2:2" ht="15" hidden="1" customHeight="1">
      <c r="B240" s="161" t="s">
        <v>677</v>
      </c>
    </row>
    <row r="241" spans="2:2" ht="15" hidden="1" customHeight="1">
      <c r="B241" s="161" t="s">
        <v>678</v>
      </c>
    </row>
    <row r="242" spans="2:2" ht="15" hidden="1" customHeight="1">
      <c r="B242" s="161" t="s">
        <v>679</v>
      </c>
    </row>
    <row r="243" spans="2:2" ht="15" hidden="1" customHeight="1">
      <c r="B243" s="161" t="s">
        <v>680</v>
      </c>
    </row>
    <row r="244" spans="2:2" ht="15" hidden="1" customHeight="1">
      <c r="B244" s="161" t="s">
        <v>681</v>
      </c>
    </row>
    <row r="245" spans="2:2" ht="15" hidden="1" customHeight="1">
      <c r="B245" s="161" t="s">
        <v>682</v>
      </c>
    </row>
    <row r="246" spans="2:2" ht="15" hidden="1" customHeight="1">
      <c r="B246" s="161" t="s">
        <v>683</v>
      </c>
    </row>
    <row r="247" spans="2:2" ht="15" hidden="1" customHeight="1">
      <c r="B247" s="161" t="s">
        <v>684</v>
      </c>
    </row>
    <row r="248" spans="2:2" ht="15" hidden="1" customHeight="1">
      <c r="B248" s="161" t="s">
        <v>685</v>
      </c>
    </row>
    <row r="249" spans="2:2" ht="15" hidden="1" customHeight="1">
      <c r="B249" s="161" t="s">
        <v>686</v>
      </c>
    </row>
    <row r="250" spans="2:2" ht="30" hidden="1" customHeight="1">
      <c r="B250" s="161" t="s">
        <v>687</v>
      </c>
    </row>
    <row r="251" spans="2:2" ht="15" hidden="1" customHeight="1">
      <c r="B251" s="161" t="s">
        <v>688</v>
      </c>
    </row>
    <row r="252" spans="2:2" ht="15" hidden="1" customHeight="1">
      <c r="B252" s="161" t="s">
        <v>689</v>
      </c>
    </row>
    <row r="253" spans="2:2" ht="15" hidden="1" customHeight="1">
      <c r="B253" s="161" t="s">
        <v>690</v>
      </c>
    </row>
    <row r="254" spans="2:2" ht="15" hidden="1" customHeight="1">
      <c r="B254" s="161" t="s">
        <v>691</v>
      </c>
    </row>
    <row r="255" spans="2:2" ht="15" hidden="1" customHeight="1">
      <c r="B255" s="161" t="s">
        <v>692</v>
      </c>
    </row>
    <row r="256" spans="2:2" ht="15" hidden="1" customHeight="1">
      <c r="B256" s="161" t="s">
        <v>693</v>
      </c>
    </row>
    <row r="257" spans="2:2" ht="15" hidden="1" customHeight="1">
      <c r="B257" s="161" t="s">
        <v>694</v>
      </c>
    </row>
    <row r="258" spans="2:2" ht="15" hidden="1" customHeight="1">
      <c r="B258" s="161" t="s">
        <v>695</v>
      </c>
    </row>
    <row r="259" spans="2:2" ht="15" hidden="1" customHeight="1">
      <c r="B259" s="161" t="s">
        <v>696</v>
      </c>
    </row>
    <row r="260" spans="2:2" ht="15" hidden="1" customHeight="1">
      <c r="B260" s="161" t="s">
        <v>697</v>
      </c>
    </row>
    <row r="261" spans="2:2" ht="15" hidden="1" customHeight="1">
      <c r="B261" s="161" t="s">
        <v>698</v>
      </c>
    </row>
    <row r="262" spans="2:2" ht="15" hidden="1" customHeight="1">
      <c r="B262" s="161" t="s">
        <v>699</v>
      </c>
    </row>
    <row r="263" spans="2:2" ht="15" hidden="1" customHeight="1">
      <c r="B263" s="161" t="s">
        <v>700</v>
      </c>
    </row>
    <row r="264" spans="2:2" ht="15" hidden="1" customHeight="1">
      <c r="B264" s="161" t="s">
        <v>701</v>
      </c>
    </row>
    <row r="265" spans="2:2" ht="15" hidden="1" customHeight="1">
      <c r="B265" s="161" t="s">
        <v>702</v>
      </c>
    </row>
    <row r="266" spans="2:2" ht="15" hidden="1" customHeight="1">
      <c r="B266" s="161" t="s">
        <v>703</v>
      </c>
    </row>
    <row r="267" spans="2:2" ht="15" hidden="1" customHeight="1">
      <c r="B267" s="161" t="s">
        <v>704</v>
      </c>
    </row>
    <row r="268" spans="2:2" ht="15" hidden="1" customHeight="1">
      <c r="B268" s="161" t="s">
        <v>705</v>
      </c>
    </row>
    <row r="269" spans="2:2" ht="15" hidden="1" customHeight="1">
      <c r="B269" s="161" t="s">
        <v>706</v>
      </c>
    </row>
    <row r="270" spans="2:2" ht="15" hidden="1" customHeight="1">
      <c r="B270" s="161" t="s">
        <v>707</v>
      </c>
    </row>
    <row r="271" spans="2:2" ht="15" hidden="1" customHeight="1">
      <c r="B271" s="161" t="s">
        <v>708</v>
      </c>
    </row>
    <row r="272" spans="2:2" ht="15" hidden="1" customHeight="1">
      <c r="B272" s="161" t="s">
        <v>709</v>
      </c>
    </row>
    <row r="273" spans="2:2" ht="15" hidden="1" customHeight="1">
      <c r="B273" s="161" t="s">
        <v>710</v>
      </c>
    </row>
    <row r="274" spans="2:2" ht="15" hidden="1" customHeight="1">
      <c r="B274" s="161" t="s">
        <v>711</v>
      </c>
    </row>
    <row r="275" spans="2:2" ht="15" hidden="1" customHeight="1">
      <c r="B275" s="161" t="s">
        <v>712</v>
      </c>
    </row>
    <row r="276" spans="2:2" ht="15" hidden="1" customHeight="1">
      <c r="B276" s="161" t="s">
        <v>713</v>
      </c>
    </row>
    <row r="277" spans="2:2" ht="15" hidden="1" customHeight="1">
      <c r="B277" s="161" t="s">
        <v>714</v>
      </c>
    </row>
    <row r="278" spans="2:2" ht="15" hidden="1" customHeight="1">
      <c r="B278" s="161" t="s">
        <v>715</v>
      </c>
    </row>
    <row r="279" spans="2:2" ht="15" hidden="1" customHeight="1">
      <c r="B279" s="161" t="s">
        <v>716</v>
      </c>
    </row>
    <row r="280" spans="2:2" ht="15" hidden="1" customHeight="1">
      <c r="B280" s="161" t="s">
        <v>717</v>
      </c>
    </row>
    <row r="281" spans="2:2" ht="15" hidden="1" customHeight="1">
      <c r="B281" s="161" t="s">
        <v>718</v>
      </c>
    </row>
    <row r="282" spans="2:2" ht="15" hidden="1" customHeight="1">
      <c r="B282" s="161" t="s">
        <v>719</v>
      </c>
    </row>
    <row r="283" spans="2:2" ht="15" hidden="1" customHeight="1">
      <c r="B283" s="161" t="s">
        <v>720</v>
      </c>
    </row>
    <row r="284" spans="2:2" ht="15" hidden="1" customHeight="1">
      <c r="B284" s="161" t="s">
        <v>721</v>
      </c>
    </row>
    <row r="285" spans="2:2" ht="15" hidden="1" customHeight="1">
      <c r="B285" s="161" t="s">
        <v>722</v>
      </c>
    </row>
    <row r="286" spans="2:2" ht="15" hidden="1" customHeight="1">
      <c r="B286" s="161" t="s">
        <v>723</v>
      </c>
    </row>
    <row r="287" spans="2:2" ht="15" hidden="1" customHeight="1">
      <c r="B287" s="161" t="s">
        <v>724</v>
      </c>
    </row>
    <row r="288" spans="2:2" ht="15" hidden="1" customHeight="1">
      <c r="B288" s="161" t="s">
        <v>725</v>
      </c>
    </row>
    <row r="289" spans="2:2" ht="15" hidden="1" customHeight="1">
      <c r="B289" s="161" t="s">
        <v>726</v>
      </c>
    </row>
    <row r="290" spans="2:2" ht="15" hidden="1" customHeight="1">
      <c r="B290" s="161" t="s">
        <v>727</v>
      </c>
    </row>
    <row r="291" spans="2:2" ht="15" hidden="1" customHeight="1">
      <c r="B291" s="161" t="s">
        <v>728</v>
      </c>
    </row>
    <row r="292" spans="2:2" ht="15" hidden="1" customHeight="1">
      <c r="B292" s="161" t="s">
        <v>729</v>
      </c>
    </row>
    <row r="293" spans="2:2" ht="15" hidden="1" customHeight="1">
      <c r="B293" s="161" t="s">
        <v>730</v>
      </c>
    </row>
    <row r="294" spans="2:2" ht="15" hidden="1" customHeight="1">
      <c r="B294" s="161" t="s">
        <v>731</v>
      </c>
    </row>
    <row r="295" spans="2:2" ht="15" hidden="1" customHeight="1">
      <c r="B295" s="161" t="s">
        <v>732</v>
      </c>
    </row>
    <row r="296" spans="2:2" ht="15" hidden="1" customHeight="1">
      <c r="B296" s="161" t="s">
        <v>733</v>
      </c>
    </row>
    <row r="297" spans="2:2" ht="15" hidden="1" customHeight="1">
      <c r="B297" s="161" t="s">
        <v>734</v>
      </c>
    </row>
    <row r="298" spans="2:2" ht="15" hidden="1" customHeight="1">
      <c r="B298" s="161" t="s">
        <v>735</v>
      </c>
    </row>
    <row r="299" spans="2:2" ht="15" hidden="1" customHeight="1">
      <c r="B299" s="161" t="s">
        <v>736</v>
      </c>
    </row>
    <row r="300" spans="2:2" ht="15" hidden="1" customHeight="1">
      <c r="B300" s="161" t="s">
        <v>737</v>
      </c>
    </row>
    <row r="301" spans="2:2" ht="15" hidden="1" customHeight="1">
      <c r="B301" s="161" t="s">
        <v>738</v>
      </c>
    </row>
    <row r="302" spans="2:2" ht="15" hidden="1" customHeight="1">
      <c r="B302" s="161" t="s">
        <v>739</v>
      </c>
    </row>
    <row r="303" spans="2:2" ht="15" hidden="1" customHeight="1">
      <c r="B303" s="161" t="s">
        <v>740</v>
      </c>
    </row>
    <row r="304" spans="2:2" ht="15" hidden="1" customHeight="1">
      <c r="B304" s="161" t="s">
        <v>741</v>
      </c>
    </row>
    <row r="305" spans="2:2" ht="15" hidden="1" customHeight="1">
      <c r="B305" s="161" t="s">
        <v>742</v>
      </c>
    </row>
    <row r="306" spans="2:2" ht="15" hidden="1" customHeight="1">
      <c r="B306" s="161" t="s">
        <v>743</v>
      </c>
    </row>
    <row r="307" spans="2:2" ht="15" hidden="1" customHeight="1">
      <c r="B307" s="161" t="s">
        <v>744</v>
      </c>
    </row>
    <row r="308" spans="2:2" ht="15" hidden="1" customHeight="1">
      <c r="B308" s="161" t="s">
        <v>745</v>
      </c>
    </row>
    <row r="309" spans="2:2" ht="15" hidden="1" customHeight="1">
      <c r="B309" s="161" t="s">
        <v>746</v>
      </c>
    </row>
    <row r="310" spans="2:2" ht="15" hidden="1" customHeight="1">
      <c r="B310" s="161" t="s">
        <v>747</v>
      </c>
    </row>
    <row r="311" spans="2:2" ht="30" hidden="1" customHeight="1">
      <c r="B311" s="161" t="s">
        <v>748</v>
      </c>
    </row>
    <row r="312" spans="2:2" ht="15" hidden="1" customHeight="1">
      <c r="B312" s="161" t="s">
        <v>749</v>
      </c>
    </row>
    <row r="313" spans="2:2" ht="15" hidden="1" customHeight="1">
      <c r="B313" s="161" t="s">
        <v>750</v>
      </c>
    </row>
    <row r="314" spans="2:2" ht="15" hidden="1" customHeight="1">
      <c r="B314" s="161" t="s">
        <v>751</v>
      </c>
    </row>
    <row r="315" spans="2:2" ht="15" hidden="1" customHeight="1">
      <c r="B315" s="161" t="s">
        <v>752</v>
      </c>
    </row>
    <row r="316" spans="2:2" ht="15" hidden="1" customHeight="1">
      <c r="B316" s="161" t="s">
        <v>753</v>
      </c>
    </row>
    <row r="317" spans="2:2" ht="15" hidden="1" customHeight="1">
      <c r="B317" s="161" t="s">
        <v>3</v>
      </c>
    </row>
    <row r="318" spans="2:2" ht="15" hidden="1" customHeight="1">
      <c r="B318" s="161" t="s">
        <v>754</v>
      </c>
    </row>
    <row r="319" spans="2:2" ht="15" hidden="1" customHeight="1">
      <c r="B319" s="161" t="s">
        <v>755</v>
      </c>
    </row>
    <row r="320" spans="2:2" ht="15" hidden="1" customHeight="1">
      <c r="B320" s="161" t="s">
        <v>756</v>
      </c>
    </row>
    <row r="321" ht="15" hidden="1" customHeight="1"/>
  </sheetData>
  <dataConsolidate/>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 prompt="Select from the drop-down list" sqref="C15" xr:uid="{00000000-0002-0000-0A00-000000000000}">
      <formula1>$B$82:$B$240</formula1>
    </dataValidation>
    <dataValidation type="list" allowBlank="1" showInputMessage="1" showErrorMessage="1" error="Select from the drop-down list" prompt="Select from the drop-down list" sqref="C16" xr:uid="{00000000-0002-0000-0A00-000001000000}">
      <formula1>$B$76:$B$79</formula1>
    </dataValidation>
    <dataValidation type="list" allowBlank="1" showInputMessage="1" showErrorMessage="1" error="Please select from the drop-down list" prompt="Please select from the drop-down list" sqref="C14" xr:uid="{00000000-0002-0000-0A00-000002000000}">
      <formula1>$C$76:$C$78</formula1>
    </dataValidation>
    <dataValidation type="list" allowBlank="1" showInputMessage="1" showErrorMessage="1" error="Please select the from the drop-down list_x000a_" prompt="Please select from the drop-down list" sqref="C17" xr:uid="{00000000-0002-0000-0A00-000003000000}">
      <formula1>$J$67:$J$74</formula1>
    </dataValidation>
    <dataValidation type="list" allowBlank="1" showInputMessage="1" showErrorMessage="1" error="Select from the drop-down list._x000a_" prompt="Select overall effectiveness" sqref="G27:G28 K27:K28 O27:O28 S27:S28" xr:uid="{00000000-0002-0000-0A00-000004000000}">
      <formula1>$K$155:$K$159</formula1>
    </dataValidation>
    <dataValidation allowBlank="1" showInputMessage="1" showErrorMessage="1" prompt="Enter the name of the Implementing Entity_x000a_" sqref="C13" xr:uid="{00000000-0002-0000-0A00-000005000000}"/>
    <dataValidation type="list" allowBlank="1" showInputMessage="1" showErrorMessage="1" prompt="Select state of enforcement" sqref="E129:F129 Q129:R129 M129:N129 I129:J129" xr:uid="{00000000-0002-0000-0A00-000006000000}">
      <formula1>$I$136:$I$140</formula1>
    </dataValidation>
    <dataValidation type="list" allowBlank="1" showInputMessage="1" showErrorMessage="1" prompt="Select integration level" sqref="D125:S125" xr:uid="{00000000-0002-0000-0A00-000007000000}">
      <formula1>$H$143:$H$147</formula1>
    </dataValidation>
    <dataValidation type="list" allowBlank="1" showInputMessage="1" showErrorMessage="1" prompt="Select adaptation strategy" sqref="G113 S113 O113 K113" xr:uid="{00000000-0002-0000-0A00-000008000000}">
      <formula1>$I$161:$I$177</formula1>
    </dataValidation>
    <dataValidation type="list" allowBlank="1" showInputMessage="1" showErrorMessage="1" error="Please select improvement level from the drop-down list" prompt="Select improvement level" sqref="F103:G103 R103:S103 N103:O103 J103:K103" xr:uid="{00000000-0002-0000-0A00-000009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A00-00000A000000}">
      <formula1>$K$155:$K$159</formula1>
    </dataValidation>
    <dataValidation type="list" allowBlank="1" showInputMessage="1" showErrorMessage="1" prompt="Select type" sqref="G87 O87 S87 K87" xr:uid="{00000000-0002-0000-0A00-00000B000000}">
      <formula1>$F$136:$F$140</formula1>
    </dataValidation>
    <dataValidation type="list" allowBlank="1" showInputMessage="1" showErrorMessage="1" prompt="Select level of improvements" sqref="D87:E87 P87 L87 H87" xr:uid="{00000000-0002-0000-0A00-00000C000000}">
      <formula1>$K$155:$K$159</formula1>
    </dataValidation>
    <dataValidation type="list" allowBlank="1" showInputMessage="1" showErrorMessage="1" sqref="E78:F83 I78:J83 M78:N83 Q78:R83" xr:uid="{00000000-0002-0000-0A00-00000D000000}">
      <formula1>type1</formula1>
    </dataValidation>
    <dataValidation type="list" allowBlank="1" showInputMessage="1" showErrorMessage="1" prompt="Select type" sqref="F57:G57 P59 L59 H59 D59 R57:S57 N57:O57 J57:K57" xr:uid="{00000000-0002-0000-0A00-00000E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0F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10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A00-000011000000}">
      <formula1>$D$135:$D$142</formula1>
    </dataValidation>
    <dataValidation type="list" allowBlank="1" showInputMessage="1" showErrorMessage="1" sqref="B66" xr:uid="{00000000-0002-0000-0A00-000012000000}">
      <formula1>selectyn</formula1>
    </dataValidation>
    <dataValidation type="list" allowBlank="1" showInputMessage="1" showErrorMessage="1" sqref="I126 O112 K77 I77 G77 K126 M126 Q77 S77 E126 O126 F112 G126 S112 O77 M77 K112 S126 Q126" xr:uid="{00000000-0002-0000-0A00-000013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A00-000014000000}">
      <formula1>$J$146:$J$154</formula1>
    </dataValidation>
    <dataValidation type="list" allowBlank="1" showInputMessage="1" showErrorMessage="1" prompt="Select capacity level" sqref="G54 S54 K54 O54" xr:uid="{00000000-0002-0000-0A00-000015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16000000}">
      <formula1>$D$151:$D$153</formula1>
    </dataValidation>
    <dataValidation type="list" allowBlank="1" showInputMessage="1" showErrorMessage="1" prompt="Select scale" sqref="G59 S59 K59 O59" xr:uid="{00000000-0002-0000-0A00-000017000000}">
      <formula1>$F$155:$F$158</formula1>
    </dataValidation>
    <dataValidation type="list" allowBlank="1" showInputMessage="1" showErrorMessage="1" prompt="Select level of awarness" sqref="F65:G65 R65:S65 N65:O65 J65:K65" xr:uid="{00000000-0002-0000-0A00-000018000000}">
      <formula1>$G$155:$G$159</formula1>
    </dataValidation>
    <dataValidation type="list" allowBlank="1" showInputMessage="1" showErrorMessage="1" prompt="Select project/programme sector" sqref="D69 Q30 Q32 Q34 Q36 Q38 M38 M36 M34 M32 M30 I30 I32 I34 I36 I38 E38 E36 E34 E32 E30 P69 L69 H69" xr:uid="{00000000-0002-0000-0A00-000019000000}">
      <formula1>$J$146:$J$154</formula1>
    </dataValidation>
    <dataValidation type="list" allowBlank="1" showInputMessage="1" showErrorMessage="1" prompt="Select geographical scale" sqref="E69 Q69 M69 I69" xr:uid="{00000000-0002-0000-0A00-00001A000000}">
      <formula1>$D$151:$D$153</formula1>
    </dataValidation>
    <dataValidation type="list" allowBlank="1" showInputMessage="1" showErrorMessage="1" prompt="Select response level" sqref="F69 R69 N69 J69" xr:uid="{00000000-0002-0000-0A00-00001B000000}">
      <formula1>$H$155:$H$159</formula1>
    </dataValidation>
    <dataValidation type="list" allowBlank="1" showInputMessage="1" showErrorMessage="1" prompt="Select changes in asset" sqref="F71:G76 R71:S76 N71:O76 J71:K76" xr:uid="{00000000-0002-0000-0A00-00001C000000}">
      <formula1>$I$155:$I$159</formula1>
    </dataValidation>
    <dataValidation type="list" allowBlank="1" showInputMessage="1" showErrorMessage="1" prompt="Select level of improvements" sqref="I87 M87 Q87" xr:uid="{00000000-0002-0000-0A00-00001D000000}">
      <formula1>effectiveness</formula1>
    </dataValidation>
    <dataValidation type="list" allowBlank="1" showInputMessage="1" showErrorMessage="1" prompt="Select programme/sector" sqref="F87 R87 N87 J87" xr:uid="{00000000-0002-0000-0A00-00001E000000}">
      <formula1>$J$146:$J$154</formula1>
    </dataValidation>
    <dataValidation type="list" allowBlank="1" showInputMessage="1" showErrorMessage="1" prompt="Select the effectiveness of protection/rehabilitation" sqref="S98 S92 S95 S89" xr:uid="{00000000-0002-0000-0A00-00001F000000}">
      <formula1>effectiveness</formula1>
    </dataValidation>
    <dataValidation type="list" allowBlank="1" showInputMessage="1" showErrorMessage="1" prompt="Select income source" sqref="Q115 Q119 Q121 Q117" xr:uid="{00000000-0002-0000-0A00-000020000000}">
      <formula1>incomesource</formula1>
    </dataValidation>
    <dataValidation type="list" allowBlank="1" showInputMessage="1" showErrorMessage="1" prompt="Select type of policy" sqref="S127 K127 O127" xr:uid="{00000000-0002-0000-0A00-000021000000}">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22000000}">
      <formula1>0</formula1>
      <formula2>100</formula2>
    </dataValidation>
    <dataValidation type="decimal" allowBlank="1" showInputMessage="1" showErrorMessage="1" errorTitle="Invalid data" error="Enter a percentage between 0 and 100" prompt="Enter a percentage (between 0 and 100)" sqref="F22:G23 J22:K23 R22:S23 N22:O23" xr:uid="{00000000-0002-0000-0A00-000023000000}">
      <formula1>0</formula1>
      <formula2>100</formula2>
    </dataValidation>
    <dataValidation type="decimal" allowBlank="1" showInputMessage="1" showErrorMessage="1" errorTitle="Invalid data" error="Please enter a number between 0 and 9999999" prompt="Enter a number here" sqref="E21:G21 E27 I21:K21 Q21:S21 M27 I27 M21:O21 Q27" xr:uid="{00000000-0002-0000-0A00-000024000000}">
      <formula1>0</formula1>
      <formula2>99999999999</formula2>
    </dataValidation>
    <dataValidation type="list" allowBlank="1" showInputMessage="1" showErrorMessage="1" prompt="Select a sector" sqref="F63:G63 R63:S63 N63:O63 J63:K63" xr:uid="{00000000-0002-0000-0A00-000025000000}">
      <formula1>$J$146:$J$154</formula1>
    </dataValidation>
    <dataValidation type="list" allowBlank="1" showInputMessage="1" showErrorMessage="1" prompt="Select effectiveness" sqref="G129 S129 O129 K129" xr:uid="{00000000-0002-0000-0A00-000026000000}">
      <formula1>$K$155:$K$159</formula1>
    </dataValidation>
    <dataValidation type="list" allowBlank="1" showInputMessage="1" showErrorMessage="1" sqref="E142:E143" xr:uid="{00000000-0002-0000-0A00-000027000000}">
      <formula1>$D$16:$D$18</formula1>
    </dataValidation>
    <dataValidation type="list" allowBlank="1" showInputMessage="1" showErrorMessage="1" prompt="Select status" sqref="O38 S38 S36 S34 S32 S30 O36 O34 O32 O30 K36 K34 K32 K30 G38 G34 G32 G30 G36 K38" xr:uid="{00000000-0002-0000-0A00-000028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29000000}">
      <formula1>$D$163:$D$166</formula1>
    </dataValidation>
    <dataValidation type="list" allowBlank="1" showInputMessage="1" showErrorMessage="1" prompt="Select targeted asset" sqref="E71:E76 I71:I76 M71:M76 Q71:Q76" xr:uid="{00000000-0002-0000-0A00-00002A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A00-00002B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A00-00002C000000}">
      <formula1>$C$166:$C$173</formula1>
    </dataValidation>
    <dataValidation type="list" allowBlank="1" showInputMessage="1" showErrorMessage="1" prompt="Select % increase in income level" sqref="F111 R111 R109 R107 R105 N109 N107 N105 J109 J107 J105 F109 F107 J111 F105 N111" xr:uid="{00000000-0002-0000-0A00-00002D000000}">
      <formula1>$E$168:$E$176</formula1>
    </dataValidation>
    <dataValidation type="list" allowBlank="1" showInputMessage="1" showErrorMessage="1" prompt="Please select the alternate source" sqref="G111 S111 S109 S107 S105 O109 O107 O105 K109 K107 K105 G109 G107 K111 G105 O111" xr:uid="{00000000-0002-0000-0A00-00002E000000}">
      <formula1>$K$139:$K$153</formula1>
    </dataValidation>
    <dataValidation type="list" allowBlank="1" showInputMessage="1" showErrorMessage="1" prompt="Select income source" sqref="E115:F115 R121 R119 R117 M121 M119 M117 I121 I119 I117 R115 M115 I115 E117:F117 E119:F119 E121:F121" xr:uid="{00000000-0002-0000-0A00-00002F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30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31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32000000}">
      <formula1>0</formula1>
      <formula2>9999999</formula2>
    </dataValidation>
    <dataValidation type="decimal" allowBlank="1" showInputMessage="1" showErrorMessage="1" errorTitle="Invalid data" error="Please enter a number" sqref="Q54 P57 L57 H57 M54" xr:uid="{00000000-0002-0000-0A00-000033000000}">
      <formula1>0</formula1>
      <formula2>9999999999</formula2>
    </dataValidation>
    <dataValidation type="decimal" allowBlank="1" showInputMessage="1" showErrorMessage="1" errorTitle="Invalid data" error="Please enter a number" prompt="Enter total number of staff trained" sqref="D57" xr:uid="{00000000-0002-0000-0A00-000034000000}">
      <formula1>0</formula1>
      <formula2>9999999999</formula2>
    </dataValidation>
    <dataValidation type="decimal" allowBlank="1" showInputMessage="1" showErrorMessage="1" errorTitle="Invalid data" error="Please enter a number" prompt="Please enter a number here" sqref="E54 I54 D65 H65 L65 P65" xr:uid="{00000000-0002-0000-0A00-000035000000}">
      <formula1>0</formula1>
      <formula2>9999999999</formula2>
    </dataValidation>
    <dataValidation type="whole" allowBlank="1" showInputMessage="1" showErrorMessage="1" error="Please enter a number here" prompt="Please enter a number" sqref="D78:D83 H78:H83 L78:L83 P78:P83" xr:uid="{00000000-0002-0000-0A00-000036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A00-000037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38000000}">
      <formula1>0</formula1>
      <formula2>999999999999999</formula2>
    </dataValidation>
    <dataValidation type="whole" allowBlank="1" showInputMessage="1" showErrorMessage="1" prompt="Enter number of assets" sqref="D113 P113 L113 H113" xr:uid="{00000000-0002-0000-0A00-000039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3A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3B000000}">
      <formula1>0</formula1>
      <formula2>9999999999999</formula2>
    </dataValidation>
    <dataValidation type="whole" allowBlank="1" showInputMessage="1" showErrorMessage="1" error="Please enter a number" prompt="Enter No. of policy introduced or adjusted" sqref="D127 H127 L127 P127" xr:uid="{00000000-0002-0000-0A00-00003C000000}">
      <formula1>0</formula1>
      <formula2>999999999999</formula2>
    </dataValidation>
    <dataValidation type="whole" allowBlank="1" showInputMessage="1" showErrorMessage="1" error="Please enter a number here" prompt="Enter No. of development strategies" sqref="D129 H129 L129 P129" xr:uid="{00000000-0002-0000-0A00-00003D000000}">
      <formula1>0</formula1>
      <formula2>999999999</formula2>
    </dataValidation>
    <dataValidation type="list" allowBlank="1" showInputMessage="1" showErrorMessage="1" prompt="Select type of assets" sqref="E113 Q113 M113 I113" xr:uid="{00000000-0002-0000-0A00-00003E000000}">
      <formula1>$L$140:$L$146</formula1>
    </dataValidation>
    <dataValidation type="list" allowBlank="1" showInputMessage="1" showErrorMessage="1" prompt="Select type of policy" sqref="G127" xr:uid="{00000000-0002-0000-0A00-00003F000000}">
      <formula1>$H$164:$H$185</formula1>
    </dataValidation>
  </dataValidations>
  <pageMargins left="0.7" right="0.7" top="0.75" bottom="0.75" header="0.3" footer="0.3"/>
  <pageSetup paperSize="8" scale="36" fitToHeight="0" orientation="landscape" cellComments="asDisplayed"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workbookViewId="0">
      <selection activeCell="J4" sqref="J4"/>
    </sheetView>
  </sheetViews>
  <sheetFormatPr defaultColWidth="8.7265625" defaultRowHeight="14.5"/>
  <cols>
    <col min="1" max="1" width="2.453125" customWidth="1"/>
    <col min="2" max="2" width="109.453125" customWidth="1"/>
    <col min="3" max="3" width="2.453125" customWidth="1"/>
  </cols>
  <sheetData>
    <row r="1" spans="2:2" ht="15.5" thickBot="1">
      <c r="B1" s="261" t="s">
        <v>757</v>
      </c>
    </row>
    <row r="2" spans="2:2" ht="273.5" thickBot="1">
      <c r="B2" s="262" t="s">
        <v>758</v>
      </c>
    </row>
    <row r="3" spans="2:2" ht="15.5" thickBot="1">
      <c r="B3" s="261" t="s">
        <v>759</v>
      </c>
    </row>
    <row r="4" spans="2:2" ht="247.5" thickBot="1">
      <c r="B4" s="263" t="s">
        <v>760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topLeftCell="A49" zoomScale="90" zoomScaleNormal="90" zoomScalePageLayoutView="125" workbookViewId="0">
      <selection activeCell="J49" sqref="J49"/>
    </sheetView>
  </sheetViews>
  <sheetFormatPr defaultColWidth="9.26953125" defaultRowHeight="14.5"/>
  <cols>
    <col min="1" max="1" width="8.7265625" style="305" customWidth="1"/>
    <col min="2" max="2" width="2" style="305" customWidth="1"/>
    <col min="3" max="3" width="19.7265625" style="305" customWidth="1"/>
    <col min="4" max="4" width="10.7265625" style="305" customWidth="1"/>
    <col min="5" max="5" width="72.26953125" style="305" customWidth="1"/>
    <col min="6" max="6" width="52.54296875" style="305" customWidth="1"/>
    <col min="7" max="7" width="30.26953125" style="305" customWidth="1"/>
    <col min="8" max="9" width="1.26953125" style="305" customWidth="1"/>
    <col min="10" max="10" width="17.7265625" style="305" customWidth="1"/>
    <col min="11" max="11" width="19.26953125" style="305" customWidth="1"/>
    <col min="12" max="12" width="23.453125" style="305" customWidth="1"/>
    <col min="13" max="13" width="14.26953125" style="305" bestFit="1" customWidth="1"/>
    <col min="14" max="14" width="16.54296875" style="305" customWidth="1"/>
    <col min="15" max="16384" width="9.26953125" style="305"/>
  </cols>
  <sheetData>
    <row r="1" spans="1:14" ht="15" thickBot="1">
      <c r="A1" s="306"/>
      <c r="B1" s="344"/>
      <c r="C1" s="344"/>
      <c r="D1" s="344"/>
      <c r="E1" s="306"/>
      <c r="F1" s="343"/>
      <c r="G1" s="306"/>
      <c r="H1" s="306"/>
      <c r="I1" s="306"/>
    </row>
    <row r="2" spans="1:14" ht="15" thickBot="1">
      <c r="A2" s="306"/>
      <c r="B2" s="342"/>
      <c r="C2" s="341"/>
      <c r="D2" s="341"/>
      <c r="E2" s="339"/>
      <c r="F2" s="340"/>
      <c r="G2" s="339"/>
      <c r="H2" s="338"/>
      <c r="I2" s="306"/>
    </row>
    <row r="3" spans="1:14" ht="20.5" thickBot="1">
      <c r="A3" s="306"/>
      <c r="B3" s="337"/>
      <c r="C3" s="520" t="s">
        <v>826</v>
      </c>
      <c r="D3" s="521"/>
      <c r="E3" s="521"/>
      <c r="F3" s="521"/>
      <c r="G3" s="522"/>
      <c r="H3" s="312"/>
      <c r="I3" s="306"/>
    </row>
    <row r="4" spans="1:14">
      <c r="A4" s="306"/>
      <c r="B4" s="523"/>
      <c r="C4" s="524"/>
      <c r="D4" s="524"/>
      <c r="E4" s="524"/>
      <c r="F4" s="524"/>
      <c r="G4" s="313"/>
      <c r="H4" s="312"/>
      <c r="I4" s="306"/>
    </row>
    <row r="5" spans="1:14" ht="34.15" customHeight="1">
      <c r="A5" s="306"/>
      <c r="B5" s="316"/>
      <c r="C5" s="510" t="s">
        <v>825</v>
      </c>
      <c r="D5" s="510"/>
      <c r="E5" s="336"/>
      <c r="F5" s="314"/>
      <c r="G5" s="313"/>
      <c r="H5" s="312"/>
      <c r="I5" s="306"/>
    </row>
    <row r="6" spans="1:14" ht="24" customHeight="1" thickBot="1">
      <c r="A6" s="306"/>
      <c r="B6" s="316"/>
      <c r="C6" s="525" t="s">
        <v>824</v>
      </c>
      <c r="D6" s="525"/>
      <c r="E6" s="525"/>
      <c r="F6" s="525"/>
      <c r="G6" s="313"/>
      <c r="H6" s="312"/>
      <c r="I6" s="306"/>
    </row>
    <row r="7" spans="1:14" ht="48" customHeight="1" thickBot="1">
      <c r="A7" s="306"/>
      <c r="B7" s="316"/>
      <c r="C7" s="510" t="s">
        <v>823</v>
      </c>
      <c r="D7" s="510"/>
      <c r="E7" s="526">
        <v>2456750</v>
      </c>
      <c r="F7" s="527"/>
      <c r="G7" s="401"/>
      <c r="H7" s="312"/>
      <c r="I7" s="306"/>
      <c r="J7" s="402"/>
      <c r="K7" s="404"/>
      <c r="L7" s="403"/>
      <c r="N7" s="403"/>
    </row>
    <row r="8" spans="1:14" ht="196.5" customHeight="1" thickBot="1">
      <c r="A8" s="306"/>
      <c r="B8" s="316"/>
      <c r="C8" s="510" t="s">
        <v>822</v>
      </c>
      <c r="D8" s="510"/>
      <c r="E8" s="528" t="s">
        <v>883</v>
      </c>
      <c r="F8" s="529"/>
      <c r="G8" s="313"/>
      <c r="H8" s="312"/>
      <c r="I8" s="306"/>
      <c r="J8" s="402"/>
      <c r="K8" s="419"/>
      <c r="L8" s="404"/>
    </row>
    <row r="9" spans="1:14" ht="15" thickBot="1">
      <c r="A9" s="306"/>
      <c r="B9" s="316"/>
      <c r="C9" s="315"/>
      <c r="D9" s="315"/>
      <c r="E9" s="313"/>
      <c r="F9" s="314"/>
      <c r="G9" s="313"/>
      <c r="H9" s="312"/>
      <c r="I9" s="306"/>
      <c r="J9" s="402"/>
    </row>
    <row r="10" spans="1:14" ht="22.5" customHeight="1" thickBot="1">
      <c r="A10" s="306"/>
      <c r="B10" s="316"/>
      <c r="C10" s="510" t="s">
        <v>821</v>
      </c>
      <c r="D10" s="510"/>
      <c r="E10" s="517">
        <v>3136</v>
      </c>
      <c r="F10" s="518"/>
      <c r="G10" s="313"/>
      <c r="H10" s="312"/>
      <c r="I10" s="306"/>
      <c r="J10" s="402"/>
      <c r="K10" s="420"/>
      <c r="L10" s="421"/>
    </row>
    <row r="11" spans="1:14" ht="16.149999999999999" customHeight="1">
      <c r="A11" s="306"/>
      <c r="B11" s="316"/>
      <c r="C11" s="519" t="s">
        <v>820</v>
      </c>
      <c r="D11" s="519"/>
      <c r="E11" s="519"/>
      <c r="F11" s="519"/>
      <c r="G11" s="313"/>
      <c r="H11" s="312"/>
      <c r="I11" s="306"/>
      <c r="J11" s="402"/>
      <c r="K11" s="421"/>
      <c r="L11" s="403"/>
    </row>
    <row r="12" spans="1:14">
      <c r="A12" s="306"/>
      <c r="B12" s="316"/>
      <c r="C12" s="335"/>
      <c r="D12" s="335"/>
      <c r="E12" s="335"/>
      <c r="F12" s="334"/>
      <c r="G12" s="313"/>
      <c r="H12" s="312"/>
      <c r="I12" s="306"/>
    </row>
    <row r="13" spans="1:14" ht="15.75" customHeight="1" thickBot="1">
      <c r="A13" s="306"/>
      <c r="B13" s="316"/>
      <c r="C13" s="510" t="s">
        <v>819</v>
      </c>
      <c r="D13" s="510"/>
      <c r="E13" s="313"/>
      <c r="F13" s="314"/>
      <c r="G13" s="313"/>
      <c r="H13" s="312"/>
      <c r="I13" s="306"/>
      <c r="K13" s="422"/>
    </row>
    <row r="14" spans="1:14" ht="53.25" customHeight="1" thickBot="1">
      <c r="A14" s="306"/>
      <c r="B14" s="316"/>
      <c r="C14" s="510" t="s">
        <v>818</v>
      </c>
      <c r="D14" s="510"/>
      <c r="E14" s="333" t="s">
        <v>813</v>
      </c>
      <c r="F14" s="332" t="s">
        <v>817</v>
      </c>
      <c r="G14" s="313"/>
      <c r="H14" s="312"/>
      <c r="I14" s="306"/>
    </row>
    <row r="15" spans="1:14" ht="42">
      <c r="A15" s="306"/>
      <c r="B15" s="316"/>
      <c r="C15" s="315"/>
      <c r="D15" s="315"/>
      <c r="E15" s="347" t="s">
        <v>810</v>
      </c>
      <c r="F15" s="345">
        <v>50178.418695993714</v>
      </c>
      <c r="G15" s="313"/>
      <c r="H15" s="312"/>
      <c r="I15" s="306"/>
      <c r="J15" s="403"/>
    </row>
    <row r="16" spans="1:14" ht="28">
      <c r="A16" s="306"/>
      <c r="B16" s="316"/>
      <c r="C16" s="315"/>
      <c r="D16" s="315"/>
      <c r="E16" s="428" t="s">
        <v>809</v>
      </c>
      <c r="F16" s="346">
        <v>0</v>
      </c>
      <c r="G16" s="313"/>
      <c r="H16" s="312"/>
      <c r="I16" s="306"/>
    </row>
    <row r="17" spans="1:13" ht="28">
      <c r="A17" s="306"/>
      <c r="B17" s="316"/>
      <c r="C17" s="315"/>
      <c r="D17" s="315"/>
      <c r="E17" s="428" t="s">
        <v>816</v>
      </c>
      <c r="F17" s="346">
        <v>75100.843152257075</v>
      </c>
      <c r="G17" s="313"/>
      <c r="H17" s="312"/>
      <c r="I17" s="306"/>
      <c r="J17" s="403"/>
    </row>
    <row r="18" spans="1:13">
      <c r="A18" s="306"/>
      <c r="B18" s="316"/>
      <c r="C18" s="315"/>
      <c r="D18" s="315"/>
      <c r="E18" s="428" t="s">
        <v>886</v>
      </c>
      <c r="F18" s="346"/>
      <c r="G18" s="313"/>
      <c r="H18" s="312"/>
      <c r="I18" s="306"/>
      <c r="J18" s="403"/>
      <c r="K18" s="403"/>
      <c r="M18" s="403"/>
    </row>
    <row r="19" spans="1:13">
      <c r="A19" s="306"/>
      <c r="B19" s="316"/>
      <c r="C19" s="315"/>
      <c r="D19" s="315"/>
      <c r="E19" s="428" t="s">
        <v>807</v>
      </c>
      <c r="F19" s="346">
        <v>4543.078041315991</v>
      </c>
      <c r="G19" s="313"/>
      <c r="H19" s="312"/>
      <c r="I19" s="306"/>
      <c r="J19" s="403"/>
    </row>
    <row r="20" spans="1:13" ht="28">
      <c r="A20" s="306"/>
      <c r="B20" s="316"/>
      <c r="C20" s="315"/>
      <c r="D20" s="315"/>
      <c r="E20" s="428" t="s">
        <v>806</v>
      </c>
      <c r="F20" s="346">
        <v>4496.164498852334</v>
      </c>
      <c r="G20" s="313"/>
      <c r="H20" s="312"/>
      <c r="I20" s="306"/>
      <c r="J20" s="403"/>
    </row>
    <row r="21" spans="1:13" ht="28">
      <c r="A21" s="306"/>
      <c r="B21" s="316"/>
      <c r="C21" s="315"/>
      <c r="D21" s="315"/>
      <c r="E21" s="428" t="s">
        <v>156</v>
      </c>
      <c r="F21" s="346">
        <v>30154.589135424638</v>
      </c>
      <c r="G21" s="313"/>
      <c r="H21" s="312"/>
      <c r="I21" s="306"/>
      <c r="J21" s="403"/>
    </row>
    <row r="22" spans="1:13" ht="17.149999999999999" customHeight="1">
      <c r="A22" s="306"/>
      <c r="B22" s="316"/>
      <c r="C22" s="406"/>
      <c r="D22" s="406"/>
      <c r="E22" s="428" t="s">
        <v>885</v>
      </c>
      <c r="F22" s="346">
        <v>32580.79275786956</v>
      </c>
      <c r="G22" s="313"/>
      <c r="H22" s="312"/>
      <c r="I22" s="306"/>
      <c r="J22" s="403"/>
      <c r="K22" s="403"/>
      <c r="L22" s="319"/>
    </row>
    <row r="23" spans="1:13">
      <c r="A23" s="306"/>
      <c r="B23" s="316"/>
      <c r="C23" s="315"/>
      <c r="D23" s="315"/>
      <c r="E23" s="428" t="s">
        <v>805</v>
      </c>
      <c r="F23" s="346">
        <v>41108.974861720126</v>
      </c>
      <c r="G23" s="313"/>
      <c r="H23" s="312"/>
      <c r="I23" s="403"/>
      <c r="J23" s="403"/>
      <c r="L23" s="403"/>
      <c r="M23" s="412"/>
    </row>
    <row r="24" spans="1:13" ht="15.65" customHeight="1">
      <c r="A24" s="306"/>
      <c r="B24" s="316"/>
      <c r="C24" s="406"/>
      <c r="D24" s="406"/>
      <c r="E24" s="428" t="s">
        <v>887</v>
      </c>
      <c r="F24" s="346">
        <v>83842</v>
      </c>
      <c r="G24" s="313"/>
      <c r="H24" s="312"/>
      <c r="I24" s="306"/>
      <c r="J24" s="418"/>
      <c r="M24" s="412"/>
    </row>
    <row r="25" spans="1:13">
      <c r="A25" s="306"/>
      <c r="B25" s="316"/>
      <c r="C25" s="315"/>
      <c r="D25" s="315"/>
      <c r="E25" s="428" t="s">
        <v>804</v>
      </c>
      <c r="F25" s="346">
        <v>16034.37</v>
      </c>
      <c r="G25" s="313"/>
      <c r="H25" s="312"/>
      <c r="I25" s="306"/>
      <c r="J25" s="417"/>
    </row>
    <row r="26" spans="1:13" ht="25.9" customHeight="1" thickBot="1">
      <c r="A26" s="306"/>
      <c r="B26" s="316"/>
      <c r="C26" s="406"/>
      <c r="D26" s="406"/>
      <c r="E26" s="429" t="s">
        <v>889</v>
      </c>
      <c r="F26" s="346">
        <v>25529.129246676519</v>
      </c>
      <c r="G26" s="313"/>
      <c r="H26" s="312"/>
      <c r="I26" s="306"/>
      <c r="J26" s="418"/>
      <c r="K26" s="403"/>
      <c r="M26" s="402"/>
    </row>
    <row r="27" spans="1:13" ht="15" thickBot="1">
      <c r="A27" s="306"/>
      <c r="B27" s="316"/>
      <c r="C27" s="315"/>
      <c r="D27" s="315"/>
      <c r="E27" s="322" t="s">
        <v>803</v>
      </c>
      <c r="F27" s="331">
        <f>SUM(F15:F26)</f>
        <v>363568.36039010994</v>
      </c>
      <c r="G27" s="313"/>
      <c r="H27" s="312"/>
      <c r="I27" s="306"/>
      <c r="J27" s="418"/>
      <c r="K27" s="404"/>
    </row>
    <row r="28" spans="1:13" ht="18.75" customHeight="1">
      <c r="A28" s="306"/>
      <c r="B28" s="316"/>
      <c r="C28" s="315"/>
      <c r="D28" s="315"/>
      <c r="E28" s="313"/>
      <c r="F28" s="314"/>
      <c r="G28" s="313"/>
      <c r="H28" s="312"/>
      <c r="I28" s="306"/>
      <c r="J28" s="423"/>
    </row>
    <row r="29" spans="1:13" ht="18.75" customHeight="1">
      <c r="A29" s="306"/>
      <c r="B29" s="316"/>
      <c r="C29" s="315"/>
      <c r="D29" s="315"/>
      <c r="E29" s="313"/>
      <c r="F29" s="314"/>
      <c r="G29" s="313"/>
      <c r="H29" s="312"/>
      <c r="I29" s="306"/>
    </row>
    <row r="30" spans="1:13" ht="39" customHeight="1" thickBot="1">
      <c r="A30" s="306"/>
      <c r="B30" s="316"/>
      <c r="C30" s="510" t="s">
        <v>815</v>
      </c>
      <c r="D30" s="510"/>
      <c r="E30" s="313"/>
      <c r="F30" s="314"/>
      <c r="G30" s="313"/>
      <c r="H30" s="312"/>
      <c r="I30" s="306"/>
    </row>
    <row r="31" spans="1:13" ht="77.25" customHeight="1" thickBot="1">
      <c r="A31" s="306"/>
      <c r="B31" s="316"/>
      <c r="C31" s="510" t="s">
        <v>814</v>
      </c>
      <c r="D31" s="510"/>
      <c r="E31" s="330" t="s">
        <v>813</v>
      </c>
      <c r="F31" s="329" t="s">
        <v>812</v>
      </c>
      <c r="G31" s="415" t="s">
        <v>811</v>
      </c>
      <c r="H31" s="312"/>
      <c r="I31" s="306"/>
      <c r="J31" s="327"/>
      <c r="K31" s="327"/>
    </row>
    <row r="32" spans="1:13" ht="15.75" customHeight="1">
      <c r="A32" s="306"/>
      <c r="B32" s="316"/>
      <c r="C32" s="315"/>
      <c r="D32" s="315"/>
      <c r="E32" s="328" t="s">
        <v>810</v>
      </c>
      <c r="F32" s="413">
        <v>128000</v>
      </c>
      <c r="G32" s="416">
        <v>44561</v>
      </c>
      <c r="H32" s="312"/>
      <c r="I32" s="306"/>
      <c r="J32" s="327"/>
      <c r="K32" s="327"/>
    </row>
    <row r="33" spans="1:12" ht="15.75" customHeight="1">
      <c r="A33" s="306"/>
      <c r="B33" s="316"/>
      <c r="C33" s="315"/>
      <c r="D33" s="315"/>
      <c r="E33" s="348" t="s">
        <v>888</v>
      </c>
      <c r="F33" s="413">
        <v>40983.606557377047</v>
      </c>
      <c r="G33" s="416">
        <v>44561</v>
      </c>
      <c r="H33" s="312"/>
      <c r="I33" s="306"/>
      <c r="J33" s="327"/>
      <c r="K33" s="327"/>
    </row>
    <row r="34" spans="1:12" ht="15.75" customHeight="1">
      <c r="A34" s="306"/>
      <c r="B34" s="316"/>
      <c r="C34" s="315"/>
      <c r="D34" s="315"/>
      <c r="E34" s="428" t="s">
        <v>809</v>
      </c>
      <c r="F34" s="414"/>
      <c r="G34" s="416"/>
      <c r="H34" s="312"/>
      <c r="I34" s="306"/>
      <c r="J34" s="327"/>
      <c r="K34" s="327"/>
    </row>
    <row r="35" spans="1:12" ht="28">
      <c r="A35" s="306"/>
      <c r="B35" s="316"/>
      <c r="C35" s="315"/>
      <c r="D35" s="315"/>
      <c r="E35" s="428" t="s">
        <v>808</v>
      </c>
      <c r="F35" s="414"/>
      <c r="G35" s="416"/>
      <c r="H35" s="312"/>
      <c r="I35" s="306"/>
      <c r="J35" s="327"/>
      <c r="K35" s="327"/>
    </row>
    <row r="36" spans="1:12" ht="15.75" customHeight="1">
      <c r="A36" s="306"/>
      <c r="B36" s="316"/>
      <c r="C36" s="315"/>
      <c r="D36" s="315"/>
      <c r="E36" s="428" t="s">
        <v>807</v>
      </c>
      <c r="F36" s="414"/>
      <c r="G36" s="416"/>
      <c r="H36" s="312"/>
      <c r="I36" s="306"/>
      <c r="J36" s="326"/>
      <c r="K36" s="325"/>
    </row>
    <row r="37" spans="1:12" ht="15.75" customHeight="1">
      <c r="A37" s="306"/>
      <c r="B37" s="316"/>
      <c r="C37" s="315"/>
      <c r="D37" s="315"/>
      <c r="E37" s="428" t="s">
        <v>806</v>
      </c>
      <c r="F37" s="414"/>
      <c r="G37" s="416"/>
      <c r="H37" s="312"/>
      <c r="I37" s="306"/>
      <c r="J37" s="326"/>
      <c r="K37" s="325"/>
    </row>
    <row r="38" spans="1:12" ht="28">
      <c r="A38" s="306"/>
      <c r="B38" s="316"/>
      <c r="C38" s="315"/>
      <c r="D38" s="315"/>
      <c r="E38" s="428" t="s">
        <v>156</v>
      </c>
      <c r="F38" s="414"/>
      <c r="G38" s="416"/>
      <c r="H38" s="312"/>
      <c r="I38" s="306"/>
      <c r="J38" s="326"/>
      <c r="K38" s="325"/>
    </row>
    <row r="39" spans="1:12">
      <c r="A39" s="306"/>
      <c r="B39" s="316"/>
      <c r="C39" s="315"/>
      <c r="D39" s="315"/>
      <c r="E39" s="428" t="s">
        <v>885</v>
      </c>
      <c r="F39" s="414">
        <v>34153</v>
      </c>
      <c r="G39" s="416">
        <v>44561</v>
      </c>
      <c r="H39" s="312"/>
      <c r="I39" s="306"/>
      <c r="J39" s="326"/>
      <c r="K39" s="325"/>
    </row>
    <row r="40" spans="1:12">
      <c r="A40" s="306"/>
      <c r="B40" s="316"/>
      <c r="C40" s="315"/>
      <c r="D40" s="315"/>
      <c r="E40" s="428" t="s">
        <v>805</v>
      </c>
      <c r="F40" s="414"/>
      <c r="G40" s="416"/>
      <c r="H40" s="312"/>
      <c r="I40" s="306"/>
      <c r="J40" s="326"/>
      <c r="K40" s="325"/>
    </row>
    <row r="41" spans="1:12">
      <c r="A41" s="306"/>
      <c r="B41" s="316"/>
      <c r="C41" s="315"/>
      <c r="D41" s="315"/>
      <c r="E41" s="428" t="s">
        <v>887</v>
      </c>
      <c r="F41" s="414">
        <v>17851.901639344302</v>
      </c>
      <c r="G41" s="416">
        <v>44561</v>
      </c>
      <c r="H41" s="312"/>
      <c r="I41" s="306"/>
      <c r="J41" s="326"/>
      <c r="K41" s="325"/>
    </row>
    <row r="42" spans="1:12">
      <c r="A42" s="306"/>
      <c r="B42" s="316"/>
      <c r="C42" s="315"/>
      <c r="D42" s="315"/>
      <c r="E42" s="428" t="s">
        <v>804</v>
      </c>
      <c r="F42" s="414">
        <v>9508.4105488239493</v>
      </c>
      <c r="G42" s="416">
        <v>44561</v>
      </c>
      <c r="H42" s="312"/>
      <c r="I42" s="306"/>
      <c r="J42" s="326"/>
      <c r="K42" s="325"/>
      <c r="L42" s="402"/>
    </row>
    <row r="43" spans="1:12" ht="15" thickBot="1">
      <c r="A43" s="306"/>
      <c r="B43" s="316"/>
      <c r="C43" s="315"/>
      <c r="D43" s="315"/>
      <c r="E43" s="428" t="s">
        <v>889</v>
      </c>
      <c r="F43" s="414"/>
      <c r="G43" s="324"/>
      <c r="H43" s="312"/>
      <c r="I43" s="306"/>
      <c r="J43" s="323"/>
    </row>
    <row r="44" spans="1:12" ht="15" thickBot="1">
      <c r="A44" s="306"/>
      <c r="B44" s="316"/>
      <c r="C44" s="315"/>
      <c r="D44" s="315"/>
      <c r="E44" s="322" t="s">
        <v>803</v>
      </c>
      <c r="F44" s="321">
        <f>SUM(F32:F43)</f>
        <v>230496.91874554526</v>
      </c>
      <c r="G44" s="320"/>
      <c r="H44" s="312"/>
      <c r="I44" s="306"/>
      <c r="J44" s="319"/>
    </row>
    <row r="45" spans="1:12">
      <c r="A45" s="306"/>
      <c r="B45" s="316"/>
      <c r="C45" s="315"/>
      <c r="D45" s="315"/>
      <c r="E45" s="313"/>
      <c r="F45" s="314"/>
      <c r="G45" s="313"/>
      <c r="H45" s="312"/>
      <c r="I45" s="306"/>
      <c r="J45" s="318"/>
      <c r="K45" s="403"/>
    </row>
    <row r="46" spans="1:12" ht="15" thickBot="1">
      <c r="A46" s="306"/>
      <c r="B46" s="316"/>
      <c r="C46" s="510" t="s">
        <v>884</v>
      </c>
      <c r="D46" s="510"/>
      <c r="E46" s="510"/>
      <c r="F46" s="510"/>
      <c r="G46" s="317"/>
      <c r="H46" s="312"/>
      <c r="I46" s="306"/>
      <c r="K46" s="403"/>
    </row>
    <row r="47" spans="1:12" ht="60" customHeight="1" thickBot="1">
      <c r="A47" s="306"/>
      <c r="B47" s="316"/>
      <c r="C47" s="510" t="s">
        <v>802</v>
      </c>
      <c r="D47" s="510"/>
      <c r="E47" s="511" t="s">
        <v>799</v>
      </c>
      <c r="F47" s="512"/>
      <c r="G47" s="313"/>
      <c r="H47" s="312"/>
      <c r="I47" s="306"/>
      <c r="J47" s="404"/>
    </row>
    <row r="48" spans="1:12" ht="39.75" customHeight="1">
      <c r="A48" s="306"/>
      <c r="B48" s="316"/>
      <c r="C48" s="514"/>
      <c r="D48" s="514"/>
      <c r="E48" s="514"/>
      <c r="F48" s="514"/>
      <c r="G48" s="313"/>
      <c r="H48" s="312"/>
      <c r="I48" s="306"/>
    </row>
    <row r="49" spans="1:10" ht="233.25" customHeight="1" thickBot="1">
      <c r="A49" s="306"/>
      <c r="B49" s="316"/>
      <c r="C49" s="510" t="s">
        <v>801</v>
      </c>
      <c r="D49" s="510"/>
      <c r="E49" s="515" t="s">
        <v>916</v>
      </c>
      <c r="F49" s="516"/>
      <c r="G49" s="313"/>
      <c r="H49" s="312"/>
      <c r="I49" s="306"/>
      <c r="J49" s="417"/>
    </row>
    <row r="50" spans="1:10" ht="111.75" customHeight="1" thickBot="1">
      <c r="A50" s="306"/>
      <c r="B50" s="316"/>
      <c r="C50" s="510" t="s">
        <v>800</v>
      </c>
      <c r="D50" s="510"/>
      <c r="E50" s="511" t="s">
        <v>799</v>
      </c>
      <c r="F50" s="512"/>
      <c r="G50" s="313"/>
      <c r="H50" s="312"/>
      <c r="I50" s="306"/>
    </row>
    <row r="51" spans="1:10">
      <c r="A51" s="306"/>
      <c r="B51" s="316"/>
      <c r="C51" s="315"/>
      <c r="D51" s="315"/>
      <c r="E51" s="313"/>
      <c r="F51" s="314"/>
      <c r="G51" s="313"/>
      <c r="H51" s="312"/>
      <c r="I51" s="306"/>
    </row>
    <row r="52" spans="1:10" ht="15" thickBot="1">
      <c r="A52" s="306"/>
      <c r="B52" s="311"/>
      <c r="C52" s="513"/>
      <c r="D52" s="513"/>
      <c r="E52" s="310"/>
      <c r="F52" s="309"/>
      <c r="G52" s="308"/>
      <c r="H52" s="307"/>
      <c r="I52" s="306"/>
    </row>
  </sheetData>
  <mergeCells count="24">
    <mergeCell ref="C10:D10"/>
    <mergeCell ref="E10:F10"/>
    <mergeCell ref="C11:F11"/>
    <mergeCell ref="C13:D13"/>
    <mergeCell ref="C3:G3"/>
    <mergeCell ref="B4:F4"/>
    <mergeCell ref="C5:D5"/>
    <mergeCell ref="C6:F6"/>
    <mergeCell ref="C7:D7"/>
    <mergeCell ref="E7:F7"/>
    <mergeCell ref="C8:D8"/>
    <mergeCell ref="E8:F8"/>
    <mergeCell ref="C52:D52"/>
    <mergeCell ref="C46:F46"/>
    <mergeCell ref="C47:D47"/>
    <mergeCell ref="E47:F47"/>
    <mergeCell ref="C48:F48"/>
    <mergeCell ref="C49:D49"/>
    <mergeCell ref="E49:F49"/>
    <mergeCell ref="C30:D30"/>
    <mergeCell ref="C31:D31"/>
    <mergeCell ref="C14:D14"/>
    <mergeCell ref="C50:D50"/>
    <mergeCell ref="E50:F50"/>
  </mergeCells>
  <dataValidations count="1">
    <dataValidation type="whole" allowBlank="1" showInputMessage="1" showErrorMessage="1" sqref="E7" xr:uid="{00000000-0002-0000-0100-000000000000}">
      <formula1>-999999999</formula1>
      <formula2>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G56"/>
  <sheetViews>
    <sheetView tabSelected="1" zoomScaleNormal="100" workbookViewId="0">
      <selection activeCell="E26" sqref="E26"/>
    </sheetView>
  </sheetViews>
  <sheetFormatPr defaultColWidth="8.7265625" defaultRowHeight="14.5"/>
  <cols>
    <col min="1" max="2" width="1.7265625" customWidth="1"/>
    <col min="3" max="3" width="29.453125" customWidth="1"/>
    <col min="4" max="4" width="13.26953125" customWidth="1"/>
    <col min="5" max="5" width="22.7265625" customWidth="1"/>
    <col min="6" max="6" width="118" customWidth="1"/>
    <col min="7" max="7" width="2" customWidth="1"/>
    <col min="8" max="8" width="1.453125" customWidth="1"/>
  </cols>
  <sheetData>
    <row r="1" spans="2:7" ht="15" thickBot="1"/>
    <row r="2" spans="2:7" ht="15" thickBot="1">
      <c r="B2" s="20"/>
      <c r="C2" s="21"/>
      <c r="D2" s="21"/>
      <c r="E2" s="21"/>
      <c r="F2" s="21"/>
      <c r="G2" s="22"/>
    </row>
    <row r="3" spans="2:7" ht="20.5" thickBot="1">
      <c r="B3" s="23"/>
      <c r="C3" s="556" t="s">
        <v>4</v>
      </c>
      <c r="D3" s="557"/>
      <c r="E3" s="557"/>
      <c r="F3" s="558"/>
      <c r="G3" s="10"/>
    </row>
    <row r="4" spans="2:7">
      <c r="B4" s="541"/>
      <c r="C4" s="542"/>
      <c r="D4" s="542"/>
      <c r="E4" s="542"/>
      <c r="F4" s="542"/>
      <c r="G4" s="10"/>
    </row>
    <row r="5" spans="2:7">
      <c r="B5" s="11"/>
      <c r="C5" s="543"/>
      <c r="D5" s="543"/>
      <c r="E5" s="543"/>
      <c r="F5" s="543"/>
      <c r="G5" s="10"/>
    </row>
    <row r="6" spans="2:7">
      <c r="B6" s="11"/>
      <c r="C6" s="12"/>
      <c r="D6" s="13"/>
      <c r="E6" s="12"/>
      <c r="F6" s="13"/>
      <c r="G6" s="10"/>
    </row>
    <row r="7" spans="2:7">
      <c r="B7" s="11"/>
      <c r="C7" s="544" t="s">
        <v>15</v>
      </c>
      <c r="D7" s="544"/>
      <c r="E7" s="14"/>
      <c r="F7" s="13"/>
      <c r="G7" s="10"/>
    </row>
    <row r="8" spans="2:7" ht="15" thickBot="1">
      <c r="B8" s="11"/>
      <c r="C8" s="545" t="s">
        <v>49</v>
      </c>
      <c r="D8" s="545"/>
      <c r="E8" s="545"/>
      <c r="F8" s="545"/>
      <c r="G8" s="10"/>
    </row>
    <row r="9" spans="2:7" ht="16.149999999999999" customHeight="1" thickBot="1">
      <c r="B9" s="548" t="s">
        <v>136</v>
      </c>
      <c r="C9" s="63" t="s">
        <v>17</v>
      </c>
      <c r="D9" s="9" t="s">
        <v>16</v>
      </c>
      <c r="E9" s="546" t="s">
        <v>39</v>
      </c>
      <c r="F9" s="547"/>
      <c r="G9" s="10"/>
    </row>
    <row r="10" spans="2:7" ht="92.15" customHeight="1" thickBot="1">
      <c r="B10" s="549"/>
      <c r="C10" s="282" t="s">
        <v>124</v>
      </c>
      <c r="D10" s="66" t="s">
        <v>135</v>
      </c>
      <c r="E10" s="567" t="s">
        <v>794</v>
      </c>
      <c r="F10" s="568"/>
      <c r="G10" s="10"/>
    </row>
    <row r="11" spans="2:7" ht="153" customHeight="1" thickBot="1">
      <c r="B11" s="549"/>
      <c r="C11" s="283" t="s">
        <v>125</v>
      </c>
      <c r="D11" s="66" t="s">
        <v>135</v>
      </c>
      <c r="E11" s="555" t="s">
        <v>917</v>
      </c>
      <c r="F11" s="554"/>
      <c r="G11" s="10"/>
    </row>
    <row r="12" spans="2:7" ht="95.15" customHeight="1" thickBot="1">
      <c r="B12" s="549"/>
      <c r="C12" s="283" t="s">
        <v>126</v>
      </c>
      <c r="D12" s="71" t="s">
        <v>135</v>
      </c>
      <c r="E12" s="555" t="s">
        <v>784</v>
      </c>
      <c r="F12" s="554"/>
      <c r="G12" s="10"/>
    </row>
    <row r="13" spans="2:7" ht="58.15" customHeight="1" thickBot="1">
      <c r="B13" s="550"/>
      <c r="C13" s="283" t="s">
        <v>127</v>
      </c>
      <c r="D13" s="71" t="s">
        <v>135</v>
      </c>
      <c r="E13" s="551" t="s">
        <v>795</v>
      </c>
      <c r="F13" s="552"/>
      <c r="G13" s="10"/>
    </row>
    <row r="14" spans="2:7" ht="181.15" customHeight="1" thickBot="1">
      <c r="B14" s="548" t="s">
        <v>130</v>
      </c>
      <c r="C14" s="64" t="s">
        <v>128</v>
      </c>
      <c r="D14" s="67" t="s">
        <v>135</v>
      </c>
      <c r="E14" s="553" t="s">
        <v>868</v>
      </c>
      <c r="F14" s="554"/>
      <c r="G14" s="10"/>
    </row>
    <row r="15" spans="2:7" ht="120" customHeight="1" thickBot="1">
      <c r="B15" s="549"/>
      <c r="C15" s="65" t="s">
        <v>129</v>
      </c>
      <c r="D15" s="67" t="s">
        <v>135</v>
      </c>
      <c r="E15" s="555" t="s">
        <v>796</v>
      </c>
      <c r="F15" s="554"/>
      <c r="G15" s="10"/>
    </row>
    <row r="16" spans="2:7" ht="107.15" customHeight="1" thickBot="1">
      <c r="B16" s="569" t="s">
        <v>134</v>
      </c>
      <c r="C16" s="72" t="s">
        <v>131</v>
      </c>
      <c r="D16" s="67" t="s">
        <v>135</v>
      </c>
      <c r="E16" s="533" t="s">
        <v>869</v>
      </c>
      <c r="F16" s="534"/>
      <c r="G16" s="10"/>
    </row>
    <row r="17" spans="2:7" ht="89.15" customHeight="1" thickBot="1">
      <c r="B17" s="570"/>
      <c r="C17" s="284" t="s">
        <v>132</v>
      </c>
      <c r="D17" s="67" t="s">
        <v>135</v>
      </c>
      <c r="E17" s="535" t="s">
        <v>870</v>
      </c>
      <c r="F17" s="536"/>
      <c r="G17" s="10"/>
    </row>
    <row r="18" spans="2:7" ht="103.15" customHeight="1" thickBot="1">
      <c r="B18" s="571"/>
      <c r="C18" s="285" t="s">
        <v>133</v>
      </c>
      <c r="D18" s="67" t="s">
        <v>135</v>
      </c>
      <c r="E18" s="555" t="s">
        <v>797</v>
      </c>
      <c r="F18" s="554"/>
      <c r="G18" s="10"/>
    </row>
    <row r="19" spans="2:7">
      <c r="B19" s="11"/>
      <c r="C19" s="13"/>
      <c r="D19" s="13"/>
      <c r="E19" s="13"/>
      <c r="F19" s="13"/>
      <c r="G19" s="10"/>
    </row>
    <row r="20" spans="2:7">
      <c r="B20" s="11"/>
      <c r="C20" s="531" t="s">
        <v>24</v>
      </c>
      <c r="D20" s="531"/>
      <c r="E20" s="531"/>
      <c r="F20" s="531"/>
      <c r="G20" s="10"/>
    </row>
    <row r="21" spans="2:7" ht="15" thickBot="1">
      <c r="B21" s="11"/>
      <c r="C21" s="532" t="s">
        <v>38</v>
      </c>
      <c r="D21" s="532"/>
      <c r="E21" s="532"/>
      <c r="F21" s="532"/>
      <c r="G21" s="10"/>
    </row>
    <row r="22" spans="2:7" ht="28.5" thickBot="1">
      <c r="B22" s="11"/>
      <c r="C22" s="8" t="s">
        <v>17</v>
      </c>
      <c r="D22" s="9" t="s">
        <v>16</v>
      </c>
      <c r="E22" s="546" t="s">
        <v>39</v>
      </c>
      <c r="F22" s="547"/>
      <c r="G22" s="10"/>
    </row>
    <row r="23" spans="2:7" ht="84" customHeight="1">
      <c r="B23" s="11"/>
      <c r="C23" s="75" t="s">
        <v>146</v>
      </c>
      <c r="D23" s="278" t="s">
        <v>135</v>
      </c>
      <c r="E23" s="539" t="s">
        <v>874</v>
      </c>
      <c r="F23" s="540"/>
      <c r="G23" s="10"/>
    </row>
    <row r="24" spans="2:7" ht="61.9" customHeight="1">
      <c r="B24" s="11"/>
      <c r="C24" s="286" t="s">
        <v>148</v>
      </c>
      <c r="D24" s="279" t="s">
        <v>135</v>
      </c>
      <c r="E24" s="539" t="s">
        <v>798</v>
      </c>
      <c r="F24" s="540"/>
      <c r="G24" s="10"/>
    </row>
    <row r="25" spans="2:7" ht="171.65" customHeight="1" thickBot="1">
      <c r="B25" s="11"/>
      <c r="C25" s="287" t="s">
        <v>147</v>
      </c>
      <c r="D25" s="73" t="s">
        <v>135</v>
      </c>
      <c r="E25" s="537" t="s">
        <v>931</v>
      </c>
      <c r="F25" s="538"/>
      <c r="G25" s="10"/>
    </row>
    <row r="26" spans="2:7" ht="15" customHeight="1">
      <c r="B26" s="11"/>
      <c r="C26" s="13"/>
      <c r="D26" s="13"/>
      <c r="E26" s="13"/>
      <c r="F26" s="13"/>
      <c r="G26" s="10"/>
    </row>
    <row r="27" spans="2:7" ht="18" customHeight="1">
      <c r="B27" s="11"/>
      <c r="C27" s="530" t="s">
        <v>23</v>
      </c>
      <c r="D27" s="530"/>
      <c r="E27" s="530"/>
      <c r="F27" s="530"/>
      <c r="G27" s="10"/>
    </row>
    <row r="28" spans="2:7" ht="15" thickBot="1">
      <c r="B28" s="11"/>
      <c r="C28" s="545" t="s">
        <v>40</v>
      </c>
      <c r="D28" s="545"/>
      <c r="E28" s="573"/>
      <c r="F28" s="573"/>
      <c r="G28" s="10"/>
    </row>
    <row r="29" spans="2:7" ht="51" customHeight="1" thickBot="1">
      <c r="B29" s="11"/>
      <c r="C29" s="564" t="s">
        <v>149</v>
      </c>
      <c r="D29" s="565"/>
      <c r="E29" s="565"/>
      <c r="F29" s="566"/>
      <c r="G29" s="10"/>
    </row>
    <row r="30" spans="2:7">
      <c r="B30" s="11"/>
      <c r="C30" s="13"/>
      <c r="D30" s="13"/>
      <c r="E30" s="13"/>
      <c r="F30" s="13"/>
      <c r="G30" s="10"/>
    </row>
    <row r="31" spans="2:7">
      <c r="B31" s="11"/>
      <c r="C31" s="13"/>
      <c r="D31" s="13"/>
      <c r="E31" s="13"/>
      <c r="F31" s="13"/>
      <c r="G31" s="10"/>
    </row>
    <row r="32" spans="2:7">
      <c r="B32" s="11"/>
      <c r="C32" s="13"/>
      <c r="D32" s="13"/>
      <c r="E32" s="13"/>
      <c r="F32" s="13"/>
      <c r="G32" s="10"/>
    </row>
    <row r="33" spans="2:7" ht="15" thickBot="1">
      <c r="B33" s="15"/>
      <c r="C33" s="16"/>
      <c r="D33" s="16"/>
      <c r="E33" s="16"/>
      <c r="F33" s="16"/>
      <c r="G33" s="17"/>
    </row>
    <row r="34" spans="2:7">
      <c r="B34" s="2"/>
      <c r="C34" s="2"/>
      <c r="D34" s="2"/>
      <c r="E34" s="2"/>
      <c r="F34" s="2"/>
      <c r="G34" s="2"/>
    </row>
    <row r="35" spans="2:7">
      <c r="B35" s="2"/>
      <c r="C35" s="2"/>
      <c r="D35" s="2"/>
      <c r="E35" s="2"/>
      <c r="F35" s="2"/>
      <c r="G35" s="2"/>
    </row>
    <row r="36" spans="2:7">
      <c r="B36" s="2"/>
      <c r="C36" s="2"/>
      <c r="D36" s="2"/>
      <c r="E36" s="2"/>
      <c r="F36" s="2"/>
      <c r="G36" s="2"/>
    </row>
    <row r="37" spans="2:7">
      <c r="B37" s="2"/>
      <c r="C37" s="2"/>
      <c r="D37" s="2"/>
      <c r="E37" s="2"/>
      <c r="F37" s="2"/>
      <c r="G37" s="2"/>
    </row>
    <row r="38" spans="2:7">
      <c r="B38" s="2"/>
      <c r="C38" s="2"/>
      <c r="D38" s="2"/>
      <c r="E38" s="2"/>
      <c r="F38" s="2"/>
      <c r="G38" s="2"/>
    </row>
    <row r="39" spans="2:7">
      <c r="B39" s="2"/>
      <c r="C39" s="2"/>
      <c r="D39" s="2"/>
      <c r="E39" s="2"/>
      <c r="F39" s="2"/>
      <c r="G39" s="2"/>
    </row>
    <row r="40" spans="2:7">
      <c r="B40" s="2"/>
      <c r="C40" s="559"/>
      <c r="D40" s="559"/>
      <c r="E40" s="1"/>
      <c r="F40" s="2"/>
      <c r="G40" s="2"/>
    </row>
    <row r="41" spans="2:7">
      <c r="B41" s="2"/>
      <c r="C41" s="559"/>
      <c r="D41" s="559"/>
      <c r="E41" s="1"/>
      <c r="F41" s="2"/>
      <c r="G41" s="2"/>
    </row>
    <row r="42" spans="2:7">
      <c r="B42" s="2"/>
      <c r="C42" s="572"/>
      <c r="D42" s="572"/>
      <c r="E42" s="572"/>
      <c r="F42" s="572"/>
      <c r="G42" s="2"/>
    </row>
    <row r="43" spans="2:7">
      <c r="B43" s="2"/>
      <c r="C43" s="562"/>
      <c r="D43" s="562"/>
      <c r="E43" s="563"/>
      <c r="F43" s="563"/>
      <c r="G43" s="2"/>
    </row>
    <row r="44" spans="2:7">
      <c r="B44" s="2"/>
      <c r="C44" s="562"/>
      <c r="D44" s="562"/>
      <c r="E44" s="560"/>
      <c r="F44" s="560"/>
      <c r="G44" s="2"/>
    </row>
    <row r="45" spans="2:7">
      <c r="B45" s="2"/>
      <c r="C45" s="2"/>
      <c r="D45" s="2"/>
      <c r="E45" s="2"/>
      <c r="F45" s="2"/>
      <c r="G45" s="2"/>
    </row>
    <row r="46" spans="2:7">
      <c r="B46" s="2"/>
      <c r="C46" s="559"/>
      <c r="D46" s="559"/>
      <c r="E46" s="1"/>
      <c r="F46" s="2"/>
      <c r="G46" s="2"/>
    </row>
    <row r="47" spans="2:7">
      <c r="B47" s="2"/>
      <c r="C47" s="559"/>
      <c r="D47" s="559"/>
      <c r="E47" s="561"/>
      <c r="F47" s="561"/>
      <c r="G47" s="2"/>
    </row>
    <row r="48" spans="2:7">
      <c r="B48" s="2"/>
      <c r="C48" s="1"/>
      <c r="D48" s="1"/>
      <c r="E48" s="1"/>
      <c r="F48" s="1"/>
      <c r="G48" s="2"/>
    </row>
    <row r="49" spans="2:7">
      <c r="B49" s="2"/>
      <c r="C49" s="562"/>
      <c r="D49" s="562"/>
      <c r="E49" s="563"/>
      <c r="F49" s="563"/>
      <c r="G49" s="2"/>
    </row>
    <row r="50" spans="2:7">
      <c r="B50" s="2"/>
      <c r="C50" s="562"/>
      <c r="D50" s="562"/>
      <c r="E50" s="560"/>
      <c r="F50" s="560"/>
      <c r="G50" s="2"/>
    </row>
    <row r="51" spans="2:7">
      <c r="B51" s="2"/>
      <c r="C51" s="2"/>
      <c r="D51" s="2"/>
      <c r="E51" s="2"/>
      <c r="F51" s="2"/>
      <c r="G51" s="2"/>
    </row>
    <row r="52" spans="2:7">
      <c r="B52" s="2"/>
      <c r="C52" s="559"/>
      <c r="D52" s="559"/>
      <c r="E52" s="2"/>
      <c r="F52" s="2"/>
      <c r="G52" s="2"/>
    </row>
    <row r="53" spans="2:7">
      <c r="B53" s="2"/>
      <c r="C53" s="559"/>
      <c r="D53" s="559"/>
      <c r="E53" s="560"/>
      <c r="F53" s="560"/>
      <c r="G53" s="2"/>
    </row>
    <row r="54" spans="2:7">
      <c r="B54" s="2"/>
      <c r="C54" s="562"/>
      <c r="D54" s="562"/>
      <c r="E54" s="560"/>
      <c r="F54" s="560"/>
      <c r="G54" s="2"/>
    </row>
    <row r="55" spans="2:7">
      <c r="B55" s="2"/>
      <c r="C55" s="3"/>
      <c r="D55" s="2"/>
      <c r="E55" s="3"/>
      <c r="F55" s="2"/>
      <c r="G55" s="2"/>
    </row>
    <row r="56" spans="2:7">
      <c r="B56" s="2"/>
      <c r="C56" s="3"/>
      <c r="D56" s="3"/>
      <c r="E56" s="3"/>
      <c r="F56" s="3"/>
      <c r="G56" s="4"/>
    </row>
  </sheetData>
  <customSheetViews>
    <customSheetView guid="{8F0D285A-0224-4C31-92C2-6C61BAA6C63C}">
      <selection activeCell="M16" sqref="M16"/>
      <pageMargins left="0.7" right="0.7" top="0.75" bottom="0.75" header="0.3" footer="0.3"/>
      <pageSetup orientation="portrait"/>
    </customSheetView>
  </customSheetViews>
  <mergeCells count="47">
    <mergeCell ref="C44:D44"/>
    <mergeCell ref="E18:F18"/>
    <mergeCell ref="B14:B15"/>
    <mergeCell ref="B16:B18"/>
    <mergeCell ref="C54:D54"/>
    <mergeCell ref="E54:F54"/>
    <mergeCell ref="C50:D50"/>
    <mergeCell ref="E50:F50"/>
    <mergeCell ref="C40:D40"/>
    <mergeCell ref="C41:D41"/>
    <mergeCell ref="E44:F44"/>
    <mergeCell ref="C46:D46"/>
    <mergeCell ref="C42:F42"/>
    <mergeCell ref="C43:D43"/>
    <mergeCell ref="E28:F28"/>
    <mergeCell ref="E22:F22"/>
    <mergeCell ref="E14:F14"/>
    <mergeCell ref="E15:F15"/>
    <mergeCell ref="C3:F3"/>
    <mergeCell ref="C52:D52"/>
    <mergeCell ref="C53:D53"/>
    <mergeCell ref="E53:F53"/>
    <mergeCell ref="C47:D47"/>
    <mergeCell ref="E47:F47"/>
    <mergeCell ref="C49:D49"/>
    <mergeCell ref="E49:F49"/>
    <mergeCell ref="C29:F29"/>
    <mergeCell ref="C28:D28"/>
    <mergeCell ref="E10:F10"/>
    <mergeCell ref="E11:F11"/>
    <mergeCell ref="E12:F12"/>
    <mergeCell ref="E43:F43"/>
    <mergeCell ref="B4:F4"/>
    <mergeCell ref="C5:F5"/>
    <mergeCell ref="C7:D7"/>
    <mergeCell ref="C8:F8"/>
    <mergeCell ref="E9:F9"/>
    <mergeCell ref="B9:B13"/>
    <mergeCell ref="E13:F13"/>
    <mergeCell ref="C27:F27"/>
    <mergeCell ref="C20:F20"/>
    <mergeCell ref="C21:F21"/>
    <mergeCell ref="E16:F16"/>
    <mergeCell ref="E17:F17"/>
    <mergeCell ref="E25:F25"/>
    <mergeCell ref="E24:F24"/>
    <mergeCell ref="E23:F23"/>
  </mergeCells>
  <dataValidations disablePrompts="1"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$K$60:$K$61</formula1>
    </dataValidation>
  </dataValidations>
  <pageMargins left="0.25" right="0.25" top="0.17" bottom="0.17" header="0.17" footer="0.17"/>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84"/>
  <sheetViews>
    <sheetView topLeftCell="C66" zoomScale="90" zoomScaleNormal="90" zoomScalePageLayoutView="90" workbookViewId="0">
      <selection activeCell="J70" sqref="J70"/>
    </sheetView>
  </sheetViews>
  <sheetFormatPr defaultColWidth="9.26953125" defaultRowHeight="14.5"/>
  <cols>
    <col min="1" max="2" width="1.7265625" style="33" customWidth="1"/>
    <col min="3" max="3" width="47.26953125" style="33" customWidth="1"/>
    <col min="4" max="4" width="33.7265625" style="33" customWidth="1"/>
    <col min="5" max="6" width="38.453125" style="33" customWidth="1"/>
    <col min="7" max="7" width="30.26953125" style="33" customWidth="1"/>
    <col min="8" max="9" width="25.453125" style="33" customWidth="1"/>
    <col min="10" max="10" width="22" style="33" customWidth="1"/>
    <col min="11" max="12" width="24.453125" style="33" customWidth="1"/>
    <col min="13" max="14" width="2" style="33" customWidth="1"/>
    <col min="15" max="16384" width="9.26953125" style="33"/>
  </cols>
  <sheetData>
    <row r="1" spans="1:19" ht="15" thickBot="1"/>
    <row r="2" spans="1:19" ht="15" thickBot="1">
      <c r="B2" s="46"/>
      <c r="C2" s="47"/>
      <c r="D2" s="47"/>
      <c r="E2" s="47"/>
      <c r="F2" s="47"/>
      <c r="G2" s="47"/>
      <c r="H2" s="47"/>
      <c r="I2" s="47"/>
      <c r="J2" s="47"/>
      <c r="K2" s="47"/>
      <c r="L2" s="47"/>
      <c r="M2" s="48"/>
      <c r="N2" s="40"/>
    </row>
    <row r="3" spans="1:19" customFormat="1" ht="20.5" thickBot="1">
      <c r="B3" s="23"/>
      <c r="C3" s="613" t="s">
        <v>114</v>
      </c>
      <c r="D3" s="614"/>
      <c r="E3" s="614"/>
      <c r="F3" s="614"/>
      <c r="G3" s="615"/>
      <c r="H3" s="439"/>
      <c r="I3" s="439"/>
      <c r="J3" s="439"/>
      <c r="K3" s="439"/>
      <c r="L3" s="439"/>
      <c r="M3" s="49"/>
      <c r="N3" s="30"/>
    </row>
    <row r="4" spans="1:19" customFormat="1">
      <c r="B4" s="23"/>
      <c r="C4" s="439"/>
      <c r="D4" s="439"/>
      <c r="E4" s="439"/>
      <c r="F4" s="439"/>
      <c r="G4" s="439"/>
      <c r="H4" s="439"/>
      <c r="I4" s="439"/>
      <c r="J4" s="439"/>
      <c r="K4" s="439"/>
      <c r="L4" s="439"/>
      <c r="M4" s="49"/>
      <c r="N4" s="30"/>
    </row>
    <row r="5" spans="1:19" customFormat="1">
      <c r="B5" s="23"/>
      <c r="C5" s="439"/>
      <c r="D5" s="439"/>
      <c r="E5" s="439"/>
      <c r="F5" s="439"/>
      <c r="G5" s="439"/>
      <c r="H5" s="439"/>
      <c r="I5" s="439"/>
      <c r="J5" s="439"/>
      <c r="K5" s="439"/>
      <c r="L5" s="439"/>
      <c r="M5" s="49"/>
      <c r="N5" s="30"/>
    </row>
    <row r="6" spans="1:19" customFormat="1">
      <c r="B6" s="23"/>
      <c r="C6" s="440" t="s">
        <v>115</v>
      </c>
      <c r="D6" s="439"/>
      <c r="E6" s="439"/>
      <c r="F6" s="439"/>
      <c r="G6" s="439"/>
      <c r="H6" s="439"/>
      <c r="I6" s="439"/>
      <c r="J6" s="439"/>
      <c r="K6" s="439"/>
      <c r="L6" s="439"/>
      <c r="M6" s="49"/>
      <c r="N6" s="30"/>
    </row>
    <row r="7" spans="1:19" s="38" customFormat="1" ht="15" thickBot="1">
      <c r="A7"/>
      <c r="B7" s="23"/>
      <c r="C7" s="30"/>
      <c r="D7" s="439"/>
      <c r="E7" s="439"/>
      <c r="F7" s="439"/>
      <c r="G7" s="439"/>
      <c r="H7" s="439"/>
      <c r="I7" s="439"/>
      <c r="J7" s="439"/>
      <c r="K7" s="439"/>
      <c r="L7" s="439"/>
      <c r="M7" s="49"/>
      <c r="N7" s="30"/>
      <c r="O7"/>
      <c r="P7"/>
      <c r="Q7"/>
      <c r="R7"/>
      <c r="S7"/>
    </row>
    <row r="8" spans="1:19" customFormat="1">
      <c r="B8" s="23"/>
      <c r="C8" s="441"/>
      <c r="D8" s="442" t="s">
        <v>88</v>
      </c>
      <c r="E8" s="442" t="s">
        <v>81</v>
      </c>
      <c r="F8" s="622" t="s">
        <v>84</v>
      </c>
      <c r="G8" s="623"/>
      <c r="H8" s="443"/>
      <c r="I8" s="443"/>
      <c r="J8" s="443"/>
      <c r="K8" s="443"/>
      <c r="L8" s="443"/>
      <c r="M8" s="49"/>
      <c r="N8" s="30"/>
    </row>
    <row r="9" spans="1:19" customFormat="1" ht="59.65" customHeight="1" thickBot="1">
      <c r="B9" s="23"/>
      <c r="C9" s="435" t="s">
        <v>87</v>
      </c>
      <c r="D9" s="444"/>
      <c r="E9" s="444"/>
      <c r="F9" s="624"/>
      <c r="G9" s="625"/>
      <c r="H9" s="443"/>
      <c r="I9" s="443"/>
      <c r="J9" s="443"/>
      <c r="K9" s="443"/>
      <c r="L9" s="443"/>
      <c r="M9" s="49"/>
      <c r="N9" s="30"/>
    </row>
    <row r="10" spans="1:19" customFormat="1">
      <c r="B10" s="23"/>
      <c r="C10" s="443"/>
      <c r="D10" s="443"/>
      <c r="E10" s="443"/>
      <c r="F10" s="443"/>
      <c r="G10" s="443"/>
      <c r="H10" s="443"/>
      <c r="I10" s="443"/>
      <c r="J10" s="443"/>
      <c r="K10" s="443"/>
      <c r="L10" s="443"/>
      <c r="M10" s="49"/>
      <c r="N10" s="30"/>
    </row>
    <row r="11" spans="1:19">
      <c r="B11" s="50"/>
      <c r="C11" s="445"/>
      <c r="D11" s="445"/>
      <c r="E11" s="445"/>
      <c r="F11" s="445"/>
      <c r="G11" s="445"/>
      <c r="H11" s="445"/>
      <c r="I11" s="445"/>
      <c r="J11" s="445"/>
      <c r="K11" s="445"/>
      <c r="L11" s="445"/>
      <c r="M11" s="51"/>
      <c r="N11" s="40"/>
    </row>
    <row r="12" spans="1:19">
      <c r="B12" s="50"/>
      <c r="C12" s="101" t="s">
        <v>116</v>
      </c>
      <c r="D12" s="445"/>
      <c r="E12" s="445"/>
      <c r="F12" s="445"/>
      <c r="G12" s="445"/>
      <c r="H12" s="445"/>
      <c r="I12" s="445"/>
      <c r="J12" s="445"/>
      <c r="K12" s="445"/>
      <c r="L12" s="445"/>
      <c r="M12" s="51"/>
      <c r="N12" s="40"/>
    </row>
    <row r="13" spans="1:19" ht="15" thickBot="1">
      <c r="B13" s="50"/>
      <c r="C13" s="445"/>
      <c r="D13" s="445"/>
      <c r="E13" s="445"/>
      <c r="F13" s="445"/>
      <c r="G13" s="445"/>
      <c r="H13" s="445"/>
      <c r="I13" s="445"/>
      <c r="J13" s="445"/>
      <c r="K13" s="445"/>
      <c r="L13" s="445"/>
      <c r="M13" s="51"/>
      <c r="N13" s="40"/>
    </row>
    <row r="14" spans="1:19" ht="51" customHeight="1" thickBot="1">
      <c r="B14" s="50"/>
      <c r="C14" s="446" t="s">
        <v>89</v>
      </c>
      <c r="D14" s="576"/>
      <c r="E14" s="576"/>
      <c r="F14" s="576"/>
      <c r="G14" s="577"/>
      <c r="H14" s="445"/>
      <c r="I14" s="445"/>
      <c r="J14" s="445"/>
      <c r="K14" s="445"/>
      <c r="L14" s="445"/>
      <c r="M14" s="51"/>
      <c r="N14" s="40"/>
    </row>
    <row r="15" spans="1:19" ht="15" thickBot="1">
      <c r="B15" s="50"/>
      <c r="C15" s="445"/>
      <c r="D15" s="445"/>
      <c r="E15" s="445"/>
      <c r="F15" s="445"/>
      <c r="G15" s="445"/>
      <c r="H15" s="445"/>
      <c r="I15" s="445"/>
      <c r="J15" s="445"/>
      <c r="K15" s="445"/>
      <c r="L15" s="445"/>
      <c r="M15" s="51"/>
      <c r="N15" s="40"/>
    </row>
    <row r="16" spans="1:19" ht="112">
      <c r="B16" s="50"/>
      <c r="C16" s="436" t="s">
        <v>90</v>
      </c>
      <c r="D16" s="447" t="s">
        <v>92</v>
      </c>
      <c r="E16" s="447" t="s">
        <v>108</v>
      </c>
      <c r="F16" s="447" t="s">
        <v>91</v>
      </c>
      <c r="G16" s="447" t="s">
        <v>109</v>
      </c>
      <c r="H16" s="447" t="s">
        <v>110</v>
      </c>
      <c r="I16" s="447" t="s">
        <v>83</v>
      </c>
      <c r="J16" s="447" t="s">
        <v>93</v>
      </c>
      <c r="K16" s="447" t="s">
        <v>94</v>
      </c>
      <c r="L16" s="448" t="s">
        <v>95</v>
      </c>
      <c r="M16" s="51"/>
      <c r="N16" s="43"/>
    </row>
    <row r="17" spans="2:14" ht="20.149999999999999" customHeight="1">
      <c r="B17" s="50"/>
      <c r="C17" s="449" t="s">
        <v>64</v>
      </c>
      <c r="D17" s="450"/>
      <c r="E17" s="450"/>
      <c r="F17" s="451"/>
      <c r="G17" s="451"/>
      <c r="H17" s="451"/>
      <c r="I17" s="451"/>
      <c r="J17" s="451"/>
      <c r="K17" s="451"/>
      <c r="L17" s="108"/>
      <c r="M17" s="52"/>
      <c r="N17" s="43"/>
    </row>
    <row r="18" spans="2:14" ht="20.149999999999999" customHeight="1">
      <c r="B18" s="50"/>
      <c r="C18" s="449" t="s">
        <v>65</v>
      </c>
      <c r="D18" s="450"/>
      <c r="E18" s="450"/>
      <c r="F18" s="451"/>
      <c r="G18" s="451"/>
      <c r="H18" s="451"/>
      <c r="I18" s="451"/>
      <c r="J18" s="451"/>
      <c r="K18" s="451"/>
      <c r="L18" s="108"/>
      <c r="M18" s="52"/>
      <c r="N18" s="43"/>
    </row>
    <row r="19" spans="2:14" ht="20.149999999999999" customHeight="1">
      <c r="B19" s="50"/>
      <c r="C19" s="449" t="s">
        <v>66</v>
      </c>
      <c r="D19" s="450"/>
      <c r="E19" s="450"/>
      <c r="F19" s="451"/>
      <c r="G19" s="451"/>
      <c r="H19" s="451"/>
      <c r="I19" s="451"/>
      <c r="J19" s="451"/>
      <c r="K19" s="451"/>
      <c r="L19" s="108"/>
      <c r="M19" s="52"/>
      <c r="N19" s="43"/>
    </row>
    <row r="20" spans="2:14" ht="20.149999999999999" customHeight="1">
      <c r="B20" s="50"/>
      <c r="C20" s="449" t="s">
        <v>67</v>
      </c>
      <c r="D20" s="450"/>
      <c r="E20" s="450"/>
      <c r="F20" s="451"/>
      <c r="G20" s="451"/>
      <c r="H20" s="451"/>
      <c r="I20" s="451"/>
      <c r="J20" s="451"/>
      <c r="K20" s="451"/>
      <c r="L20" s="108"/>
      <c r="M20" s="52"/>
      <c r="N20" s="43"/>
    </row>
    <row r="21" spans="2:14" ht="20.149999999999999" customHeight="1">
      <c r="B21" s="50"/>
      <c r="C21" s="449" t="s">
        <v>68</v>
      </c>
      <c r="D21" s="450"/>
      <c r="E21" s="450"/>
      <c r="F21" s="451"/>
      <c r="G21" s="451"/>
      <c r="H21" s="451"/>
      <c r="I21" s="451"/>
      <c r="J21" s="451"/>
      <c r="K21" s="451"/>
      <c r="L21" s="108"/>
      <c r="M21" s="52"/>
      <c r="N21" s="43"/>
    </row>
    <row r="22" spans="2:14" ht="20.149999999999999" customHeight="1">
      <c r="B22" s="50"/>
      <c r="C22" s="449" t="s">
        <v>69</v>
      </c>
      <c r="D22" s="450"/>
      <c r="E22" s="450"/>
      <c r="F22" s="451"/>
      <c r="G22" s="451"/>
      <c r="H22" s="451"/>
      <c r="I22" s="451"/>
      <c r="J22" s="451"/>
      <c r="K22" s="451"/>
      <c r="L22" s="108"/>
      <c r="M22" s="52"/>
      <c r="N22" s="43"/>
    </row>
    <row r="23" spans="2:14" ht="20.149999999999999" customHeight="1">
      <c r="B23" s="50"/>
      <c r="C23" s="449" t="s">
        <v>70</v>
      </c>
      <c r="D23" s="450"/>
      <c r="E23" s="450"/>
      <c r="F23" s="451"/>
      <c r="G23" s="451"/>
      <c r="H23" s="451"/>
      <c r="I23" s="451"/>
      <c r="J23" s="451"/>
      <c r="K23" s="451"/>
      <c r="L23" s="108"/>
      <c r="M23" s="52"/>
      <c r="N23" s="43"/>
    </row>
    <row r="24" spans="2:14" ht="20.149999999999999" customHeight="1">
      <c r="B24" s="50"/>
      <c r="C24" s="449" t="s">
        <v>71</v>
      </c>
      <c r="D24" s="450"/>
      <c r="E24" s="450"/>
      <c r="F24" s="451"/>
      <c r="G24" s="451"/>
      <c r="H24" s="451"/>
      <c r="I24" s="451"/>
      <c r="J24" s="451"/>
      <c r="K24" s="451"/>
      <c r="L24" s="108"/>
      <c r="M24" s="52"/>
      <c r="N24" s="43"/>
    </row>
    <row r="25" spans="2:14" ht="20.149999999999999" customHeight="1">
      <c r="B25" s="50"/>
      <c r="C25" s="449" t="s">
        <v>72</v>
      </c>
      <c r="D25" s="450"/>
      <c r="E25" s="450"/>
      <c r="F25" s="451"/>
      <c r="G25" s="451"/>
      <c r="H25" s="451"/>
      <c r="I25" s="451"/>
      <c r="J25" s="451"/>
      <c r="K25" s="451"/>
      <c r="L25" s="108"/>
      <c r="M25" s="52"/>
      <c r="N25" s="43"/>
    </row>
    <row r="26" spans="2:14" ht="20.149999999999999" customHeight="1">
      <c r="B26" s="50"/>
      <c r="C26" s="449" t="s">
        <v>73</v>
      </c>
      <c r="D26" s="450"/>
      <c r="E26" s="450"/>
      <c r="F26" s="451"/>
      <c r="G26" s="451"/>
      <c r="H26" s="451"/>
      <c r="I26" s="451"/>
      <c r="J26" s="451"/>
      <c r="K26" s="451"/>
      <c r="L26" s="108"/>
      <c r="M26" s="52"/>
      <c r="N26" s="43"/>
    </row>
    <row r="27" spans="2:14" ht="20.149999999999999" customHeight="1">
      <c r="B27" s="50"/>
      <c r="C27" s="449" t="s">
        <v>74</v>
      </c>
      <c r="D27" s="450"/>
      <c r="E27" s="450"/>
      <c r="F27" s="451"/>
      <c r="G27" s="451"/>
      <c r="H27" s="451"/>
      <c r="I27" s="451"/>
      <c r="J27" s="451"/>
      <c r="K27" s="451"/>
      <c r="L27" s="108"/>
      <c r="M27" s="52"/>
      <c r="N27" s="43"/>
    </row>
    <row r="28" spans="2:14" ht="20.149999999999999" customHeight="1">
      <c r="B28" s="50"/>
      <c r="C28" s="449" t="s">
        <v>75</v>
      </c>
      <c r="D28" s="450"/>
      <c r="E28" s="450"/>
      <c r="F28" s="451"/>
      <c r="G28" s="451"/>
      <c r="H28" s="451"/>
      <c r="I28" s="451"/>
      <c r="J28" s="451"/>
      <c r="K28" s="451"/>
      <c r="L28" s="108"/>
      <c r="M28" s="52"/>
      <c r="N28" s="43"/>
    </row>
    <row r="29" spans="2:14" ht="20.149999999999999" customHeight="1">
      <c r="B29" s="50"/>
      <c r="C29" s="449" t="s">
        <v>76</v>
      </c>
      <c r="D29" s="450"/>
      <c r="E29" s="450"/>
      <c r="F29" s="451"/>
      <c r="G29" s="451"/>
      <c r="H29" s="451"/>
      <c r="I29" s="451"/>
      <c r="J29" s="451"/>
      <c r="K29" s="451"/>
      <c r="L29" s="108"/>
      <c r="M29" s="52"/>
      <c r="N29" s="43"/>
    </row>
    <row r="30" spans="2:14" ht="20.149999999999999" customHeight="1">
      <c r="B30" s="50"/>
      <c r="C30" s="449" t="s">
        <v>77</v>
      </c>
      <c r="D30" s="450"/>
      <c r="E30" s="450"/>
      <c r="F30" s="451"/>
      <c r="G30" s="451"/>
      <c r="H30" s="451"/>
      <c r="I30" s="451"/>
      <c r="J30" s="451"/>
      <c r="K30" s="451"/>
      <c r="L30" s="108"/>
      <c r="M30" s="52"/>
      <c r="N30" s="43"/>
    </row>
    <row r="31" spans="2:14" ht="20.149999999999999" customHeight="1" thickBot="1">
      <c r="B31" s="50"/>
      <c r="C31" s="452" t="s">
        <v>78</v>
      </c>
      <c r="D31" s="453"/>
      <c r="E31" s="453"/>
      <c r="F31" s="454"/>
      <c r="G31" s="454"/>
      <c r="H31" s="454"/>
      <c r="I31" s="454"/>
      <c r="J31" s="454"/>
      <c r="K31" s="454"/>
      <c r="L31" s="112"/>
      <c r="M31" s="52"/>
      <c r="N31" s="43"/>
    </row>
    <row r="32" spans="2:14">
      <c r="B32" s="50"/>
      <c r="C32" s="455"/>
      <c r="D32" s="455"/>
      <c r="E32" s="455"/>
      <c r="F32" s="455"/>
      <c r="G32" s="455"/>
      <c r="H32" s="455"/>
      <c r="I32" s="455"/>
      <c r="J32" s="455"/>
      <c r="K32" s="455"/>
      <c r="L32" s="455"/>
      <c r="M32" s="51"/>
      <c r="N32" s="40"/>
    </row>
    <row r="33" spans="2:19">
      <c r="B33" s="50"/>
      <c r="C33" s="455"/>
      <c r="D33" s="455"/>
      <c r="E33" s="455"/>
      <c r="F33" s="455"/>
      <c r="G33" s="455"/>
      <c r="H33" s="455"/>
      <c r="I33" s="455"/>
      <c r="J33" s="455"/>
      <c r="K33" s="455"/>
      <c r="L33" s="455"/>
      <c r="M33" s="51"/>
      <c r="N33" s="40"/>
    </row>
    <row r="34" spans="2:19">
      <c r="B34" s="50"/>
      <c r="C34" s="101" t="s">
        <v>117</v>
      </c>
      <c r="D34" s="455"/>
      <c r="E34" s="455"/>
      <c r="F34" s="455"/>
      <c r="G34" s="455"/>
      <c r="H34" s="455"/>
      <c r="I34" s="455"/>
      <c r="J34" s="455"/>
      <c r="K34" s="455"/>
      <c r="L34" s="455"/>
      <c r="M34" s="51"/>
      <c r="N34" s="40"/>
    </row>
    <row r="35" spans="2:19" ht="15" thickBot="1">
      <c r="B35" s="50"/>
      <c r="C35" s="101"/>
      <c r="D35" s="455"/>
      <c r="E35" s="455"/>
      <c r="F35" s="455"/>
      <c r="G35" s="455"/>
      <c r="H35" s="455"/>
      <c r="I35" s="455"/>
      <c r="J35" s="455"/>
      <c r="K35" s="455"/>
      <c r="L35" s="455"/>
      <c r="M35" s="51"/>
      <c r="N35" s="40"/>
    </row>
    <row r="36" spans="2:19" s="37" customFormat="1" ht="40.15" customHeight="1">
      <c r="B36" s="53"/>
      <c r="C36" s="607" t="s">
        <v>63</v>
      </c>
      <c r="D36" s="608"/>
      <c r="E36" s="618" t="s">
        <v>0</v>
      </c>
      <c r="F36" s="618"/>
      <c r="G36" s="619"/>
      <c r="H36" s="445"/>
      <c r="I36" s="445"/>
      <c r="J36" s="445"/>
      <c r="K36" s="445"/>
      <c r="L36" s="445"/>
      <c r="M36" s="54"/>
      <c r="N36" s="41"/>
    </row>
    <row r="37" spans="2:19" s="37" customFormat="1" ht="40.15" customHeight="1">
      <c r="B37" s="53"/>
      <c r="C37" s="586" t="s">
        <v>62</v>
      </c>
      <c r="D37" s="587"/>
      <c r="E37" s="620" t="s">
        <v>0</v>
      </c>
      <c r="F37" s="620"/>
      <c r="G37" s="621"/>
      <c r="H37" s="445"/>
      <c r="I37" s="445"/>
      <c r="J37" s="445"/>
      <c r="K37" s="445"/>
      <c r="L37" s="445"/>
      <c r="M37" s="54"/>
      <c r="N37" s="41"/>
    </row>
    <row r="38" spans="2:19" s="37" customFormat="1" ht="48" customHeight="1" thickBot="1">
      <c r="B38" s="53"/>
      <c r="C38" s="616" t="s">
        <v>86</v>
      </c>
      <c r="D38" s="617"/>
      <c r="E38" s="597" t="s">
        <v>919</v>
      </c>
      <c r="F38" s="597"/>
      <c r="G38" s="598"/>
      <c r="H38" s="445"/>
      <c r="I38" s="445"/>
      <c r="J38" s="445"/>
      <c r="K38" s="445"/>
      <c r="L38" s="445"/>
      <c r="M38" s="54"/>
      <c r="N38" s="41"/>
    </row>
    <row r="39" spans="2:19" s="37" customFormat="1" ht="14">
      <c r="B39" s="53"/>
      <c r="C39" s="114"/>
      <c r="D39" s="445"/>
      <c r="E39" s="445"/>
      <c r="F39" s="445"/>
      <c r="G39" s="445"/>
      <c r="H39" s="445"/>
      <c r="I39" s="445"/>
      <c r="J39" s="445"/>
      <c r="K39" s="445"/>
      <c r="L39" s="445"/>
      <c r="M39" s="54"/>
      <c r="N39" s="41"/>
    </row>
    <row r="40" spans="2:19">
      <c r="B40" s="50"/>
      <c r="C40" s="114"/>
      <c r="D40" s="455"/>
      <c r="E40" s="455"/>
      <c r="F40" s="455"/>
      <c r="G40" s="455"/>
      <c r="H40" s="455"/>
      <c r="I40" s="455"/>
      <c r="J40" s="455"/>
      <c r="K40" s="455"/>
      <c r="L40" s="455"/>
      <c r="M40" s="51"/>
      <c r="N40" s="40"/>
    </row>
    <row r="41" spans="2:19">
      <c r="B41" s="50"/>
      <c r="C41" s="588" t="s">
        <v>118</v>
      </c>
      <c r="D41" s="588"/>
      <c r="E41" s="456"/>
      <c r="F41" s="456"/>
      <c r="G41" s="456"/>
      <c r="H41" s="456"/>
      <c r="I41" s="456"/>
      <c r="J41" s="456"/>
      <c r="K41" s="456"/>
      <c r="L41" s="456"/>
      <c r="M41" s="55"/>
      <c r="N41" s="42"/>
      <c r="O41" s="36"/>
      <c r="P41" s="36"/>
      <c r="Q41" s="36"/>
      <c r="R41" s="36"/>
      <c r="S41" s="36"/>
    </row>
    <row r="42" spans="2:19" ht="15" thickBot="1">
      <c r="B42" s="50"/>
      <c r="C42" s="103"/>
      <c r="D42" s="456"/>
      <c r="E42" s="456"/>
      <c r="F42" s="456"/>
      <c r="G42" s="456"/>
      <c r="H42" s="456"/>
      <c r="I42" s="456"/>
      <c r="J42" s="456"/>
      <c r="K42" s="456"/>
      <c r="L42" s="456"/>
      <c r="M42" s="55"/>
      <c r="N42" s="42"/>
      <c r="O42" s="36"/>
      <c r="P42" s="36"/>
      <c r="Q42" s="36"/>
      <c r="R42" s="36"/>
      <c r="S42" s="36"/>
    </row>
    <row r="43" spans="2:19" ht="40.15" customHeight="1">
      <c r="B43" s="50"/>
      <c r="C43" s="607" t="s">
        <v>79</v>
      </c>
      <c r="D43" s="608"/>
      <c r="E43" s="611"/>
      <c r="F43" s="611"/>
      <c r="G43" s="612"/>
      <c r="H43" s="455"/>
      <c r="I43" s="455"/>
      <c r="J43" s="455"/>
      <c r="K43" s="455"/>
      <c r="L43" s="455"/>
      <c r="M43" s="51"/>
      <c r="N43" s="40"/>
    </row>
    <row r="44" spans="2:19" ht="40.15" customHeight="1" thickBot="1">
      <c r="B44" s="50"/>
      <c r="C44" s="593" t="s">
        <v>113</v>
      </c>
      <c r="D44" s="594"/>
      <c r="E44" s="609"/>
      <c r="F44" s="609"/>
      <c r="G44" s="610"/>
      <c r="H44" s="455"/>
      <c r="I44" s="455"/>
      <c r="J44" s="455"/>
      <c r="K44" s="455"/>
      <c r="L44" s="455"/>
      <c r="M44" s="51"/>
      <c r="N44" s="40"/>
    </row>
    <row r="45" spans="2:19">
      <c r="B45" s="50"/>
      <c r="C45" s="114"/>
      <c r="D45" s="455"/>
      <c r="E45" s="455"/>
      <c r="F45" s="455"/>
      <c r="G45" s="455"/>
      <c r="H45" s="455"/>
      <c r="I45" s="455"/>
      <c r="J45" s="455"/>
      <c r="K45" s="455"/>
      <c r="L45" s="455"/>
      <c r="M45" s="51"/>
      <c r="N45" s="40"/>
    </row>
    <row r="46" spans="2:19">
      <c r="B46" s="50"/>
      <c r="C46" s="114"/>
      <c r="D46" s="455"/>
      <c r="E46" s="455"/>
      <c r="F46" s="455"/>
      <c r="G46" s="455"/>
      <c r="H46" s="455"/>
      <c r="I46" s="455"/>
      <c r="J46" s="455"/>
      <c r="K46" s="455"/>
      <c r="L46" s="455"/>
      <c r="M46" s="51"/>
      <c r="N46" s="40"/>
    </row>
    <row r="47" spans="2:19" ht="15" customHeight="1">
      <c r="B47" s="50"/>
      <c r="C47" s="588" t="s">
        <v>119</v>
      </c>
      <c r="D47" s="588"/>
      <c r="E47" s="457"/>
      <c r="F47" s="457"/>
      <c r="G47" s="457"/>
      <c r="H47" s="457"/>
      <c r="I47" s="457"/>
      <c r="J47" s="457"/>
      <c r="K47" s="457"/>
      <c r="L47" s="457"/>
      <c r="M47" s="56"/>
      <c r="N47" s="44"/>
      <c r="O47" s="35"/>
      <c r="P47" s="35"/>
      <c r="Q47" s="35"/>
      <c r="R47" s="35"/>
      <c r="S47" s="35"/>
    </row>
    <row r="48" spans="2:19" ht="15" thickBot="1">
      <c r="B48" s="50"/>
      <c r="C48" s="103"/>
      <c r="D48" s="457"/>
      <c r="E48" s="457"/>
      <c r="F48" s="457"/>
      <c r="G48" s="457"/>
      <c r="H48" s="457"/>
      <c r="I48" s="457"/>
      <c r="J48" s="457"/>
      <c r="K48" s="457"/>
      <c r="L48" s="457"/>
      <c r="M48" s="56"/>
      <c r="N48" s="44"/>
      <c r="O48" s="35"/>
      <c r="P48" s="35"/>
      <c r="Q48" s="35"/>
      <c r="R48" s="35"/>
      <c r="S48" s="35"/>
    </row>
    <row r="49" spans="2:21" s="5" customFormat="1" ht="40.15" customHeight="1">
      <c r="B49" s="57"/>
      <c r="C49" s="589" t="s">
        <v>122</v>
      </c>
      <c r="D49" s="590"/>
      <c r="E49" s="601" t="s">
        <v>151</v>
      </c>
      <c r="F49" s="601"/>
      <c r="G49" s="602"/>
      <c r="H49" s="458"/>
      <c r="I49" s="458"/>
      <c r="J49" s="458"/>
      <c r="K49" s="458"/>
      <c r="L49" s="458"/>
      <c r="M49" s="58"/>
      <c r="N49" s="25"/>
    </row>
    <row r="50" spans="2:21" s="5" customFormat="1" ht="40.15" customHeight="1">
      <c r="B50" s="57"/>
      <c r="C50" s="591" t="s">
        <v>80</v>
      </c>
      <c r="D50" s="592"/>
      <c r="E50" s="603" t="s">
        <v>0</v>
      </c>
      <c r="F50" s="603"/>
      <c r="G50" s="604"/>
      <c r="H50" s="458"/>
      <c r="I50" s="458"/>
      <c r="J50" s="458"/>
      <c r="K50" s="458"/>
      <c r="L50" s="458"/>
      <c r="M50" s="58"/>
      <c r="N50" s="25"/>
    </row>
    <row r="51" spans="2:21" s="5" customFormat="1" ht="112.15" customHeight="1">
      <c r="B51" s="57"/>
      <c r="C51" s="591" t="s">
        <v>123</v>
      </c>
      <c r="D51" s="592"/>
      <c r="E51" s="603" t="s">
        <v>152</v>
      </c>
      <c r="F51" s="603"/>
      <c r="G51" s="604"/>
      <c r="H51" s="458"/>
      <c r="I51" s="458"/>
      <c r="J51" s="458"/>
      <c r="K51" s="458"/>
      <c r="L51" s="458"/>
      <c r="M51" s="58"/>
      <c r="N51" s="25"/>
    </row>
    <row r="52" spans="2:21" s="5" customFormat="1" ht="40.15" customHeight="1" thickBot="1">
      <c r="B52" s="57"/>
      <c r="C52" s="593" t="s">
        <v>107</v>
      </c>
      <c r="D52" s="594"/>
      <c r="E52" s="605" t="s">
        <v>0</v>
      </c>
      <c r="F52" s="605"/>
      <c r="G52" s="606"/>
      <c r="H52" s="458"/>
      <c r="I52" s="458"/>
      <c r="J52" s="458"/>
      <c r="K52" s="458"/>
      <c r="L52" s="458"/>
      <c r="M52" s="58"/>
      <c r="N52" s="25"/>
    </row>
    <row r="53" spans="2:21">
      <c r="B53" s="50"/>
      <c r="C53" s="459"/>
      <c r="D53" s="455"/>
      <c r="E53" s="455"/>
      <c r="F53" s="455"/>
      <c r="G53" s="455"/>
      <c r="H53" s="455"/>
      <c r="I53" s="455"/>
      <c r="J53" s="455"/>
      <c r="K53" s="455"/>
      <c r="L53" s="455"/>
      <c r="M53" s="51"/>
      <c r="N53" s="40"/>
    </row>
    <row r="54" spans="2:21">
      <c r="B54" s="50"/>
      <c r="C54" s="455"/>
      <c r="D54" s="455"/>
      <c r="E54" s="455"/>
      <c r="F54" s="455"/>
      <c r="G54" s="455"/>
      <c r="H54" s="455"/>
      <c r="I54" s="455"/>
      <c r="J54" s="455"/>
      <c r="K54" s="455"/>
      <c r="L54" s="455"/>
      <c r="M54" s="51"/>
      <c r="N54" s="40"/>
    </row>
    <row r="55" spans="2:21">
      <c r="B55" s="50"/>
      <c r="C55" s="101" t="s">
        <v>120</v>
      </c>
      <c r="D55" s="455"/>
      <c r="E55" s="455"/>
      <c r="F55" s="455"/>
      <c r="G55" s="455"/>
      <c r="H55" s="455"/>
      <c r="I55" s="455"/>
      <c r="J55" s="455"/>
      <c r="K55" s="455"/>
      <c r="L55" s="455"/>
      <c r="M55" s="51"/>
      <c r="N55" s="40"/>
    </row>
    <row r="56" spans="2:21" ht="15" thickBot="1">
      <c r="B56" s="50"/>
      <c r="C56" s="455"/>
      <c r="D56" s="459"/>
      <c r="E56" s="455"/>
      <c r="F56" s="455"/>
      <c r="G56" s="455"/>
      <c r="H56" s="455"/>
      <c r="I56" s="455"/>
      <c r="J56" s="455"/>
      <c r="K56" s="455"/>
      <c r="L56" s="455"/>
      <c r="M56" s="51"/>
      <c r="N56" s="40"/>
    </row>
    <row r="57" spans="2:21" ht="50.15" customHeight="1">
      <c r="B57" s="50"/>
      <c r="C57" s="589" t="s">
        <v>111</v>
      </c>
      <c r="D57" s="590"/>
      <c r="E57" s="599"/>
      <c r="F57" s="599"/>
      <c r="G57" s="600"/>
      <c r="H57" s="114"/>
      <c r="I57" s="114"/>
      <c r="J57" s="114"/>
      <c r="K57" s="459"/>
      <c r="L57" s="459"/>
      <c r="M57" s="52"/>
      <c r="N57" s="43"/>
      <c r="O57" s="34"/>
      <c r="P57" s="34"/>
      <c r="Q57" s="34"/>
      <c r="R57" s="34"/>
      <c r="S57" s="34"/>
      <c r="T57" s="34"/>
      <c r="U57" s="34"/>
    </row>
    <row r="58" spans="2:21" ht="50.15" customHeight="1">
      <c r="B58" s="50"/>
      <c r="C58" s="591" t="s">
        <v>112</v>
      </c>
      <c r="D58" s="592"/>
      <c r="E58" s="595"/>
      <c r="F58" s="595"/>
      <c r="G58" s="596"/>
      <c r="H58" s="114"/>
      <c r="I58" s="114"/>
      <c r="J58" s="114"/>
      <c r="K58" s="459"/>
      <c r="L58" s="459"/>
      <c r="M58" s="52"/>
      <c r="N58" s="43"/>
      <c r="O58" s="34"/>
      <c r="P58" s="34"/>
      <c r="Q58" s="34"/>
      <c r="R58" s="34"/>
      <c r="S58" s="34"/>
      <c r="T58" s="34"/>
      <c r="U58" s="34"/>
    </row>
    <row r="59" spans="2:21" ht="50.15" customHeight="1" thickBot="1">
      <c r="B59" s="50"/>
      <c r="C59" s="593" t="s">
        <v>99</v>
      </c>
      <c r="D59" s="594"/>
      <c r="E59" s="597" t="s">
        <v>781</v>
      </c>
      <c r="F59" s="597"/>
      <c r="G59" s="598"/>
      <c r="H59" s="114"/>
      <c r="I59" s="114"/>
      <c r="J59" s="114"/>
      <c r="K59" s="459"/>
      <c r="L59" s="459"/>
      <c r="M59" s="52"/>
      <c r="N59" s="43"/>
      <c r="O59" s="34"/>
      <c r="P59" s="34"/>
      <c r="Q59" s="34"/>
      <c r="R59" s="34"/>
      <c r="S59" s="34"/>
      <c r="T59" s="34"/>
      <c r="U59" s="34"/>
    </row>
    <row r="60" spans="2:21" customFormat="1" ht="15" customHeight="1" thickBot="1">
      <c r="B60" s="23"/>
      <c r="C60" s="30"/>
      <c r="D60" s="30"/>
      <c r="E60" s="30"/>
      <c r="F60" s="30"/>
      <c r="G60" s="30"/>
      <c r="H60" s="30"/>
      <c r="I60" s="30"/>
      <c r="J60" s="30"/>
      <c r="K60" s="30"/>
      <c r="L60" s="30"/>
      <c r="M60" s="24"/>
      <c r="N60" s="30"/>
    </row>
    <row r="61" spans="2:21" s="36" customFormat="1" ht="87.75" customHeight="1">
      <c r="B61" s="59"/>
      <c r="C61" s="434" t="s">
        <v>100</v>
      </c>
      <c r="D61" s="447" t="s">
        <v>96</v>
      </c>
      <c r="E61" s="447" t="s">
        <v>97</v>
      </c>
      <c r="F61" s="447" t="s">
        <v>98</v>
      </c>
      <c r="G61" s="447" t="s">
        <v>102</v>
      </c>
      <c r="H61" s="447" t="s">
        <v>85</v>
      </c>
      <c r="I61" s="447" t="s">
        <v>101</v>
      </c>
      <c r="J61" s="448" t="s">
        <v>82</v>
      </c>
      <c r="K61" s="457"/>
      <c r="L61" s="457"/>
      <c r="M61" s="56"/>
      <c r="N61" s="44"/>
      <c r="O61" s="35"/>
      <c r="P61" s="35"/>
      <c r="Q61" s="35"/>
      <c r="R61" s="35"/>
      <c r="S61" s="35"/>
      <c r="T61" s="35"/>
      <c r="U61" s="35"/>
    </row>
    <row r="62" spans="2:21" s="36" customFormat="1" ht="47.65" customHeight="1">
      <c r="B62" s="59"/>
      <c r="C62" s="460" t="s">
        <v>768</v>
      </c>
      <c r="D62" s="461" t="s">
        <v>0</v>
      </c>
      <c r="E62" s="280" t="s">
        <v>153</v>
      </c>
      <c r="F62" s="462" t="s">
        <v>0</v>
      </c>
      <c r="G62" s="462" t="s">
        <v>0</v>
      </c>
      <c r="H62" s="462" t="s">
        <v>780</v>
      </c>
      <c r="I62" s="280" t="s">
        <v>154</v>
      </c>
      <c r="J62" s="281" t="s">
        <v>782</v>
      </c>
      <c r="K62" s="457"/>
      <c r="L62" s="457"/>
      <c r="M62" s="56"/>
      <c r="N62" s="44"/>
      <c r="O62" s="35"/>
      <c r="P62" s="35"/>
      <c r="Q62" s="35"/>
      <c r="R62" s="35"/>
      <c r="S62" s="35"/>
      <c r="T62" s="35"/>
      <c r="U62" s="35"/>
    </row>
    <row r="63" spans="2:21" s="274" customFormat="1" ht="37.9" customHeight="1">
      <c r="B63" s="270"/>
      <c r="C63" s="460" t="s">
        <v>769</v>
      </c>
      <c r="D63" s="461" t="s">
        <v>0</v>
      </c>
      <c r="E63" s="280" t="s">
        <v>153</v>
      </c>
      <c r="F63" s="462" t="s">
        <v>0</v>
      </c>
      <c r="G63" s="462" t="s">
        <v>0</v>
      </c>
      <c r="H63" s="462" t="s">
        <v>780</v>
      </c>
      <c r="I63" s="280" t="s">
        <v>154</v>
      </c>
      <c r="J63" s="281" t="s">
        <v>782</v>
      </c>
      <c r="K63" s="463"/>
      <c r="L63" s="463"/>
      <c r="M63" s="271"/>
      <c r="N63" s="272"/>
      <c r="O63" s="273"/>
      <c r="P63" s="273"/>
      <c r="Q63" s="273"/>
      <c r="R63" s="273"/>
      <c r="S63" s="273"/>
      <c r="T63" s="273"/>
      <c r="U63" s="273"/>
    </row>
    <row r="64" spans="2:21" s="274" customFormat="1" ht="34.15" customHeight="1">
      <c r="B64" s="270"/>
      <c r="C64" s="460" t="s">
        <v>770</v>
      </c>
      <c r="D64" s="461" t="s">
        <v>0</v>
      </c>
      <c r="E64" s="280" t="s">
        <v>153</v>
      </c>
      <c r="F64" s="462" t="s">
        <v>0</v>
      </c>
      <c r="G64" s="462" t="s">
        <v>0</v>
      </c>
      <c r="H64" s="462" t="s">
        <v>780</v>
      </c>
      <c r="I64" s="280" t="s">
        <v>154</v>
      </c>
      <c r="J64" s="281" t="s">
        <v>782</v>
      </c>
      <c r="K64" s="463"/>
      <c r="L64" s="463"/>
      <c r="M64" s="271"/>
      <c r="N64" s="272"/>
      <c r="O64" s="273"/>
      <c r="P64" s="273"/>
      <c r="Q64" s="273"/>
      <c r="R64" s="273"/>
      <c r="S64" s="273"/>
      <c r="T64" s="273"/>
      <c r="U64" s="273"/>
    </row>
    <row r="65" spans="2:21" s="274" customFormat="1" ht="39" customHeight="1">
      <c r="B65" s="270"/>
      <c r="C65" s="460" t="s">
        <v>771</v>
      </c>
      <c r="D65" s="461" t="s">
        <v>0</v>
      </c>
      <c r="E65" s="280" t="s">
        <v>153</v>
      </c>
      <c r="F65" s="462" t="s">
        <v>0</v>
      </c>
      <c r="G65" s="462" t="s">
        <v>0</v>
      </c>
      <c r="H65" s="462" t="s">
        <v>780</v>
      </c>
      <c r="I65" s="280" t="s">
        <v>154</v>
      </c>
      <c r="J65" s="281" t="s">
        <v>782</v>
      </c>
      <c r="K65" s="463"/>
      <c r="L65" s="463"/>
      <c r="M65" s="271"/>
      <c r="N65" s="272"/>
      <c r="O65" s="273"/>
      <c r="P65" s="273"/>
      <c r="Q65" s="273"/>
      <c r="R65" s="273"/>
      <c r="S65" s="273"/>
      <c r="T65" s="273"/>
      <c r="U65" s="273"/>
    </row>
    <row r="66" spans="2:21" s="36" customFormat="1" ht="54.65" customHeight="1">
      <c r="B66" s="59"/>
      <c r="C66" s="460" t="s">
        <v>772</v>
      </c>
      <c r="D66" s="461" t="s">
        <v>0</v>
      </c>
      <c r="E66" s="280" t="s">
        <v>153</v>
      </c>
      <c r="F66" s="462" t="s">
        <v>0</v>
      </c>
      <c r="G66" s="462" t="s">
        <v>0</v>
      </c>
      <c r="H66" s="462" t="s">
        <v>780</v>
      </c>
      <c r="I66" s="280" t="s">
        <v>154</v>
      </c>
      <c r="J66" s="281" t="s">
        <v>782</v>
      </c>
      <c r="K66" s="457"/>
      <c r="L66" s="457"/>
      <c r="M66" s="56"/>
      <c r="N66" s="44"/>
      <c r="O66" s="35"/>
      <c r="P66" s="35"/>
      <c r="Q66" s="35"/>
      <c r="R66" s="35"/>
      <c r="S66" s="35"/>
      <c r="T66" s="35"/>
      <c r="U66" s="35"/>
    </row>
    <row r="67" spans="2:21" s="274" customFormat="1" ht="40.4" customHeight="1">
      <c r="B67" s="270"/>
      <c r="C67" s="460" t="s">
        <v>918</v>
      </c>
      <c r="D67" s="461" t="s">
        <v>0</v>
      </c>
      <c r="E67" s="280" t="s">
        <v>153</v>
      </c>
      <c r="F67" s="462" t="s">
        <v>0</v>
      </c>
      <c r="G67" s="462" t="s">
        <v>0</v>
      </c>
      <c r="H67" s="462" t="s">
        <v>780</v>
      </c>
      <c r="I67" s="280" t="s">
        <v>154</v>
      </c>
      <c r="J67" s="281" t="s">
        <v>782</v>
      </c>
      <c r="K67" s="463"/>
      <c r="L67" s="463"/>
      <c r="M67" s="271"/>
      <c r="N67" s="272"/>
      <c r="O67" s="273"/>
      <c r="P67" s="273"/>
      <c r="Q67" s="273"/>
      <c r="R67" s="273"/>
      <c r="S67" s="273"/>
      <c r="T67" s="273"/>
      <c r="U67" s="273"/>
    </row>
    <row r="68" spans="2:21" s="5" customFormat="1" ht="32.65" customHeight="1">
      <c r="B68" s="57"/>
      <c r="C68" s="437" t="s">
        <v>773</v>
      </c>
      <c r="D68" s="450" t="s">
        <v>0</v>
      </c>
      <c r="E68" s="280" t="s">
        <v>153</v>
      </c>
      <c r="F68" s="464" t="s">
        <v>0</v>
      </c>
      <c r="G68" s="464" t="s">
        <v>0</v>
      </c>
      <c r="H68" s="462" t="s">
        <v>780</v>
      </c>
      <c r="I68" s="280" t="s">
        <v>154</v>
      </c>
      <c r="J68" s="281" t="s">
        <v>912</v>
      </c>
      <c r="K68" s="465"/>
      <c r="L68" s="465"/>
      <c r="M68" s="268"/>
      <c r="N68" s="269"/>
      <c r="O68" s="241"/>
      <c r="P68" s="241"/>
      <c r="Q68" s="241"/>
      <c r="R68" s="241"/>
      <c r="S68" s="241"/>
      <c r="T68" s="241"/>
      <c r="U68" s="241"/>
    </row>
    <row r="69" spans="2:21" s="5" customFormat="1" ht="44.65" customHeight="1">
      <c r="B69" s="57"/>
      <c r="C69" s="437" t="s">
        <v>774</v>
      </c>
      <c r="D69" s="450" t="s">
        <v>0</v>
      </c>
      <c r="E69" s="280" t="s">
        <v>153</v>
      </c>
      <c r="F69" s="464" t="s">
        <v>0</v>
      </c>
      <c r="G69" s="464" t="s">
        <v>0</v>
      </c>
      <c r="H69" s="462" t="s">
        <v>780</v>
      </c>
      <c r="I69" s="280" t="s">
        <v>154</v>
      </c>
      <c r="J69" s="281" t="s">
        <v>782</v>
      </c>
      <c r="K69" s="465"/>
      <c r="L69" s="465"/>
      <c r="M69" s="268"/>
      <c r="N69" s="269"/>
      <c r="O69" s="241"/>
      <c r="P69" s="241"/>
      <c r="Q69" s="241"/>
      <c r="R69" s="241"/>
      <c r="S69" s="241"/>
      <c r="T69" s="241"/>
      <c r="U69" s="241"/>
    </row>
    <row r="70" spans="2:21" s="5" customFormat="1" ht="39.65" customHeight="1">
      <c r="B70" s="57"/>
      <c r="C70" s="437" t="s">
        <v>775</v>
      </c>
      <c r="D70" s="450" t="s">
        <v>0</v>
      </c>
      <c r="E70" s="280" t="s">
        <v>153</v>
      </c>
      <c r="F70" s="464" t="s">
        <v>0</v>
      </c>
      <c r="G70" s="464" t="s">
        <v>0</v>
      </c>
      <c r="H70" s="462" t="s">
        <v>780</v>
      </c>
      <c r="I70" s="280" t="s">
        <v>154</v>
      </c>
      <c r="J70" s="281" t="s">
        <v>912</v>
      </c>
      <c r="K70" s="465"/>
      <c r="L70" s="465"/>
      <c r="M70" s="268"/>
      <c r="N70" s="269"/>
      <c r="O70" s="241"/>
      <c r="P70" s="241"/>
      <c r="Q70" s="241"/>
      <c r="R70" s="241"/>
      <c r="S70" s="241"/>
      <c r="T70" s="241"/>
      <c r="U70" s="241"/>
    </row>
    <row r="71" spans="2:21" s="5" customFormat="1" ht="37.4" customHeight="1">
      <c r="B71" s="57"/>
      <c r="C71" s="437" t="s">
        <v>776</v>
      </c>
      <c r="D71" s="450" t="s">
        <v>0</v>
      </c>
      <c r="E71" s="280" t="s">
        <v>153</v>
      </c>
      <c r="F71" s="464" t="s">
        <v>0</v>
      </c>
      <c r="G71" s="464" t="s">
        <v>0</v>
      </c>
      <c r="H71" s="462" t="s">
        <v>780</v>
      </c>
      <c r="I71" s="280" t="s">
        <v>154</v>
      </c>
      <c r="J71" s="281" t="s">
        <v>782</v>
      </c>
      <c r="K71" s="465"/>
      <c r="L71" s="465"/>
      <c r="M71" s="268"/>
      <c r="N71" s="269"/>
      <c r="O71" s="241"/>
      <c r="P71" s="241"/>
      <c r="Q71" s="241"/>
      <c r="R71" s="241"/>
      <c r="S71" s="241"/>
      <c r="T71" s="241"/>
      <c r="U71" s="241"/>
    </row>
    <row r="72" spans="2:21" s="5" customFormat="1" ht="45.65" customHeight="1">
      <c r="B72" s="57"/>
      <c r="C72" s="437" t="s">
        <v>777</v>
      </c>
      <c r="D72" s="450" t="s">
        <v>0</v>
      </c>
      <c r="E72" s="280" t="s">
        <v>153</v>
      </c>
      <c r="F72" s="464" t="s">
        <v>0</v>
      </c>
      <c r="G72" s="464" t="s">
        <v>0</v>
      </c>
      <c r="H72" s="462" t="s">
        <v>780</v>
      </c>
      <c r="I72" s="280" t="s">
        <v>154</v>
      </c>
      <c r="J72" s="281" t="s">
        <v>912</v>
      </c>
      <c r="K72" s="465"/>
      <c r="L72" s="465"/>
      <c r="M72" s="268"/>
      <c r="N72" s="269"/>
      <c r="O72" s="241"/>
      <c r="P72" s="241"/>
      <c r="Q72" s="241"/>
      <c r="R72" s="241"/>
      <c r="S72" s="241"/>
      <c r="T72" s="241"/>
      <c r="U72" s="241"/>
    </row>
    <row r="73" spans="2:21" s="5" customFormat="1" ht="58.4" customHeight="1">
      <c r="B73" s="57"/>
      <c r="C73" s="437" t="s">
        <v>778</v>
      </c>
      <c r="D73" s="450" t="s">
        <v>0</v>
      </c>
      <c r="E73" s="280" t="s">
        <v>153</v>
      </c>
      <c r="F73" s="464" t="s">
        <v>0</v>
      </c>
      <c r="G73" s="464" t="s">
        <v>0</v>
      </c>
      <c r="H73" s="462" t="s">
        <v>780</v>
      </c>
      <c r="I73" s="280" t="s">
        <v>154</v>
      </c>
      <c r="J73" s="281" t="s">
        <v>912</v>
      </c>
      <c r="K73" s="465"/>
      <c r="L73" s="465"/>
      <c r="M73" s="268"/>
      <c r="N73" s="269"/>
      <c r="O73" s="241"/>
      <c r="P73" s="241"/>
      <c r="Q73" s="241"/>
      <c r="R73" s="241"/>
      <c r="S73" s="241"/>
      <c r="T73" s="241"/>
      <c r="U73" s="241"/>
    </row>
    <row r="74" spans="2:21" ht="30" customHeight="1" thickBot="1">
      <c r="B74" s="50"/>
      <c r="C74" s="435" t="s">
        <v>779</v>
      </c>
      <c r="D74" s="454" t="s">
        <v>0</v>
      </c>
      <c r="E74" s="280" t="s">
        <v>153</v>
      </c>
      <c r="F74" s="466" t="s">
        <v>0</v>
      </c>
      <c r="G74" s="466" t="s">
        <v>0</v>
      </c>
      <c r="H74" s="467" t="s">
        <v>780</v>
      </c>
      <c r="I74" s="280" t="s">
        <v>154</v>
      </c>
      <c r="J74" s="281" t="s">
        <v>782</v>
      </c>
      <c r="K74" s="459"/>
      <c r="L74" s="459"/>
      <c r="M74" s="52"/>
      <c r="N74" s="43"/>
      <c r="O74" s="34"/>
      <c r="P74" s="34"/>
      <c r="Q74" s="34"/>
      <c r="R74" s="34"/>
      <c r="S74" s="34"/>
      <c r="T74" s="34"/>
      <c r="U74" s="34"/>
    </row>
    <row r="75" spans="2:21">
      <c r="B75" s="50"/>
      <c r="C75" s="455"/>
      <c r="D75" s="455"/>
      <c r="E75" s="455"/>
      <c r="F75" s="455"/>
      <c r="G75" s="455"/>
      <c r="H75" s="455"/>
      <c r="I75" s="455"/>
      <c r="J75" s="455"/>
      <c r="K75" s="455"/>
      <c r="L75" s="455"/>
      <c r="M75" s="51"/>
      <c r="N75" s="40"/>
    </row>
    <row r="76" spans="2:21">
      <c r="B76" s="50"/>
      <c r="C76" s="101" t="s">
        <v>121</v>
      </c>
      <c r="D76" s="455"/>
      <c r="E76" s="455"/>
      <c r="F76" s="455"/>
      <c r="G76" s="455"/>
      <c r="H76" s="455"/>
      <c r="I76" s="455"/>
      <c r="J76" s="455"/>
      <c r="K76" s="455"/>
      <c r="L76" s="455"/>
      <c r="M76" s="51"/>
      <c r="N76" s="40"/>
    </row>
    <row r="77" spans="2:21" ht="15" thickBot="1">
      <c r="B77" s="50"/>
      <c r="C77" s="101"/>
      <c r="D77" s="455"/>
      <c r="E77" s="455"/>
      <c r="F77" s="455"/>
      <c r="G77" s="455"/>
      <c r="H77" s="455"/>
      <c r="I77" s="455"/>
      <c r="J77" s="455"/>
      <c r="K77" s="455"/>
      <c r="L77" s="455"/>
      <c r="M77" s="51"/>
      <c r="N77" s="40"/>
    </row>
    <row r="78" spans="2:21" ht="60" customHeight="1" thickBot="1">
      <c r="B78" s="50"/>
      <c r="C78" s="574" t="s">
        <v>155</v>
      </c>
      <c r="D78" s="575"/>
      <c r="E78" s="576"/>
      <c r="F78" s="577"/>
      <c r="G78" s="455"/>
      <c r="H78" s="455"/>
      <c r="I78" s="455"/>
      <c r="J78" s="455"/>
      <c r="K78" s="455"/>
      <c r="L78" s="455"/>
      <c r="M78" s="51"/>
      <c r="N78" s="40"/>
    </row>
    <row r="79" spans="2:21" ht="15" thickBot="1">
      <c r="B79" s="50"/>
      <c r="C79" s="87"/>
      <c r="D79" s="87"/>
      <c r="E79" s="455"/>
      <c r="F79" s="455"/>
      <c r="G79" s="455"/>
      <c r="H79" s="455"/>
      <c r="I79" s="455"/>
      <c r="J79" s="455"/>
      <c r="K79" s="455"/>
      <c r="L79" s="455"/>
      <c r="M79" s="51"/>
      <c r="N79" s="40"/>
    </row>
    <row r="80" spans="2:21" ht="45" customHeight="1">
      <c r="B80" s="50"/>
      <c r="C80" s="578" t="s">
        <v>103</v>
      </c>
      <c r="D80" s="579"/>
      <c r="E80" s="579" t="s">
        <v>104</v>
      </c>
      <c r="F80" s="580"/>
      <c r="G80" s="455"/>
      <c r="H80" s="455"/>
      <c r="I80" s="455"/>
      <c r="J80" s="455"/>
      <c r="K80" s="455"/>
      <c r="L80" s="455"/>
      <c r="M80" s="51"/>
      <c r="N80" s="40"/>
    </row>
    <row r="81" spans="2:14" ht="45" customHeight="1">
      <c r="B81" s="50"/>
      <c r="C81" s="586" t="s">
        <v>150</v>
      </c>
      <c r="D81" s="587"/>
      <c r="E81" s="584"/>
      <c r="F81" s="585"/>
      <c r="G81" s="455"/>
      <c r="H81" s="455"/>
      <c r="I81" s="455"/>
      <c r="J81" s="455"/>
      <c r="K81" s="455"/>
      <c r="L81" s="455"/>
      <c r="M81" s="51"/>
      <c r="N81" s="40"/>
    </row>
    <row r="82" spans="2:14" ht="32.25" customHeight="1" thickBot="1">
      <c r="B82" s="50"/>
      <c r="C82" s="581"/>
      <c r="D82" s="582"/>
      <c r="E82" s="582"/>
      <c r="F82" s="583"/>
      <c r="G82" s="455"/>
      <c r="H82" s="455"/>
      <c r="I82" s="455"/>
      <c r="J82" s="455"/>
      <c r="K82" s="455"/>
      <c r="L82" s="455"/>
      <c r="M82" s="51"/>
      <c r="N82" s="40"/>
    </row>
    <row r="83" spans="2:14">
      <c r="B83" s="50"/>
      <c r="C83" s="40"/>
      <c r="D83" s="40"/>
      <c r="E83" s="40"/>
      <c r="F83" s="40"/>
      <c r="G83" s="40"/>
      <c r="H83" s="40"/>
      <c r="I83" s="40"/>
      <c r="J83" s="40"/>
      <c r="K83" s="40"/>
      <c r="L83" s="40"/>
      <c r="M83" s="60"/>
      <c r="N83" s="40"/>
    </row>
    <row r="84" spans="2:14" ht="15" thickBot="1">
      <c r="B84" s="45"/>
      <c r="C84" s="61"/>
      <c r="D84" s="61"/>
      <c r="E84" s="61"/>
      <c r="F84" s="61"/>
      <c r="G84" s="61"/>
      <c r="H84" s="61"/>
      <c r="I84" s="61"/>
      <c r="J84" s="61"/>
      <c r="K84" s="61"/>
      <c r="L84" s="61"/>
      <c r="M84" s="62"/>
      <c r="N84" s="40"/>
    </row>
  </sheetData>
  <mergeCells count="38">
    <mergeCell ref="C3:G3"/>
    <mergeCell ref="C36:D36"/>
    <mergeCell ref="C37:D37"/>
    <mergeCell ref="C38:D38"/>
    <mergeCell ref="E36:G36"/>
    <mergeCell ref="E37:G37"/>
    <mergeCell ref="E38:G38"/>
    <mergeCell ref="F8:G8"/>
    <mergeCell ref="F9:G9"/>
    <mergeCell ref="D14:G14"/>
    <mergeCell ref="E49:G49"/>
    <mergeCell ref="E50:G50"/>
    <mergeCell ref="E51:G51"/>
    <mergeCell ref="E52:G52"/>
    <mergeCell ref="C43:D43"/>
    <mergeCell ref="C44:D44"/>
    <mergeCell ref="E44:G44"/>
    <mergeCell ref="E43:G43"/>
    <mergeCell ref="C49:D49"/>
    <mergeCell ref="C50:D50"/>
    <mergeCell ref="E58:G58"/>
    <mergeCell ref="E59:G59"/>
    <mergeCell ref="E57:G57"/>
    <mergeCell ref="C51:D51"/>
    <mergeCell ref="C52:D52"/>
    <mergeCell ref="C41:D41"/>
    <mergeCell ref="C47:D47"/>
    <mergeCell ref="C57:D57"/>
    <mergeCell ref="C58:D58"/>
    <mergeCell ref="C59:D59"/>
    <mergeCell ref="C78:D78"/>
    <mergeCell ref="E78:F78"/>
    <mergeCell ref="C80:D80"/>
    <mergeCell ref="E80:F80"/>
    <mergeCell ref="C82:D82"/>
    <mergeCell ref="E82:F82"/>
    <mergeCell ref="E81:F81"/>
    <mergeCell ref="C81:D81"/>
  </mergeCells>
  <hyperlinks>
    <hyperlink ref="E62" r:id="rId1" xr:uid="{747312B1-E301-469C-8FED-7C935F2752F9}"/>
    <hyperlink ref="I62" r:id="rId2" xr:uid="{DBF549EA-0F22-4309-B31B-75C1720A7732}"/>
    <hyperlink ref="J62" r:id="rId3" xr:uid="{63267668-6745-4CEF-AB5A-2C45316D05C1}"/>
    <hyperlink ref="J68" r:id="rId4" display="See Annex hyperlink to Q4Y4 ESP Report" xr:uid="{310C81A5-0E2A-4441-B850-CE8758755E1F}"/>
    <hyperlink ref="E63" r:id="rId5" xr:uid="{144CC70F-F9CA-4EB7-B7BC-7985A3BB3EE3}"/>
    <hyperlink ref="E64" r:id="rId6" xr:uid="{3CA65108-EA38-43D3-94C6-C9744D4EA25C}"/>
    <hyperlink ref="E65" r:id="rId7" xr:uid="{A233AEBD-B72A-4D4C-A995-0964BF8FF462}"/>
    <hyperlink ref="E66" r:id="rId8" xr:uid="{EB174B8C-0104-41DA-B85E-2D1FCBCE2A65}"/>
    <hyperlink ref="E67" r:id="rId9" xr:uid="{4CAD0825-21DF-47F0-808F-1E83FD49EB0E}"/>
    <hyperlink ref="E68" r:id="rId10" xr:uid="{28822DF1-CD8D-4B5F-8D60-0EC8D12852F5}"/>
    <hyperlink ref="E69" r:id="rId11" xr:uid="{D5F44C7B-1E74-4859-8E62-4E213ACD75C9}"/>
    <hyperlink ref="E70" r:id="rId12" xr:uid="{0412CED6-07F5-47DC-B8F1-69B3AEE22ACE}"/>
    <hyperlink ref="E71" r:id="rId13" xr:uid="{088240B1-0FF3-4A65-AEA3-2A165EC92A30}"/>
    <hyperlink ref="E72" r:id="rId14" xr:uid="{8D528615-3348-4171-803B-817035C42522}"/>
    <hyperlink ref="E73" r:id="rId15" xr:uid="{ACB12BF9-BAE3-4F76-A347-0C1E2B056C72}"/>
    <hyperlink ref="E74" r:id="rId16" xr:uid="{91FEA9D2-EF8A-4F6E-9EAD-3A6FCCE2CA57}"/>
    <hyperlink ref="I63" r:id="rId17" xr:uid="{9411393A-1131-4EF4-978F-C26C02956D14}"/>
    <hyperlink ref="I64" r:id="rId18" xr:uid="{1169A257-DC06-482F-88BE-219122ED98A8}"/>
    <hyperlink ref="I65" r:id="rId19" xr:uid="{AB8FC2A6-8DAC-4456-B54C-E57FBB29F29A}"/>
    <hyperlink ref="I66" r:id="rId20" xr:uid="{08FF03E1-724E-45F0-8D79-2F249075FC9A}"/>
    <hyperlink ref="I67" r:id="rId21" xr:uid="{2CE63C74-65A0-473D-962F-F4EE922D9E48}"/>
    <hyperlink ref="I68" r:id="rId22" xr:uid="{6E874476-B0BA-4833-ABA5-CF5C02C3937C}"/>
    <hyperlink ref="I69" r:id="rId23" xr:uid="{82964285-CBC5-44EF-9489-64DB87A77205}"/>
    <hyperlink ref="I70" r:id="rId24" xr:uid="{CF1C0011-80A5-4AB8-A74E-E410C879A310}"/>
    <hyperlink ref="I71" r:id="rId25" xr:uid="{D954D837-A378-4EC2-94D2-7D3E352A3183}"/>
    <hyperlink ref="I72" r:id="rId26" xr:uid="{F1928CD4-7B1A-4722-87CA-015F9A9644B6}"/>
    <hyperlink ref="I73" r:id="rId27" xr:uid="{7772026E-1CBB-4289-9B1F-C505CF53696A}"/>
    <hyperlink ref="I74" r:id="rId28" xr:uid="{DFE858C7-40CA-4303-8169-176C529D9B5D}"/>
    <hyperlink ref="J63" r:id="rId29" xr:uid="{082A8CB7-5834-496B-ADB4-9B4EFF866313}"/>
    <hyperlink ref="J64" r:id="rId30" xr:uid="{CDD47E55-915E-459D-BB97-B0FDA34A10B8}"/>
    <hyperlink ref="J65" r:id="rId31" xr:uid="{DCB01A1E-E5B0-4259-AE75-BA98536A3966}"/>
    <hyperlink ref="J66" r:id="rId32" xr:uid="{35946EF9-2ED1-48AC-801F-648DBF4CF1C9}"/>
    <hyperlink ref="J67" r:id="rId33" xr:uid="{ACA0AB68-5DFE-42E6-8A4A-B6152B67DA8D}"/>
    <hyperlink ref="J69" r:id="rId34" xr:uid="{B58E56D3-9BB8-4991-B714-F4DE88C715CB}"/>
    <hyperlink ref="J71" r:id="rId35" xr:uid="{B6A29A80-DCDC-49AE-B99D-209B682C2B4E}"/>
    <hyperlink ref="J74" r:id="rId36" xr:uid="{87B78218-9FE8-4579-B416-333CF4F1A08D}"/>
    <hyperlink ref="J70" r:id="rId37" display="See Annex hyperlink to Q4Y4 ESP Report" xr:uid="{E009CAC4-9534-44D0-857B-B4FAD7093535}"/>
    <hyperlink ref="J72" r:id="rId38" display="See Annex hyperlink to Q4Y4 ESP Report" xr:uid="{5CE0E4C2-2B5E-4018-936C-21FEC26022D3}"/>
    <hyperlink ref="J73" r:id="rId39" display="See Annex hyperlink to Q4Y4 ESP Report" xr:uid="{E0CA6433-7C4A-4D6E-9261-0529FCAA8A14}"/>
  </hyperlinks>
  <pageMargins left="0.7" right="0.7" top="0.75" bottom="0.75" header="0.3" footer="0.3"/>
  <pageSetup paperSize="9" orientation="portrait" horizontalDpi="4294967293" verticalDpi="4294967293" r:id="rId40"/>
  <drawing r:id="rId41"/>
  <legacyDrawing r:id="rId42"/>
  <mc:AlternateContent xmlns:mc="http://schemas.openxmlformats.org/markup-compatibility/2006">
    <mc:Choice Requires="x14">
      <controls>
        <mc:AlternateContent xmlns:mc="http://schemas.openxmlformats.org/markup-compatibility/2006">
          <mc:Choice Requires="x14">
            <control shapeId="12318" r:id="rId43" name="Check Box 30">
              <controlPr defaultSize="0" autoFill="0" autoLine="0" autoPict="0">
                <anchor moveWithCells="1">
                  <from>
                    <xdr:col>3</xdr:col>
                    <xdr:colOff>69850</xdr:colOff>
                    <xdr:row>13</xdr:row>
                    <xdr:rowOff>336550</xdr:rowOff>
                  </from>
                  <to>
                    <xdr:col>6</xdr:col>
                    <xdr:colOff>609600</xdr:colOff>
                    <xdr:row>13</xdr:row>
                    <xdr:rowOff>527050</xdr:rowOff>
                  </to>
                </anchor>
              </controlPr>
            </control>
          </mc:Choice>
        </mc:AlternateContent>
        <mc:AlternateContent xmlns:mc="http://schemas.openxmlformats.org/markup-compatibility/2006">
          <mc:Choice Requires="x14">
            <control shapeId="12319" r:id="rId44" name="Check Box 31">
              <controlPr defaultSize="0" autoFill="0" autoLine="0" autoPict="0">
                <anchor moveWithCells="1">
                  <from>
                    <xdr:col>3</xdr:col>
                    <xdr:colOff>69850</xdr:colOff>
                    <xdr:row>13</xdr:row>
                    <xdr:rowOff>57150</xdr:rowOff>
                  </from>
                  <to>
                    <xdr:col>5</xdr:col>
                    <xdr:colOff>2247900</xdr:colOff>
                    <xdr:row>13</xdr:row>
                    <xdr:rowOff>298450</xdr:rowOff>
                  </to>
                </anchor>
              </controlPr>
            </control>
          </mc:Choice>
        </mc:AlternateContent>
        <mc:AlternateContent xmlns:mc="http://schemas.openxmlformats.org/markup-compatibility/2006">
          <mc:Choice Requires="x14">
            <control shapeId="12344" r:id="rId45"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46"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47" name="Check Box 58">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347" r:id="rId48" name="Check Box 59">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49" name="Check Box 60">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349" r:id="rId50" name="Check Box 61">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51"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52"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53"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54"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55" name="Check Box 66">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355" r:id="rId56" name="Check Box 67">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362" r:id="rId57"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58"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59"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60"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61"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62"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63"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64"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65"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66"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67"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68"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69"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70"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71"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72"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73"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74"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75"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76"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77"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78"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79"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80"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81"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82"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83"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84"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85"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86"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87"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88"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89"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90"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91"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92"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93"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94"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95"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96"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97"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98"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99"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405" r:id="rId100"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101" name="Check Box 118">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407" r:id="rId102" name="Check Box 119">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103"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104"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105"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106"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107"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108" name="Check Box 154">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109"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110" name="Check Box 164">
              <controlPr defaultSize="0" autoFill="0" autoLine="0" autoPict="0">
                <anchor moveWithCells="1">
                  <from>
                    <xdr:col>4</xdr:col>
                    <xdr:colOff>0</xdr:colOff>
                    <xdr:row>77</xdr:row>
                    <xdr:rowOff>0</xdr:rowOff>
                  </from>
                  <to>
                    <xdr:col>4</xdr:col>
                    <xdr:colOff>514350</xdr:colOff>
                    <xdr:row>78</xdr:row>
                    <xdr:rowOff>0</xdr:rowOff>
                  </to>
                </anchor>
              </controlPr>
            </control>
          </mc:Choice>
        </mc:AlternateContent>
        <mc:AlternateContent xmlns:mc="http://schemas.openxmlformats.org/markup-compatibility/2006">
          <mc:Choice Requires="x14">
            <control shapeId="12453" r:id="rId111" name="Check Box 165">
              <controlPr defaultSize="0" autoFill="0" autoLine="0" autoPict="0">
                <anchor moveWithCells="1">
                  <from>
                    <xdr:col>4</xdr:col>
                    <xdr:colOff>552450</xdr:colOff>
                    <xdr:row>77</xdr:row>
                    <xdr:rowOff>0</xdr:rowOff>
                  </from>
                  <to>
                    <xdr:col>4</xdr:col>
                    <xdr:colOff>1066800</xdr:colOff>
                    <xdr:row>78</xdr:row>
                    <xdr:rowOff>0</xdr:rowOff>
                  </to>
                </anchor>
              </controlPr>
            </control>
          </mc:Choice>
        </mc:AlternateContent>
        <mc:AlternateContent xmlns:mc="http://schemas.openxmlformats.org/markup-compatibility/2006">
          <mc:Choice Requires="x14">
            <control shapeId="12454" r:id="rId112" name="Check Box 166">
              <controlPr defaultSize="0" autoFill="0" autoLine="0" autoPict="0">
                <anchor moveWithCells="1">
                  <from>
                    <xdr:col>4</xdr:col>
                    <xdr:colOff>1060450</xdr:colOff>
                    <xdr:row>77</xdr:row>
                    <xdr:rowOff>0</xdr:rowOff>
                  </from>
                  <to>
                    <xdr:col>4</xdr:col>
                    <xdr:colOff>1854200</xdr:colOff>
                    <xdr:row>78</xdr:row>
                    <xdr:rowOff>0</xdr:rowOff>
                  </to>
                </anchor>
              </controlPr>
            </control>
          </mc:Choice>
        </mc:AlternateContent>
        <mc:AlternateContent xmlns:mc="http://schemas.openxmlformats.org/markup-compatibility/2006">
          <mc:Choice Requires="x14">
            <control shapeId="12455" r:id="rId113" name="Check Box 167">
              <controlPr defaultSize="0" autoFill="0" autoLine="0" autoPict="0">
                <anchor moveWithCells="1">
                  <from>
                    <xdr:col>3</xdr:col>
                    <xdr:colOff>69850</xdr:colOff>
                    <xdr:row>13</xdr:row>
                    <xdr:rowOff>336550</xdr:rowOff>
                  </from>
                  <to>
                    <xdr:col>6</xdr:col>
                    <xdr:colOff>603250</xdr:colOff>
                    <xdr:row>13</xdr:row>
                    <xdr:rowOff>527050</xdr:rowOff>
                  </to>
                </anchor>
              </controlPr>
            </control>
          </mc:Choice>
        </mc:AlternateContent>
        <mc:AlternateContent xmlns:mc="http://schemas.openxmlformats.org/markup-compatibility/2006">
          <mc:Choice Requires="x14">
            <control shapeId="12456" r:id="rId114" name="Check Box 168">
              <controlPr defaultSize="0" autoFill="0" autoLine="0" autoPict="0">
                <anchor moveWithCells="1">
                  <from>
                    <xdr:col>3</xdr:col>
                    <xdr:colOff>69850</xdr:colOff>
                    <xdr:row>13</xdr:row>
                    <xdr:rowOff>57150</xdr:rowOff>
                  </from>
                  <to>
                    <xdr:col>5</xdr:col>
                    <xdr:colOff>2241550</xdr:colOff>
                    <xdr:row>13</xdr:row>
                    <xdr:rowOff>298450</xdr:rowOff>
                  </to>
                </anchor>
              </controlPr>
            </control>
          </mc:Choice>
        </mc:AlternateContent>
        <mc:AlternateContent xmlns:mc="http://schemas.openxmlformats.org/markup-compatibility/2006">
          <mc:Choice Requires="x14">
            <control shapeId="12457" r:id="rId115" name="Check Box 16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458" r:id="rId116" name="Check Box 17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459" r:id="rId117" name="Check Box 17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460" r:id="rId118" name="Check Box 17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461" r:id="rId119" name="Check Box 17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462" r:id="rId120" name="Check Box 17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463" r:id="rId121" name="Check Box 175">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464" r:id="rId122" name="Check Box 176">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465" r:id="rId123" name="Check Box 177">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466" r:id="rId124" name="Check Box 178">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467" r:id="rId125" name="Check Box 179">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468" r:id="rId126" name="Check Box 180">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469" r:id="rId127" name="Check Box 181">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470" r:id="rId128" name="Check Box 182">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471" r:id="rId129" name="Check Box 183">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472" r:id="rId130" name="Check Box 184">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473" r:id="rId131" name="Check Box 185">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474" r:id="rId132" name="Check Box 186">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475" r:id="rId133" name="Check Box 187">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476" r:id="rId134" name="Check Box 188">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477" r:id="rId135" name="Check Box 189">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478" r:id="rId136" name="Check Box 190">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479" r:id="rId137" name="Check Box 191">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480" r:id="rId138" name="Check Box 192">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481" r:id="rId139" name="Check Box 193">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482" r:id="rId140" name="Check Box 194">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483" r:id="rId141" name="Check Box 195">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484" r:id="rId142" name="Check Box 196">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485" r:id="rId143" name="Check Box 197">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486" r:id="rId144" name="Check Box 198">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487" r:id="rId145" name="Check Box 199">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488" r:id="rId146" name="Check Box 200">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489" r:id="rId147" name="Check Box 201">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490" r:id="rId148" name="Check Box 202">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491" r:id="rId149" name="Check Box 203">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492" r:id="rId150" name="Check Box 204">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493" r:id="rId151" name="Check Box 205">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494" r:id="rId152" name="Check Box 206">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495" r:id="rId153" name="Check Box 207">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496" r:id="rId154" name="Check Box 208">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497" r:id="rId155" name="Check Box 209">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498" r:id="rId156" name="Check Box 210">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499" r:id="rId157" name="Check Box 211">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500" r:id="rId158" name="Check Box 212">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501" r:id="rId159" name="Check Box 213">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502" r:id="rId160" name="Check Box 214">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503" r:id="rId161" name="Check Box 215">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504" r:id="rId162" name="Check Box 216">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505" r:id="rId163" name="Check Box 217">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506" r:id="rId164" name="Check Box 218">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507" r:id="rId165" name="Check Box 219">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508" r:id="rId166" name="Check Box 220">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509" r:id="rId167" name="Check Box 221">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510" r:id="rId168" name="Check Box 222">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511" r:id="rId169" name="Check Box 223">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512" r:id="rId170" name="Check Box 224">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513" r:id="rId171" name="Check Box 22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514" r:id="rId172" name="Check Box 22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515" r:id="rId173" name="Check Box 22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516" r:id="rId174" name="Check Box 22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517" r:id="rId175" name="Check Box 229">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518" r:id="rId176" name="Check Box 230">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519" r:id="rId177" name="Check Box 231">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520" r:id="rId178" name="Check Box 232">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521" r:id="rId179" name="Check Box 233">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522" r:id="rId180" name="Check Box 234">
              <controlPr defaultSize="0" autoFill="0" autoLine="0" autoPict="0">
                <anchor moveWithCells="1">
                  <from>
                    <xdr:col>4</xdr:col>
                    <xdr:colOff>0</xdr:colOff>
                    <xdr:row>77</xdr:row>
                    <xdr:rowOff>0</xdr:rowOff>
                  </from>
                  <to>
                    <xdr:col>4</xdr:col>
                    <xdr:colOff>514350</xdr:colOff>
                    <xdr:row>78</xdr:row>
                    <xdr:rowOff>0</xdr:rowOff>
                  </to>
                </anchor>
              </controlPr>
            </control>
          </mc:Choice>
        </mc:AlternateContent>
        <mc:AlternateContent xmlns:mc="http://schemas.openxmlformats.org/markup-compatibility/2006">
          <mc:Choice Requires="x14">
            <control shapeId="12523" r:id="rId181" name="Check Box 235">
              <controlPr defaultSize="0" autoFill="0" autoLine="0" autoPict="0">
                <anchor moveWithCells="1">
                  <from>
                    <xdr:col>4</xdr:col>
                    <xdr:colOff>552450</xdr:colOff>
                    <xdr:row>77</xdr:row>
                    <xdr:rowOff>0</xdr:rowOff>
                  </from>
                  <to>
                    <xdr:col>4</xdr:col>
                    <xdr:colOff>1066800</xdr:colOff>
                    <xdr:row>78</xdr:row>
                    <xdr:rowOff>0</xdr:rowOff>
                  </to>
                </anchor>
              </controlPr>
            </control>
          </mc:Choice>
        </mc:AlternateContent>
        <mc:AlternateContent xmlns:mc="http://schemas.openxmlformats.org/markup-compatibility/2006">
          <mc:Choice Requires="x14">
            <control shapeId="12524" r:id="rId182" name="Check Box 236">
              <controlPr defaultSize="0" autoFill="0" autoLine="0" autoPict="0">
                <anchor moveWithCells="1">
                  <from>
                    <xdr:col>4</xdr:col>
                    <xdr:colOff>1060450</xdr:colOff>
                    <xdr:row>77</xdr:row>
                    <xdr:rowOff>0</xdr:rowOff>
                  </from>
                  <to>
                    <xdr:col>4</xdr:col>
                    <xdr:colOff>1854200</xdr:colOff>
                    <xdr:row>78</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2"/>
  <sheetViews>
    <sheetView topLeftCell="A5" zoomScale="90" zoomScaleNormal="90" workbookViewId="0">
      <selection activeCell="E30" sqref="E30:H30"/>
    </sheetView>
  </sheetViews>
  <sheetFormatPr defaultColWidth="9.26953125" defaultRowHeight="14"/>
  <cols>
    <col min="1" max="2" width="1.7265625" style="37" customWidth="1"/>
    <col min="3" max="3" width="50" style="37" customWidth="1"/>
    <col min="4" max="4" width="29.453125" style="37" customWidth="1"/>
    <col min="5" max="5" width="22.7265625" style="37" customWidth="1"/>
    <col min="6" max="6" width="21.26953125" style="37" customWidth="1"/>
    <col min="7" max="7" width="26.26953125" style="37" customWidth="1"/>
    <col min="8" max="8" width="57.453125" style="37" bestFit="1" customWidth="1"/>
    <col min="9" max="10" width="1.7265625" style="37" customWidth="1"/>
    <col min="11" max="16384" width="9.26953125" style="37"/>
  </cols>
  <sheetData>
    <row r="1" spans="2:11" ht="14.5" thickBot="1"/>
    <row r="2" spans="2:11" ht="14.5" thickBot="1">
      <c r="B2" s="76"/>
      <c r="C2" s="77"/>
      <c r="D2" s="77"/>
      <c r="E2" s="77"/>
      <c r="F2" s="77"/>
      <c r="G2" s="77"/>
      <c r="H2" s="77"/>
      <c r="I2" s="78"/>
    </row>
    <row r="3" spans="2:11" ht="20.5" thickBot="1">
      <c r="B3" s="53"/>
      <c r="C3" s="628" t="s">
        <v>158</v>
      </c>
      <c r="D3" s="629"/>
      <c r="E3" s="629"/>
      <c r="F3" s="629"/>
      <c r="G3" s="629"/>
      <c r="H3" s="630"/>
      <c r="I3" s="79"/>
    </row>
    <row r="4" spans="2:11">
      <c r="B4" s="53"/>
      <c r="C4" s="41"/>
      <c r="D4" s="41"/>
      <c r="E4" s="41"/>
      <c r="F4" s="41"/>
      <c r="G4" s="41"/>
      <c r="H4" s="41"/>
      <c r="I4" s="79"/>
    </row>
    <row r="5" spans="2:11">
      <c r="B5" s="53"/>
      <c r="C5" s="41"/>
      <c r="D5" s="41"/>
      <c r="E5" s="41"/>
      <c r="F5" s="41"/>
      <c r="G5" s="41"/>
      <c r="H5" s="41"/>
      <c r="I5" s="79"/>
    </row>
    <row r="6" spans="2:11">
      <c r="B6" s="53"/>
      <c r="C6" s="80" t="s">
        <v>159</v>
      </c>
      <c r="D6" s="41"/>
      <c r="E6" s="41"/>
      <c r="F6" s="41"/>
      <c r="G6" s="41"/>
      <c r="H6" s="41"/>
      <c r="I6" s="79"/>
    </row>
    <row r="7" spans="2:11" ht="14.5" thickBot="1">
      <c r="B7" s="53"/>
      <c r="C7" s="41"/>
      <c r="D7" s="41"/>
      <c r="E7" s="41"/>
      <c r="F7" s="41"/>
      <c r="G7" s="41"/>
      <c r="H7" s="41"/>
      <c r="I7" s="79"/>
    </row>
    <row r="8" spans="2:11" ht="45" customHeight="1">
      <c r="B8" s="53"/>
      <c r="C8" s="589" t="s">
        <v>160</v>
      </c>
      <c r="D8" s="590"/>
      <c r="E8" s="631" t="s">
        <v>161</v>
      </c>
      <c r="F8" s="631"/>
      <c r="G8" s="631"/>
      <c r="H8" s="632"/>
      <c r="I8" s="79"/>
    </row>
    <row r="9" spans="2:11" ht="45" customHeight="1" thickBot="1">
      <c r="B9" s="53"/>
      <c r="C9" s="593" t="s">
        <v>162</v>
      </c>
      <c r="D9" s="594"/>
      <c r="E9" s="582" t="s">
        <v>0</v>
      </c>
      <c r="F9" s="582"/>
      <c r="G9" s="582"/>
      <c r="H9" s="583"/>
      <c r="I9" s="79"/>
    </row>
    <row r="10" spans="2:11" ht="15" customHeight="1" thickBot="1">
      <c r="B10" s="53"/>
      <c r="C10" s="626"/>
      <c r="D10" s="626"/>
      <c r="E10" s="627"/>
      <c r="F10" s="627"/>
      <c r="G10" s="627"/>
      <c r="H10" s="627"/>
      <c r="I10" s="79"/>
    </row>
    <row r="11" spans="2:11" ht="30" customHeight="1">
      <c r="B11" s="53"/>
      <c r="C11" s="607" t="s">
        <v>163</v>
      </c>
      <c r="D11" s="633"/>
      <c r="E11" s="633"/>
      <c r="F11" s="633"/>
      <c r="G11" s="633"/>
      <c r="H11" s="634"/>
      <c r="I11" s="79"/>
    </row>
    <row r="12" spans="2:11">
      <c r="B12" s="53"/>
      <c r="C12" s="81" t="s">
        <v>164</v>
      </c>
      <c r="D12" s="82" t="s">
        <v>165</v>
      </c>
      <c r="E12" s="82" t="s">
        <v>166</v>
      </c>
      <c r="F12" s="82" t="s">
        <v>167</v>
      </c>
      <c r="G12" s="82" t="s">
        <v>168</v>
      </c>
      <c r="H12" s="169" t="s">
        <v>169</v>
      </c>
      <c r="I12" s="79"/>
    </row>
    <row r="13" spans="2:11" ht="97.9" customHeight="1" thickBot="1">
      <c r="B13" s="53"/>
      <c r="C13" s="275" t="s">
        <v>170</v>
      </c>
      <c r="D13" s="83" t="s">
        <v>171</v>
      </c>
      <c r="E13" s="84" t="s">
        <v>172</v>
      </c>
      <c r="F13" s="85">
        <v>0</v>
      </c>
      <c r="G13" s="86" t="s">
        <v>173</v>
      </c>
      <c r="H13" s="85" t="s">
        <v>174</v>
      </c>
      <c r="I13" s="79"/>
    </row>
    <row r="14" spans="2:11" ht="61.4" customHeight="1" thickBot="1">
      <c r="B14" s="53"/>
      <c r="C14" s="275" t="s">
        <v>170</v>
      </c>
      <c r="D14" s="170" t="s">
        <v>175</v>
      </c>
      <c r="E14" s="86" t="s">
        <v>176</v>
      </c>
      <c r="F14" s="85">
        <v>0</v>
      </c>
      <c r="G14" s="86" t="s">
        <v>177</v>
      </c>
      <c r="H14" s="85" t="s">
        <v>174</v>
      </c>
      <c r="I14" s="79"/>
    </row>
    <row r="15" spans="2:11" ht="79.5" customHeight="1" thickBot="1">
      <c r="B15" s="53"/>
      <c r="C15" s="276" t="s">
        <v>170</v>
      </c>
      <c r="D15" s="170" t="s">
        <v>178</v>
      </c>
      <c r="E15" s="86" t="s">
        <v>179</v>
      </c>
      <c r="F15" s="277">
        <v>0</v>
      </c>
      <c r="G15" s="438">
        <v>1</v>
      </c>
      <c r="H15" s="277" t="s">
        <v>911</v>
      </c>
      <c r="I15" s="79"/>
      <c r="K15" s="39"/>
    </row>
    <row r="16" spans="2:11">
      <c r="B16" s="53"/>
      <c r="C16" s="41"/>
      <c r="D16" s="41"/>
      <c r="E16" s="41"/>
      <c r="F16" s="41"/>
      <c r="G16" s="41"/>
      <c r="H16" s="41"/>
      <c r="I16" s="79"/>
    </row>
    <row r="17" spans="2:9">
      <c r="B17" s="53"/>
      <c r="C17" s="87"/>
      <c r="D17" s="41"/>
      <c r="E17" s="41"/>
      <c r="F17" s="41"/>
      <c r="G17" s="41"/>
      <c r="H17" s="41"/>
      <c r="I17" s="79"/>
    </row>
    <row r="18" spans="2:9">
      <c r="B18" s="53"/>
      <c r="C18" s="80" t="s">
        <v>180</v>
      </c>
      <c r="D18" s="41"/>
      <c r="E18" s="41"/>
      <c r="F18" s="41"/>
      <c r="G18" s="41"/>
      <c r="H18" s="41"/>
      <c r="I18" s="79"/>
    </row>
    <row r="19" spans="2:9" ht="14.5" thickBot="1">
      <c r="B19" s="53"/>
      <c r="C19" s="80"/>
      <c r="D19" s="41"/>
      <c r="E19" s="41"/>
      <c r="F19" s="41"/>
      <c r="G19" s="41"/>
      <c r="H19" s="41"/>
      <c r="I19" s="79"/>
    </row>
    <row r="20" spans="2:9" ht="30" customHeight="1">
      <c r="B20" s="53"/>
      <c r="C20" s="635" t="s">
        <v>181</v>
      </c>
      <c r="D20" s="636"/>
      <c r="E20" s="636"/>
      <c r="F20" s="636"/>
      <c r="G20" s="636"/>
      <c r="H20" s="637"/>
      <c r="I20" s="79"/>
    </row>
    <row r="21" spans="2:9" ht="30" customHeight="1">
      <c r="B21" s="53"/>
      <c r="C21" s="638" t="s">
        <v>182</v>
      </c>
      <c r="D21" s="639"/>
      <c r="E21" s="639" t="s">
        <v>169</v>
      </c>
      <c r="F21" s="639"/>
      <c r="G21" s="639"/>
      <c r="H21" s="640"/>
      <c r="I21" s="79"/>
    </row>
    <row r="22" spans="2:9" ht="58.4" customHeight="1">
      <c r="B22" s="53"/>
      <c r="C22" s="641"/>
      <c r="D22" s="642"/>
      <c r="E22" s="643"/>
      <c r="F22" s="644"/>
      <c r="G22" s="644"/>
      <c r="H22" s="645"/>
      <c r="I22" s="79"/>
    </row>
    <row r="23" spans="2:9" ht="30" customHeight="1" thickBot="1">
      <c r="B23" s="53"/>
      <c r="C23" s="646"/>
      <c r="D23" s="647"/>
      <c r="E23" s="582"/>
      <c r="F23" s="582"/>
      <c r="G23" s="582"/>
      <c r="H23" s="583"/>
      <c r="I23" s="79"/>
    </row>
    <row r="24" spans="2:9">
      <c r="B24" s="53"/>
      <c r="C24" s="41"/>
      <c r="D24" s="41"/>
      <c r="E24" s="41"/>
      <c r="F24" s="41"/>
      <c r="G24" s="41"/>
      <c r="H24" s="41"/>
      <c r="I24" s="79"/>
    </row>
    <row r="25" spans="2:9">
      <c r="B25" s="53"/>
      <c r="C25" s="41"/>
      <c r="D25" s="41"/>
      <c r="E25" s="41"/>
      <c r="F25" s="41"/>
      <c r="G25" s="41"/>
      <c r="H25" s="41"/>
      <c r="I25" s="79"/>
    </row>
    <row r="26" spans="2:9">
      <c r="B26" s="53"/>
      <c r="C26" s="80" t="s">
        <v>183</v>
      </c>
      <c r="D26" s="80"/>
      <c r="E26" s="41"/>
      <c r="F26" s="41"/>
      <c r="G26" s="41"/>
      <c r="H26" s="41"/>
      <c r="I26" s="79"/>
    </row>
    <row r="27" spans="2:9" ht="14.5" thickBot="1">
      <c r="B27" s="53"/>
      <c r="C27" s="88"/>
      <c r="D27" s="41"/>
      <c r="E27" s="41"/>
      <c r="F27" s="41"/>
      <c r="G27" s="41"/>
      <c r="H27" s="41"/>
      <c r="I27" s="79"/>
    </row>
    <row r="28" spans="2:9" ht="63" customHeight="1">
      <c r="B28" s="53"/>
      <c r="C28" s="648" t="s">
        <v>184</v>
      </c>
      <c r="D28" s="649"/>
      <c r="E28" s="650" t="s">
        <v>185</v>
      </c>
      <c r="F28" s="650"/>
      <c r="G28" s="650"/>
      <c r="H28" s="651"/>
      <c r="I28" s="79"/>
    </row>
    <row r="29" spans="2:9" ht="45" customHeight="1" thickBot="1">
      <c r="B29" s="53"/>
      <c r="C29" s="652" t="s">
        <v>186</v>
      </c>
      <c r="D29" s="653"/>
      <c r="E29" s="654" t="s">
        <v>0</v>
      </c>
      <c r="F29" s="654"/>
      <c r="G29" s="654"/>
      <c r="H29" s="655"/>
      <c r="I29" s="79"/>
    </row>
    <row r="30" spans="2:9" ht="250.15" customHeight="1" thickBot="1">
      <c r="B30" s="53"/>
      <c r="C30" s="591" t="s">
        <v>187</v>
      </c>
      <c r="D30" s="592"/>
      <c r="E30" s="656" t="s">
        <v>920</v>
      </c>
      <c r="F30" s="656"/>
      <c r="G30" s="656"/>
      <c r="H30" s="657"/>
      <c r="I30" s="79"/>
    </row>
    <row r="31" spans="2:9" ht="45" customHeight="1" thickBot="1">
      <c r="B31" s="53"/>
      <c r="C31" s="591" t="s">
        <v>188</v>
      </c>
      <c r="D31" s="592"/>
      <c r="E31" s="658" t="s">
        <v>189</v>
      </c>
      <c r="F31" s="658"/>
      <c r="G31" s="658"/>
      <c r="H31" s="659"/>
      <c r="I31" s="79"/>
    </row>
    <row r="32" spans="2:9" ht="45" customHeight="1" thickBot="1">
      <c r="B32" s="53"/>
      <c r="C32" s="593" t="s">
        <v>190</v>
      </c>
      <c r="D32" s="594"/>
      <c r="E32" s="658" t="s">
        <v>191</v>
      </c>
      <c r="F32" s="658"/>
      <c r="G32" s="658"/>
      <c r="H32" s="659"/>
      <c r="I32" s="79"/>
    </row>
    <row r="33" spans="2:9" customFormat="1" ht="15" customHeight="1">
      <c r="B33" s="23"/>
      <c r="C33" s="30"/>
      <c r="D33" s="30"/>
      <c r="E33" s="30"/>
      <c r="F33" s="30"/>
      <c r="G33" s="30"/>
      <c r="H33" s="30"/>
      <c r="I33" s="24"/>
    </row>
    <row r="34" spans="2:9">
      <c r="B34" s="53"/>
      <c r="C34" s="87"/>
      <c r="D34" s="41"/>
      <c r="E34" s="41"/>
      <c r="F34" s="41"/>
      <c r="G34" s="41"/>
      <c r="H34" s="41"/>
      <c r="I34" s="79"/>
    </row>
    <row r="35" spans="2:9">
      <c r="B35" s="53"/>
      <c r="C35" s="80" t="s">
        <v>192</v>
      </c>
      <c r="D35" s="41"/>
      <c r="E35" s="41"/>
      <c r="F35" s="41"/>
      <c r="G35" s="41"/>
      <c r="H35" s="41"/>
      <c r="I35" s="79"/>
    </row>
    <row r="36" spans="2:9" ht="14.5" thickBot="1">
      <c r="B36" s="53"/>
      <c r="C36" s="80"/>
      <c r="D36" s="41"/>
      <c r="E36" s="41"/>
      <c r="F36" s="41"/>
      <c r="G36" s="41"/>
      <c r="H36" s="41"/>
      <c r="I36" s="79"/>
    </row>
    <row r="37" spans="2:9" ht="45" customHeight="1">
      <c r="B37" s="53"/>
      <c r="C37" s="589" t="s">
        <v>193</v>
      </c>
      <c r="D37" s="590"/>
      <c r="E37" s="631"/>
      <c r="F37" s="631"/>
      <c r="G37" s="631"/>
      <c r="H37" s="632"/>
      <c r="I37" s="79"/>
    </row>
    <row r="38" spans="2:9" ht="45" customHeight="1">
      <c r="B38" s="53"/>
      <c r="C38" s="638" t="s">
        <v>194</v>
      </c>
      <c r="D38" s="639"/>
      <c r="E38" s="639" t="s">
        <v>104</v>
      </c>
      <c r="F38" s="639"/>
      <c r="G38" s="639"/>
      <c r="H38" s="640"/>
      <c r="I38" s="79"/>
    </row>
    <row r="39" spans="2:9" ht="45" customHeight="1">
      <c r="B39" s="53"/>
      <c r="C39" s="641" t="s">
        <v>195</v>
      </c>
      <c r="D39" s="642"/>
      <c r="E39" s="584"/>
      <c r="F39" s="665"/>
      <c r="G39" s="665"/>
      <c r="H39" s="585"/>
      <c r="I39" s="79"/>
    </row>
    <row r="40" spans="2:9" ht="45" customHeight="1" thickBot="1">
      <c r="B40" s="53"/>
      <c r="C40" s="660"/>
      <c r="D40" s="661"/>
      <c r="E40" s="662"/>
      <c r="F40" s="663"/>
      <c r="G40" s="663"/>
      <c r="H40" s="664"/>
      <c r="I40" s="79"/>
    </row>
    <row r="41" spans="2:9">
      <c r="B41" s="53"/>
      <c r="C41" s="41"/>
      <c r="D41" s="41"/>
      <c r="E41" s="41"/>
      <c r="F41" s="41"/>
      <c r="G41" s="41"/>
      <c r="H41" s="41"/>
      <c r="I41" s="79"/>
    </row>
    <row r="42" spans="2:9" ht="14.5" thickBot="1">
      <c r="B42" s="89"/>
      <c r="C42" s="90"/>
      <c r="D42" s="90"/>
      <c r="E42" s="90"/>
      <c r="F42" s="90"/>
      <c r="G42" s="90"/>
      <c r="H42" s="90"/>
      <c r="I42" s="91"/>
    </row>
  </sheetData>
  <mergeCells count="33">
    <mergeCell ref="C40:D40"/>
    <mergeCell ref="E40:H40"/>
    <mergeCell ref="C37:D37"/>
    <mergeCell ref="E37:H37"/>
    <mergeCell ref="C38:D38"/>
    <mergeCell ref="E38:H38"/>
    <mergeCell ref="C39:D39"/>
    <mergeCell ref="E39:H39"/>
    <mergeCell ref="C30:D30"/>
    <mergeCell ref="E30:H30"/>
    <mergeCell ref="C31:D31"/>
    <mergeCell ref="E31:H31"/>
    <mergeCell ref="C32:D32"/>
    <mergeCell ref="E32:H32"/>
    <mergeCell ref="C23:D23"/>
    <mergeCell ref="E23:H23"/>
    <mergeCell ref="C28:D28"/>
    <mergeCell ref="E28:H28"/>
    <mergeCell ref="C29:D29"/>
    <mergeCell ref="E29:H29"/>
    <mergeCell ref="C11:H11"/>
    <mergeCell ref="C20:H20"/>
    <mergeCell ref="C21:D21"/>
    <mergeCell ref="E21:H21"/>
    <mergeCell ref="C22:D22"/>
    <mergeCell ref="E22:H22"/>
    <mergeCell ref="C10:D10"/>
    <mergeCell ref="E10:H10"/>
    <mergeCell ref="C3:H3"/>
    <mergeCell ref="C8:D8"/>
    <mergeCell ref="E8:H8"/>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0</xdr:colOff>
                    <xdr:row>36</xdr:row>
                    <xdr:rowOff>0</xdr:rowOff>
                  </from>
                  <to>
                    <xdr:col>4</xdr:col>
                    <xdr:colOff>571500</xdr:colOff>
                    <xdr:row>37</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615950</xdr:colOff>
                    <xdr:row>36</xdr:row>
                    <xdr:rowOff>0</xdr:rowOff>
                  </from>
                  <to>
                    <xdr:col>4</xdr:col>
                    <xdr:colOff>1187450</xdr:colOff>
                    <xdr:row>37</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1174750</xdr:colOff>
                    <xdr:row>36</xdr:row>
                    <xdr:rowOff>0</xdr:rowOff>
                  </from>
                  <to>
                    <xdr:col>5</xdr:col>
                    <xdr:colOff>476250</xdr:colOff>
                    <xdr:row>37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40"/>
  <sheetViews>
    <sheetView workbookViewId="0">
      <selection activeCell="D27" sqref="D27"/>
    </sheetView>
  </sheetViews>
  <sheetFormatPr defaultColWidth="9.26953125" defaultRowHeight="14"/>
  <cols>
    <col min="1" max="2" width="1.7265625" style="7" customWidth="1"/>
    <col min="3" max="3" width="11.453125" style="92" customWidth="1"/>
    <col min="4" max="4" width="116" style="93" customWidth="1"/>
    <col min="5" max="6" width="1.7265625" style="7" customWidth="1"/>
    <col min="7" max="16384" width="9.26953125" style="7"/>
  </cols>
  <sheetData>
    <row r="1" spans="2:6" ht="10.5" customHeight="1" thickBot="1"/>
    <row r="2" spans="2:6" ht="14.5" thickBot="1">
      <c r="B2" s="94"/>
      <c r="C2" s="95"/>
      <c r="D2" s="96"/>
      <c r="E2" s="97"/>
    </row>
    <row r="3" spans="2:6" ht="20.5" thickBot="1">
      <c r="B3" s="98"/>
      <c r="C3" s="613" t="s">
        <v>196</v>
      </c>
      <c r="D3" s="615"/>
      <c r="E3" s="99"/>
    </row>
    <row r="4" spans="2:6" ht="20">
      <c r="B4" s="98"/>
      <c r="C4" s="100"/>
      <c r="D4" s="100"/>
      <c r="E4" s="99"/>
    </row>
    <row r="5" spans="2:6" ht="20">
      <c r="B5" s="98"/>
      <c r="C5" s="101" t="s">
        <v>197</v>
      </c>
      <c r="D5" s="100"/>
      <c r="E5" s="99"/>
    </row>
    <row r="6" spans="2:6" ht="14.5" thickBot="1">
      <c r="B6" s="98"/>
      <c r="C6" s="102"/>
      <c r="D6" s="103"/>
      <c r="E6" s="99"/>
    </row>
    <row r="7" spans="2:6" ht="30" customHeight="1">
      <c r="B7" s="98"/>
      <c r="C7" s="104" t="s">
        <v>198</v>
      </c>
      <c r="D7" s="105" t="s">
        <v>199</v>
      </c>
      <c r="E7" s="99"/>
    </row>
    <row r="8" spans="2:6" ht="42">
      <c r="B8" s="98"/>
      <c r="C8" s="106">
        <v>1</v>
      </c>
      <c r="D8" s="107" t="s">
        <v>200</v>
      </c>
      <c r="E8" s="99"/>
    </row>
    <row r="9" spans="2:6" ht="42">
      <c r="B9" s="98"/>
      <c r="C9" s="81">
        <v>2</v>
      </c>
      <c r="D9" s="108" t="s">
        <v>201</v>
      </c>
      <c r="E9" s="99"/>
      <c r="F9" s="109"/>
    </row>
    <row r="10" spans="2:6">
      <c r="B10" s="98"/>
      <c r="C10" s="81">
        <v>3</v>
      </c>
      <c r="D10" s="108" t="s">
        <v>202</v>
      </c>
      <c r="E10" s="99"/>
    </row>
    <row r="11" spans="2:6" ht="42">
      <c r="B11" s="98"/>
      <c r="C11" s="81">
        <v>4</v>
      </c>
      <c r="D11" s="108" t="s">
        <v>203</v>
      </c>
      <c r="E11" s="99"/>
    </row>
    <row r="12" spans="2:6">
      <c r="B12" s="98"/>
      <c r="C12" s="81">
        <v>5</v>
      </c>
      <c r="D12" s="108" t="s">
        <v>204</v>
      </c>
      <c r="E12" s="99"/>
    </row>
    <row r="13" spans="2:6" ht="28">
      <c r="B13" s="98"/>
      <c r="C13" s="81">
        <v>6</v>
      </c>
      <c r="D13" s="108" t="s">
        <v>205</v>
      </c>
      <c r="E13" s="99"/>
    </row>
    <row r="14" spans="2:6">
      <c r="B14" s="98"/>
      <c r="C14" s="81">
        <v>7</v>
      </c>
      <c r="D14" s="108" t="s">
        <v>206</v>
      </c>
      <c r="E14" s="99"/>
    </row>
    <row r="15" spans="2:6" ht="28">
      <c r="B15" s="98"/>
      <c r="C15" s="81">
        <v>8</v>
      </c>
      <c r="D15" s="108" t="s">
        <v>207</v>
      </c>
      <c r="E15" s="99"/>
    </row>
    <row r="16" spans="2:6">
      <c r="B16" s="98"/>
      <c r="C16" s="81">
        <v>9</v>
      </c>
      <c r="D16" s="108" t="s">
        <v>208</v>
      </c>
      <c r="E16" s="99"/>
    </row>
    <row r="17" spans="2:5">
      <c r="B17" s="98"/>
      <c r="C17" s="81">
        <v>10</v>
      </c>
      <c r="D17" s="108" t="s">
        <v>209</v>
      </c>
      <c r="E17" s="99"/>
    </row>
    <row r="18" spans="2:5">
      <c r="B18" s="98"/>
      <c r="C18" s="81">
        <v>11</v>
      </c>
      <c r="D18" s="108" t="s">
        <v>210</v>
      </c>
      <c r="E18" s="99"/>
    </row>
    <row r="19" spans="2:5">
      <c r="B19" s="98"/>
      <c r="C19" s="81">
        <v>12</v>
      </c>
      <c r="D19" s="108" t="s">
        <v>211</v>
      </c>
      <c r="E19" s="99"/>
    </row>
    <row r="20" spans="2:5">
      <c r="B20" s="98"/>
      <c r="C20" s="81">
        <v>13</v>
      </c>
      <c r="D20" s="110" t="s">
        <v>212</v>
      </c>
      <c r="E20" s="99"/>
    </row>
    <row r="21" spans="2:5" ht="28.5" thickBot="1">
      <c r="B21" s="98"/>
      <c r="C21" s="111">
        <v>14</v>
      </c>
      <c r="D21" s="112" t="s">
        <v>213</v>
      </c>
      <c r="E21" s="99"/>
    </row>
    <row r="22" spans="2:5">
      <c r="B22" s="98"/>
      <c r="C22" s="113"/>
      <c r="D22" s="114"/>
      <c r="E22" s="99"/>
    </row>
    <row r="23" spans="2:5">
      <c r="B23" s="98"/>
      <c r="C23" s="101" t="s">
        <v>214</v>
      </c>
      <c r="D23" s="114"/>
      <c r="E23" s="99"/>
    </row>
    <row r="24" spans="2:5" ht="14.5" thickBot="1">
      <c r="B24" s="98"/>
      <c r="C24" s="102"/>
      <c r="D24" s="114"/>
      <c r="E24" s="99"/>
    </row>
    <row r="25" spans="2:5" ht="30" customHeight="1">
      <c r="B25" s="98"/>
      <c r="C25" s="104" t="s">
        <v>198</v>
      </c>
      <c r="D25" s="105" t="s">
        <v>199</v>
      </c>
      <c r="E25" s="99"/>
    </row>
    <row r="26" spans="2:5">
      <c r="B26" s="98"/>
      <c r="C26" s="81">
        <v>1</v>
      </c>
      <c r="D26" s="115" t="s">
        <v>215</v>
      </c>
      <c r="E26" s="99"/>
    </row>
    <row r="27" spans="2:5">
      <c r="B27" s="98"/>
      <c r="C27" s="81">
        <v>2</v>
      </c>
      <c r="D27" s="110" t="s">
        <v>216</v>
      </c>
      <c r="E27" s="99"/>
    </row>
    <row r="28" spans="2:5">
      <c r="B28" s="98"/>
      <c r="C28" s="81">
        <v>3</v>
      </c>
      <c r="D28" s="108" t="s">
        <v>217</v>
      </c>
      <c r="E28" s="99"/>
    </row>
    <row r="29" spans="2:5">
      <c r="B29" s="98"/>
      <c r="C29" s="81">
        <v>4</v>
      </c>
      <c r="D29" s="115" t="s">
        <v>218</v>
      </c>
      <c r="E29" s="99"/>
    </row>
    <row r="30" spans="2:5">
      <c r="B30" s="98"/>
      <c r="C30" s="81">
        <v>5</v>
      </c>
      <c r="D30" s="108" t="s">
        <v>219</v>
      </c>
      <c r="E30" s="99"/>
    </row>
    <row r="31" spans="2:5">
      <c r="B31" s="98"/>
      <c r="C31" s="81">
        <v>6</v>
      </c>
      <c r="D31" s="108" t="s">
        <v>220</v>
      </c>
      <c r="E31" s="99"/>
    </row>
    <row r="32" spans="2:5">
      <c r="B32" s="98"/>
      <c r="C32" s="81">
        <v>7</v>
      </c>
      <c r="D32" s="108" t="s">
        <v>221</v>
      </c>
      <c r="E32" s="99"/>
    </row>
    <row r="33" spans="2:5">
      <c r="B33" s="98"/>
      <c r="C33" s="81">
        <v>8</v>
      </c>
      <c r="D33" s="108" t="s">
        <v>215</v>
      </c>
      <c r="E33" s="99"/>
    </row>
    <row r="34" spans="2:5" ht="42.5" thickBot="1">
      <c r="B34" s="98"/>
      <c r="C34" s="111">
        <v>9</v>
      </c>
      <c r="D34" s="112" t="s">
        <v>222</v>
      </c>
      <c r="E34" s="99"/>
    </row>
    <row r="35" spans="2:5" ht="14.5" thickBot="1">
      <c r="B35" s="116"/>
      <c r="C35" s="117"/>
      <c r="D35" s="118"/>
      <c r="E35" s="119"/>
    </row>
    <row r="36" spans="2:5">
      <c r="D36" s="109"/>
    </row>
    <row r="37" spans="2:5">
      <c r="D37" s="109"/>
    </row>
    <row r="38" spans="2:5">
      <c r="D38" s="109"/>
    </row>
    <row r="39" spans="2:5">
      <c r="D39" s="109"/>
    </row>
    <row r="40" spans="2:5">
      <c r="D40" s="109"/>
    </row>
  </sheetData>
  <mergeCells count="1">
    <mergeCell ref="C3:D3"/>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00"/>
  <sheetViews>
    <sheetView topLeftCell="D1" zoomScale="70" zoomScaleNormal="70" zoomScalePageLayoutView="115" workbookViewId="0">
      <selection activeCell="H8" sqref="H8:H9"/>
    </sheetView>
  </sheetViews>
  <sheetFormatPr defaultColWidth="8.81640625" defaultRowHeight="14.5"/>
  <cols>
    <col min="1" max="1" width="2.1796875" customWidth="1"/>
    <col min="2" max="2" width="2.453125" customWidth="1"/>
    <col min="3" max="3" width="22.453125" style="5" customWidth="1"/>
    <col min="4" max="4" width="15.453125" customWidth="1"/>
    <col min="5" max="5" width="15" customWidth="1"/>
    <col min="6" max="6" width="18.81640625" customWidth="1"/>
    <col min="7" max="7" width="2.7265625" customWidth="1"/>
    <col min="8" max="8" width="170.7265625" customWidth="1"/>
    <col min="9" max="9" width="13.81640625" customWidth="1"/>
    <col min="10" max="10" width="2.453125" customWidth="1"/>
    <col min="11" max="11" width="2" customWidth="1"/>
    <col min="12" max="12" width="40.453125" customWidth="1"/>
  </cols>
  <sheetData>
    <row r="1" spans="1:52" ht="15" thickBot="1">
      <c r="A1" s="7"/>
      <c r="B1" s="7"/>
      <c r="C1" s="6"/>
      <c r="D1" s="7"/>
      <c r="E1" s="7"/>
      <c r="F1" s="7"/>
      <c r="G1" s="7"/>
      <c r="J1" s="7"/>
    </row>
    <row r="2" spans="1:52" ht="15" thickBot="1">
      <c r="A2" s="7"/>
      <c r="B2" s="120"/>
      <c r="C2" s="121"/>
      <c r="D2" s="122"/>
      <c r="E2" s="122"/>
      <c r="F2" s="122"/>
      <c r="G2" s="122"/>
      <c r="H2" s="21"/>
      <c r="I2" s="21"/>
      <c r="J2" s="123"/>
    </row>
    <row r="3" spans="1:52" ht="20.5" thickBot="1">
      <c r="A3" s="7"/>
      <c r="B3" s="23"/>
      <c r="C3" s="681" t="s">
        <v>20</v>
      </c>
      <c r="D3" s="682"/>
      <c r="E3" s="682"/>
      <c r="F3" s="682"/>
      <c r="G3" s="682"/>
      <c r="H3" s="682"/>
      <c r="I3" s="683"/>
      <c r="J3" s="124"/>
    </row>
    <row r="4" spans="1:52" ht="15" customHeight="1">
      <c r="A4" s="7"/>
      <c r="B4" s="125"/>
      <c r="C4" s="684" t="s">
        <v>5</v>
      </c>
      <c r="D4" s="684"/>
      <c r="E4" s="684"/>
      <c r="F4" s="684"/>
      <c r="G4" s="684"/>
      <c r="H4" s="684"/>
      <c r="I4" s="684"/>
      <c r="J4" s="126"/>
    </row>
    <row r="5" spans="1:52" ht="15" customHeight="1">
      <c r="A5" s="7"/>
      <c r="B5" s="125"/>
      <c r="C5" s="469" t="s">
        <v>922</v>
      </c>
      <c r="D5" s="468"/>
      <c r="E5" s="468"/>
      <c r="F5" s="468"/>
      <c r="G5" s="468"/>
      <c r="H5" s="468"/>
      <c r="I5" s="468"/>
      <c r="J5" s="126"/>
    </row>
    <row r="6" spans="1:52">
      <c r="A6" s="7"/>
      <c r="B6" s="125"/>
      <c r="C6" s="470"/>
      <c r="D6" s="127"/>
      <c r="E6" s="127"/>
      <c r="F6" s="127"/>
      <c r="G6" s="127"/>
      <c r="H6" s="30"/>
      <c r="I6" s="30"/>
      <c r="J6" s="126"/>
    </row>
    <row r="7" spans="1:52" ht="15.75" customHeight="1" thickBot="1">
      <c r="A7" s="7"/>
      <c r="B7" s="125"/>
      <c r="C7" s="470"/>
      <c r="D7" s="678" t="s">
        <v>21</v>
      </c>
      <c r="E7" s="678"/>
      <c r="F7" s="678" t="s">
        <v>25</v>
      </c>
      <c r="G7" s="678"/>
      <c r="H7" s="471" t="s">
        <v>26</v>
      </c>
      <c r="I7" s="471" t="s">
        <v>14</v>
      </c>
      <c r="J7" s="126"/>
    </row>
    <row r="8" spans="1:52" s="5" customFormat="1" ht="208.15" customHeight="1">
      <c r="A8" s="6"/>
      <c r="B8" s="131"/>
      <c r="C8" s="472" t="s">
        <v>18</v>
      </c>
      <c r="D8" s="686" t="s">
        <v>137</v>
      </c>
      <c r="E8" s="687"/>
      <c r="F8" s="666" t="s">
        <v>140</v>
      </c>
      <c r="G8" s="668"/>
      <c r="H8" s="695" t="s">
        <v>866</v>
      </c>
      <c r="I8" s="74" t="s">
        <v>9</v>
      </c>
      <c r="J8" s="134"/>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5" customFormat="1" ht="22.15" customHeight="1" thickBot="1">
      <c r="A9" s="6"/>
      <c r="B9" s="131"/>
      <c r="C9" s="472"/>
      <c r="D9" s="473"/>
      <c r="E9" s="474"/>
      <c r="F9" s="473"/>
      <c r="G9" s="474"/>
      <c r="H9" s="696"/>
      <c r="I9" s="475"/>
      <c r="J9" s="134"/>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5" customFormat="1" ht="284.5" customHeight="1" thickBot="1">
      <c r="A10" s="6"/>
      <c r="B10" s="131"/>
      <c r="C10" s="472"/>
      <c r="D10" s="688" t="s">
        <v>138</v>
      </c>
      <c r="E10" s="689"/>
      <c r="F10" s="675" t="s">
        <v>141</v>
      </c>
      <c r="G10" s="676"/>
      <c r="H10" s="70" t="s">
        <v>926</v>
      </c>
      <c r="I10" s="68" t="s">
        <v>9</v>
      </c>
      <c r="J10" s="134"/>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5" customFormat="1" ht="336.65" customHeight="1" thickBot="1">
      <c r="A11" s="6"/>
      <c r="B11" s="131"/>
      <c r="C11" s="472"/>
      <c r="D11" s="688" t="s">
        <v>139</v>
      </c>
      <c r="E11" s="689"/>
      <c r="F11" s="675" t="s">
        <v>867</v>
      </c>
      <c r="G11" s="676"/>
      <c r="H11" s="493" t="s">
        <v>923</v>
      </c>
      <c r="I11" s="68" t="s">
        <v>9</v>
      </c>
      <c r="J11" s="134"/>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5" customFormat="1" ht="18.75" customHeight="1" thickBot="1">
      <c r="A12" s="6"/>
      <c r="B12" s="131"/>
      <c r="C12" s="476"/>
      <c r="D12" s="477"/>
      <c r="E12" s="477"/>
      <c r="F12" s="477"/>
      <c r="G12" s="477"/>
      <c r="H12" s="478" t="s">
        <v>22</v>
      </c>
      <c r="I12" s="69" t="s">
        <v>9</v>
      </c>
      <c r="J12" s="134"/>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5" customFormat="1" ht="18.75" customHeight="1">
      <c r="A13" s="6"/>
      <c r="B13" s="131"/>
      <c r="C13" s="476"/>
      <c r="D13" s="477"/>
      <c r="E13" s="477"/>
      <c r="F13" s="477"/>
      <c r="G13" s="477"/>
      <c r="H13" s="479"/>
      <c r="I13" s="470"/>
      <c r="J13" s="134"/>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5" customFormat="1">
      <c r="A14" s="6"/>
      <c r="B14" s="131"/>
      <c r="C14" s="476"/>
      <c r="D14" s="693" t="s">
        <v>921</v>
      </c>
      <c r="E14" s="693"/>
      <c r="F14" s="693"/>
      <c r="G14" s="693"/>
      <c r="H14" s="693"/>
      <c r="I14" s="693"/>
      <c r="J14" s="13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5" customFormat="1" ht="15" thickBot="1">
      <c r="A15" s="6"/>
      <c r="B15" s="131"/>
      <c r="C15" s="476"/>
      <c r="D15" s="358" t="s">
        <v>1</v>
      </c>
      <c r="E15" s="694" t="s">
        <v>143</v>
      </c>
      <c r="F15" s="694"/>
      <c r="G15" s="694"/>
      <c r="H15" s="694"/>
      <c r="I15" s="477"/>
      <c r="J15" s="13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5" customFormat="1">
      <c r="A16" s="6"/>
      <c r="B16" s="131"/>
      <c r="C16" s="476"/>
      <c r="D16" s="358" t="s">
        <v>2</v>
      </c>
      <c r="E16" s="690" t="s">
        <v>144</v>
      </c>
      <c r="F16" s="691"/>
      <c r="G16" s="691"/>
      <c r="H16" s="692"/>
      <c r="I16" s="477"/>
      <c r="J16" s="134"/>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5" customFormat="1" ht="13.5" customHeight="1">
      <c r="A17" s="6"/>
      <c r="B17" s="131"/>
      <c r="C17" s="476"/>
      <c r="D17" s="477"/>
      <c r="E17" s="477"/>
      <c r="F17" s="477"/>
      <c r="G17" s="477"/>
      <c r="H17" s="477"/>
      <c r="I17" s="477"/>
      <c r="J17" s="134"/>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5" customFormat="1" ht="30.75" customHeight="1" thickBot="1">
      <c r="A18" s="6"/>
      <c r="B18" s="131"/>
      <c r="C18" s="685" t="s">
        <v>6</v>
      </c>
      <c r="D18" s="685"/>
      <c r="E18" s="685"/>
      <c r="F18" s="685"/>
      <c r="G18" s="685"/>
      <c r="H18" s="685"/>
      <c r="I18" s="30"/>
      <c r="J18" s="134"/>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5" customFormat="1" ht="57" customHeight="1">
      <c r="A19" s="6"/>
      <c r="B19" s="131"/>
      <c r="C19" s="480"/>
      <c r="D19" s="666" t="s">
        <v>913</v>
      </c>
      <c r="E19" s="667"/>
      <c r="F19" s="667"/>
      <c r="G19" s="667"/>
      <c r="H19" s="667"/>
      <c r="I19" s="668"/>
      <c r="J19" s="134"/>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5" customFormat="1" ht="57" customHeight="1">
      <c r="A20" s="6"/>
      <c r="B20" s="131"/>
      <c r="C20" s="480"/>
      <c r="D20" s="669"/>
      <c r="E20" s="670"/>
      <c r="F20" s="670"/>
      <c r="G20" s="670"/>
      <c r="H20" s="670"/>
      <c r="I20" s="671"/>
      <c r="J20" s="134"/>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5" customFormat="1" ht="79" customHeight="1">
      <c r="A21" s="6"/>
      <c r="B21" s="131"/>
      <c r="C21" s="480"/>
      <c r="D21" s="669"/>
      <c r="E21" s="670"/>
      <c r="F21" s="670"/>
      <c r="G21" s="670"/>
      <c r="H21" s="670"/>
      <c r="I21" s="671"/>
      <c r="J21" s="134"/>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5" customFormat="1" ht="26.5" customHeight="1" thickBot="1">
      <c r="A22" s="6"/>
      <c r="B22" s="131"/>
      <c r="C22" s="480"/>
      <c r="D22" s="672"/>
      <c r="E22" s="673"/>
      <c r="F22" s="673"/>
      <c r="G22" s="673"/>
      <c r="H22" s="673"/>
      <c r="I22" s="674"/>
      <c r="J22" s="134"/>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5" customFormat="1">
      <c r="A23" s="6"/>
      <c r="B23" s="131"/>
      <c r="C23" s="480"/>
      <c r="D23" s="480"/>
      <c r="E23" s="480"/>
      <c r="F23" s="480"/>
      <c r="G23" s="480"/>
      <c r="H23" s="30"/>
      <c r="I23" s="30"/>
      <c r="J23" s="134"/>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ht="15.75" customHeight="1" thickBot="1">
      <c r="A24" s="7"/>
      <c r="B24" s="131"/>
      <c r="C24" s="481"/>
      <c r="D24" s="678" t="s">
        <v>21</v>
      </c>
      <c r="E24" s="678"/>
      <c r="F24" s="678" t="s">
        <v>25</v>
      </c>
      <c r="G24" s="678"/>
      <c r="H24" s="471" t="s">
        <v>26</v>
      </c>
      <c r="I24" s="471" t="s">
        <v>14</v>
      </c>
      <c r="J24" s="134"/>
    </row>
    <row r="25" spans="1:52" ht="238.9" customHeight="1" thickBot="1">
      <c r="A25" s="7"/>
      <c r="B25" s="131"/>
      <c r="C25" s="472" t="s">
        <v>19</v>
      </c>
      <c r="D25" s="675" t="s">
        <v>892</v>
      </c>
      <c r="E25" s="676"/>
      <c r="F25" s="677" t="s">
        <v>893</v>
      </c>
      <c r="G25" s="676"/>
      <c r="H25" s="64" t="s">
        <v>927</v>
      </c>
      <c r="I25" s="68" t="s">
        <v>9</v>
      </c>
      <c r="J25" s="134"/>
    </row>
    <row r="26" spans="1:52" ht="409.5" customHeight="1" thickBot="1">
      <c r="A26" s="7"/>
      <c r="B26" s="131"/>
      <c r="C26" s="472"/>
      <c r="D26" s="675" t="s">
        <v>894</v>
      </c>
      <c r="E26" s="676"/>
      <c r="F26" s="677" t="s">
        <v>895</v>
      </c>
      <c r="G26" s="676"/>
      <c r="H26" s="64" t="s">
        <v>930</v>
      </c>
      <c r="I26" s="68" t="s">
        <v>9</v>
      </c>
      <c r="J26" s="134"/>
    </row>
    <row r="27" spans="1:52" ht="211.5" customHeight="1" thickBot="1">
      <c r="A27" s="7"/>
      <c r="B27" s="131"/>
      <c r="C27" s="472"/>
      <c r="D27" s="675" t="s">
        <v>896</v>
      </c>
      <c r="E27" s="680"/>
      <c r="F27" s="677" t="s">
        <v>897</v>
      </c>
      <c r="G27" s="679"/>
      <c r="H27" s="64" t="s">
        <v>928</v>
      </c>
      <c r="I27" s="68" t="s">
        <v>9</v>
      </c>
      <c r="J27" s="134"/>
    </row>
    <row r="28" spans="1:52" ht="284.5" customHeight="1" thickBot="1">
      <c r="A28" s="7"/>
      <c r="B28" s="131"/>
      <c r="C28" s="472"/>
      <c r="D28" s="675" t="s">
        <v>898</v>
      </c>
      <c r="E28" s="676"/>
      <c r="F28" s="675" t="s">
        <v>899</v>
      </c>
      <c r="G28" s="676"/>
      <c r="H28" s="64" t="s">
        <v>925</v>
      </c>
      <c r="I28" s="68" t="s">
        <v>9</v>
      </c>
      <c r="J28" s="134"/>
    </row>
    <row r="29" spans="1:52" ht="18.75" customHeight="1" thickBot="1">
      <c r="A29" s="7"/>
      <c r="B29" s="131"/>
      <c r="C29" s="470"/>
      <c r="D29" s="470"/>
      <c r="E29" s="470"/>
      <c r="F29" s="470"/>
      <c r="G29" s="470"/>
      <c r="H29" s="478" t="s">
        <v>22</v>
      </c>
      <c r="I29" s="68" t="s">
        <v>9</v>
      </c>
      <c r="J29" s="134"/>
    </row>
    <row r="30" spans="1:52" ht="15" thickBot="1">
      <c r="A30" s="7"/>
      <c r="B30" s="131"/>
      <c r="C30" s="470"/>
      <c r="D30" s="482" t="s">
        <v>921</v>
      </c>
      <c r="E30" s="30"/>
      <c r="F30" s="470"/>
      <c r="G30" s="470"/>
      <c r="H30" s="479"/>
      <c r="I30" s="470"/>
      <c r="J30" s="134"/>
    </row>
    <row r="31" spans="1:52" ht="15" thickBot="1">
      <c r="A31" s="7"/>
      <c r="B31" s="131"/>
      <c r="C31" s="470"/>
      <c r="D31" s="358" t="s">
        <v>1</v>
      </c>
      <c r="E31" s="713" t="s">
        <v>291</v>
      </c>
      <c r="F31" s="714"/>
      <c r="G31" s="714"/>
      <c r="H31" s="715"/>
      <c r="I31" s="470"/>
      <c r="J31" s="134"/>
    </row>
    <row r="32" spans="1:52" ht="15" thickBot="1">
      <c r="A32" s="7"/>
      <c r="B32" s="131"/>
      <c r="C32" s="470"/>
      <c r="D32" s="358" t="s">
        <v>2</v>
      </c>
      <c r="E32" s="716" t="s">
        <v>145</v>
      </c>
      <c r="F32" s="714"/>
      <c r="G32" s="714"/>
      <c r="H32" s="715"/>
      <c r="I32" s="470"/>
      <c r="J32" s="134"/>
    </row>
    <row r="33" spans="1:52">
      <c r="A33" s="7"/>
      <c r="B33" s="131"/>
      <c r="C33" s="470"/>
      <c r="D33" s="470"/>
      <c r="E33" s="470"/>
      <c r="F33" s="470"/>
      <c r="G33" s="470"/>
      <c r="H33" s="479"/>
      <c r="I33" s="470"/>
      <c r="J33" s="134"/>
    </row>
    <row r="34" spans="1:52" ht="15.75" customHeight="1" thickBot="1">
      <c r="A34" s="7"/>
      <c r="B34" s="131"/>
      <c r="C34" s="481"/>
      <c r="D34" s="678" t="s">
        <v>21</v>
      </c>
      <c r="E34" s="678"/>
      <c r="F34" s="678" t="s">
        <v>25</v>
      </c>
      <c r="G34" s="678"/>
      <c r="H34" s="471" t="s">
        <v>26</v>
      </c>
      <c r="I34" s="471" t="s">
        <v>14</v>
      </c>
      <c r="J34" s="134"/>
    </row>
    <row r="35" spans="1:52" ht="40" customHeight="1" thickBot="1">
      <c r="A35" s="7"/>
      <c r="B35" s="131"/>
      <c r="C35" s="472" t="s">
        <v>42</v>
      </c>
      <c r="D35" s="700"/>
      <c r="E35" s="701"/>
      <c r="F35" s="700"/>
      <c r="G35" s="701"/>
      <c r="H35" s="483"/>
      <c r="I35" s="483"/>
      <c r="J35" s="134"/>
    </row>
    <row r="36" spans="1:52" ht="40" customHeight="1" thickBot="1">
      <c r="A36" s="7"/>
      <c r="B36" s="131"/>
      <c r="C36" s="472"/>
      <c r="D36" s="700"/>
      <c r="E36" s="701"/>
      <c r="F36" s="700"/>
      <c r="G36" s="701"/>
      <c r="H36" s="483"/>
      <c r="I36" s="483"/>
      <c r="J36" s="134"/>
    </row>
    <row r="37" spans="1:52" ht="48" customHeight="1" thickBot="1">
      <c r="A37" s="7"/>
      <c r="B37" s="131"/>
      <c r="C37" s="472"/>
      <c r="D37" s="700"/>
      <c r="E37" s="701"/>
      <c r="F37" s="700"/>
      <c r="G37" s="701"/>
      <c r="H37" s="483"/>
      <c r="I37" s="483"/>
      <c r="J37" s="134"/>
    </row>
    <row r="38" spans="1:52" ht="21.75" customHeight="1" thickBot="1">
      <c r="A38" s="7"/>
      <c r="B38" s="131"/>
      <c r="C38" s="470"/>
      <c r="D38" s="470"/>
      <c r="E38" s="470"/>
      <c r="F38" s="470"/>
      <c r="G38" s="470"/>
      <c r="H38" s="478" t="s">
        <v>22</v>
      </c>
      <c r="I38" s="484"/>
      <c r="J38" s="134"/>
    </row>
    <row r="39" spans="1:52" ht="15" thickBot="1">
      <c r="A39" s="7"/>
      <c r="B39" s="131"/>
      <c r="C39" s="470"/>
      <c r="D39" s="482" t="s">
        <v>921</v>
      </c>
      <c r="E39" s="30"/>
      <c r="F39" s="470"/>
      <c r="G39" s="470"/>
      <c r="H39" s="479"/>
      <c r="I39" s="470"/>
      <c r="J39" s="134"/>
    </row>
    <row r="40" spans="1:52" ht="15" thickBot="1">
      <c r="A40" s="7"/>
      <c r="B40" s="131"/>
      <c r="C40" s="470"/>
      <c r="D40" s="358" t="s">
        <v>1</v>
      </c>
      <c r="E40" s="708"/>
      <c r="F40" s="709"/>
      <c r="G40" s="709"/>
      <c r="H40" s="710"/>
      <c r="I40" s="470"/>
      <c r="J40" s="134"/>
    </row>
    <row r="41" spans="1:52" ht="15" thickBot="1">
      <c r="A41" s="7"/>
      <c r="B41" s="131"/>
      <c r="C41" s="470"/>
      <c r="D41" s="358" t="s">
        <v>2</v>
      </c>
      <c r="E41" s="708"/>
      <c r="F41" s="709"/>
      <c r="G41" s="709"/>
      <c r="H41" s="710"/>
      <c r="I41" s="470"/>
      <c r="J41" s="134"/>
    </row>
    <row r="42" spans="1:52" ht="15" thickBot="1">
      <c r="A42" s="7"/>
      <c r="B42" s="131"/>
      <c r="C42" s="470"/>
      <c r="D42" s="358"/>
      <c r="E42" s="470"/>
      <c r="F42" s="470"/>
      <c r="G42" s="470"/>
      <c r="H42" s="470"/>
      <c r="I42" s="470"/>
      <c r="J42" s="134"/>
    </row>
    <row r="43" spans="1:52" ht="231.75" customHeight="1" thickBot="1">
      <c r="A43" s="7"/>
      <c r="B43" s="131"/>
      <c r="C43" s="25"/>
      <c r="D43" s="711" t="s">
        <v>27</v>
      </c>
      <c r="E43" s="711"/>
      <c r="F43" s="675" t="s">
        <v>924</v>
      </c>
      <c r="G43" s="712"/>
      <c r="H43" s="712"/>
      <c r="I43" s="676"/>
      <c r="J43" s="134"/>
    </row>
    <row r="44" spans="1:52" s="5" customFormat="1" ht="18.75" customHeight="1">
      <c r="A44" s="6"/>
      <c r="B44" s="131"/>
      <c r="C44" s="485"/>
      <c r="D44" s="485"/>
      <c r="E44" s="485"/>
      <c r="F44" s="485"/>
      <c r="G44" s="485"/>
      <c r="H44" s="30"/>
      <c r="I44" s="30"/>
      <c r="J44" s="13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5" customFormat="1" ht="15.75" customHeight="1" thickBot="1">
      <c r="A45" s="6"/>
      <c r="B45" s="131"/>
      <c r="C45" s="470"/>
      <c r="D45" s="127"/>
      <c r="E45" s="127"/>
      <c r="F45" s="127"/>
      <c r="G45" s="375" t="s">
        <v>7</v>
      </c>
      <c r="H45" s="30"/>
      <c r="I45" s="30"/>
      <c r="J45" s="134"/>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5" customFormat="1" ht="78" customHeight="1">
      <c r="A46" s="6"/>
      <c r="B46" s="131"/>
      <c r="C46" s="470"/>
      <c r="D46" s="127"/>
      <c r="E46" s="127"/>
      <c r="F46" s="486" t="s">
        <v>8</v>
      </c>
      <c r="G46" s="702" t="s">
        <v>43</v>
      </c>
      <c r="H46" s="703"/>
      <c r="I46" s="704"/>
      <c r="J46" s="134"/>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5" customFormat="1" ht="54.75" customHeight="1">
      <c r="A47" s="6"/>
      <c r="B47" s="131"/>
      <c r="C47" s="470"/>
      <c r="D47" s="127"/>
      <c r="E47" s="127"/>
      <c r="F47" s="487" t="s">
        <v>9</v>
      </c>
      <c r="G47" s="705" t="s">
        <v>44</v>
      </c>
      <c r="H47" s="706"/>
      <c r="I47" s="707"/>
      <c r="J47" s="134"/>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s="5" customFormat="1" ht="58.5" customHeight="1">
      <c r="A48" s="6"/>
      <c r="B48" s="131"/>
      <c r="C48" s="470"/>
      <c r="D48" s="127"/>
      <c r="E48" s="127"/>
      <c r="F48" s="487" t="s">
        <v>10</v>
      </c>
      <c r="G48" s="705" t="s">
        <v>45</v>
      </c>
      <c r="H48" s="706"/>
      <c r="I48" s="707"/>
      <c r="J48" s="134"/>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10" ht="60" customHeight="1">
      <c r="A49" s="7"/>
      <c r="B49" s="131"/>
      <c r="C49" s="470"/>
      <c r="D49" s="127"/>
      <c r="E49" s="127"/>
      <c r="F49" s="487" t="s">
        <v>11</v>
      </c>
      <c r="G49" s="705" t="s">
        <v>46</v>
      </c>
      <c r="H49" s="706"/>
      <c r="I49" s="707"/>
      <c r="J49" s="134"/>
    </row>
    <row r="50" spans="1:10" ht="54" customHeight="1">
      <c r="A50" s="7"/>
      <c r="B50" s="125"/>
      <c r="C50" s="470"/>
      <c r="D50" s="127"/>
      <c r="E50" s="127"/>
      <c r="F50" s="487" t="s">
        <v>12</v>
      </c>
      <c r="G50" s="705" t="s">
        <v>47</v>
      </c>
      <c r="H50" s="706"/>
      <c r="I50" s="707"/>
      <c r="J50" s="126"/>
    </row>
    <row r="51" spans="1:10" ht="61.5" customHeight="1" thickBot="1">
      <c r="A51" s="7"/>
      <c r="B51" s="125"/>
      <c r="C51" s="470"/>
      <c r="D51" s="127"/>
      <c r="E51" s="127"/>
      <c r="F51" s="488" t="s">
        <v>13</v>
      </c>
      <c r="G51" s="697" t="s">
        <v>48</v>
      </c>
      <c r="H51" s="698"/>
      <c r="I51" s="699"/>
      <c r="J51" s="126"/>
    </row>
    <row r="52" spans="1:10" ht="15" thickBot="1">
      <c r="A52" s="7"/>
      <c r="B52" s="489"/>
      <c r="C52" s="490"/>
      <c r="D52" s="491"/>
      <c r="E52" s="491"/>
      <c r="F52" s="491"/>
      <c r="G52" s="491"/>
      <c r="H52" s="492"/>
      <c r="I52" s="492"/>
      <c r="J52" s="389"/>
    </row>
    <row r="53" spans="1:10" ht="50.15" customHeight="1">
      <c r="A53" s="7"/>
      <c r="C53"/>
    </row>
    <row r="54" spans="1:10" ht="50.15" customHeight="1">
      <c r="A54" s="7"/>
      <c r="C54"/>
    </row>
    <row r="55" spans="1:10" ht="49.5" customHeight="1">
      <c r="A55" s="7"/>
      <c r="C55"/>
    </row>
    <row r="56" spans="1:10" ht="50.15" customHeight="1">
      <c r="A56" s="7"/>
      <c r="C56"/>
    </row>
    <row r="57" spans="1:10" ht="50.15" customHeight="1">
      <c r="A57" s="7"/>
      <c r="C57"/>
    </row>
    <row r="58" spans="1:10" ht="50.15" customHeight="1">
      <c r="A58" s="7"/>
      <c r="C58"/>
    </row>
    <row r="59" spans="1:10">
      <c r="A59" s="7"/>
      <c r="C59"/>
    </row>
    <row r="60" spans="1:10">
      <c r="A60" s="7"/>
      <c r="C60"/>
    </row>
    <row r="61" spans="1:10">
      <c r="A61" s="7"/>
      <c r="C61"/>
    </row>
    <row r="62" spans="1:10">
      <c r="C62"/>
    </row>
    <row r="63" spans="1:10">
      <c r="C63"/>
    </row>
    <row r="64" spans="1:10">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sheetData>
  <customSheetViews>
    <customSheetView guid="{8F0D285A-0224-4C31-92C2-6C61BAA6C63C}" scale="80">
      <selection activeCell="D8" sqref="D8:E8"/>
      <pageMargins left="0.7" right="0.7" top="0.75" bottom="0.75" header="0.3" footer="0.3"/>
      <pageSetup orientation="landscape"/>
    </customSheetView>
  </customSheetViews>
  <mergeCells count="46">
    <mergeCell ref="E31:H31"/>
    <mergeCell ref="E32:H32"/>
    <mergeCell ref="D34:E34"/>
    <mergeCell ref="D37:E37"/>
    <mergeCell ref="F34:G34"/>
    <mergeCell ref="D35:E35"/>
    <mergeCell ref="F35:G35"/>
    <mergeCell ref="G51:I51"/>
    <mergeCell ref="F36:G36"/>
    <mergeCell ref="G46:I46"/>
    <mergeCell ref="G47:I47"/>
    <mergeCell ref="G48:I48"/>
    <mergeCell ref="G49:I49"/>
    <mergeCell ref="G50:I50"/>
    <mergeCell ref="E41:H41"/>
    <mergeCell ref="D36:E36"/>
    <mergeCell ref="F37:G37"/>
    <mergeCell ref="E40:H40"/>
    <mergeCell ref="D43:E43"/>
    <mergeCell ref="F43:I43"/>
    <mergeCell ref="C3:I3"/>
    <mergeCell ref="C4:I4"/>
    <mergeCell ref="C18:H18"/>
    <mergeCell ref="D8:E8"/>
    <mergeCell ref="D10:E10"/>
    <mergeCell ref="D11:E11"/>
    <mergeCell ref="D7:E7"/>
    <mergeCell ref="F7:G7"/>
    <mergeCell ref="F11:G11"/>
    <mergeCell ref="F10:G10"/>
    <mergeCell ref="F8:G8"/>
    <mergeCell ref="E16:H16"/>
    <mergeCell ref="D14:I14"/>
    <mergeCell ref="E15:H15"/>
    <mergeCell ref="H8:H9"/>
    <mergeCell ref="D19:I22"/>
    <mergeCell ref="D25:E25"/>
    <mergeCell ref="D28:E28"/>
    <mergeCell ref="F25:G25"/>
    <mergeCell ref="F28:G28"/>
    <mergeCell ref="D24:E24"/>
    <mergeCell ref="F24:G24"/>
    <mergeCell ref="D26:E26"/>
    <mergeCell ref="F26:G26"/>
    <mergeCell ref="F27:G27"/>
    <mergeCell ref="D27:E27"/>
  </mergeCells>
  <phoneticPr fontId="60" type="noConversion"/>
  <hyperlinks>
    <hyperlink ref="E16" display="carl@southsouthnorth.org" xr:uid="{F6ADDA57-B17B-4AD3-94AC-3F3F1E3CED0A}"/>
    <hyperlink ref="E32" display="m.barnett@sanbi.org.za" xr:uid="{963BE5D5-88C5-4191-A3D0-2DB95913A05F}"/>
  </hyperlinks>
  <pageMargins left="0.2" right="0.21" top="0.17" bottom="0.17" header="0.17" footer="0.17"/>
  <pageSetup scale="36" orientation="landscape" r:id="rId1"/>
  <rowBreaks count="1" manualBreakCount="1">
    <brk id="22" max="16383" man="1"/>
  </rowBreaks>
  <colBreaks count="1" manualBreakCount="1">
    <brk id="10"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32"/>
  <sheetViews>
    <sheetView topLeftCell="A12" workbookViewId="0">
      <selection activeCell="H11" sqref="H11"/>
    </sheetView>
  </sheetViews>
  <sheetFormatPr defaultColWidth="8.7265625" defaultRowHeight="14.5"/>
  <cols>
    <col min="1" max="1" width="1.453125" customWidth="1"/>
    <col min="2" max="2" width="1.7265625" customWidth="1"/>
    <col min="3" max="3" width="19.7265625" customWidth="1"/>
    <col min="4" max="4" width="11.453125" customWidth="1"/>
    <col min="5" max="5" width="30" customWidth="1"/>
    <col min="6" max="6" width="39.453125" customWidth="1"/>
    <col min="7" max="7" width="40.453125" customWidth="1"/>
    <col min="8" max="8" width="38.7265625" customWidth="1"/>
    <col min="9" max="10" width="1.453125" customWidth="1"/>
    <col min="11" max="11" width="32.453125" customWidth="1"/>
  </cols>
  <sheetData>
    <row r="1" spans="2:11" ht="15" thickBot="1"/>
    <row r="2" spans="2:11" ht="15" thickBot="1">
      <c r="B2" s="120"/>
      <c r="C2" s="121"/>
      <c r="D2" s="122"/>
      <c r="E2" s="122"/>
      <c r="F2" s="122"/>
      <c r="G2" s="122"/>
      <c r="H2" s="122"/>
      <c r="I2" s="123"/>
    </row>
    <row r="3" spans="2:11" ht="20.5" thickBot="1">
      <c r="B3" s="23"/>
      <c r="C3" s="681" t="s">
        <v>223</v>
      </c>
      <c r="D3" s="726"/>
      <c r="E3" s="726"/>
      <c r="F3" s="726"/>
      <c r="G3" s="726"/>
      <c r="H3" s="680"/>
      <c r="I3" s="124"/>
    </row>
    <row r="4" spans="2:11">
      <c r="B4" s="125"/>
      <c r="C4" s="727" t="s">
        <v>224</v>
      </c>
      <c r="D4" s="727"/>
      <c r="E4" s="727"/>
      <c r="F4" s="727"/>
      <c r="G4" s="727"/>
      <c r="H4" s="727"/>
      <c r="I4" s="126"/>
    </row>
    <row r="5" spans="2:11">
      <c r="B5" s="125"/>
      <c r="C5" s="728"/>
      <c r="D5" s="728"/>
      <c r="E5" s="728"/>
      <c r="F5" s="728"/>
      <c r="G5" s="728"/>
      <c r="H5" s="728"/>
      <c r="I5" s="126"/>
    </row>
    <row r="6" spans="2:11" ht="30.75" customHeight="1" thickBot="1">
      <c r="B6" s="125"/>
      <c r="C6" s="729" t="s">
        <v>225</v>
      </c>
      <c r="D6" s="729"/>
      <c r="E6" s="127"/>
      <c r="F6" s="127"/>
      <c r="G6" s="127"/>
      <c r="H6" s="127"/>
      <c r="I6" s="126"/>
    </row>
    <row r="7" spans="2:11" ht="30" customHeight="1" thickBot="1">
      <c r="B7" s="125"/>
      <c r="C7" s="128" t="s">
        <v>226</v>
      </c>
      <c r="D7" s="730" t="s">
        <v>166</v>
      </c>
      <c r="E7" s="731"/>
      <c r="F7" s="129" t="s">
        <v>167</v>
      </c>
      <c r="G7" s="130" t="s">
        <v>227</v>
      </c>
      <c r="H7" s="129" t="s">
        <v>228</v>
      </c>
      <c r="I7" s="126"/>
    </row>
    <row r="8" spans="2:11" ht="64.900000000000006" customHeight="1">
      <c r="B8" s="131"/>
      <c r="C8" s="717" t="s">
        <v>229</v>
      </c>
      <c r="D8" s="720" t="s">
        <v>230</v>
      </c>
      <c r="E8" s="721"/>
      <c r="F8" s="132" t="s">
        <v>231</v>
      </c>
      <c r="G8" s="292" t="s">
        <v>789</v>
      </c>
      <c r="H8" s="133" t="s">
        <v>232</v>
      </c>
      <c r="I8" s="134"/>
    </row>
    <row r="9" spans="2:11" ht="54.65" customHeight="1">
      <c r="B9" s="131"/>
      <c r="C9" s="718"/>
      <c r="D9" s="722" t="s">
        <v>233</v>
      </c>
      <c r="E9" s="723"/>
      <c r="F9" s="135" t="s">
        <v>234</v>
      </c>
      <c r="G9" s="293" t="s">
        <v>235</v>
      </c>
      <c r="H9" s="136" t="s">
        <v>236</v>
      </c>
      <c r="I9" s="134"/>
    </row>
    <row r="10" spans="2:11" ht="126" customHeight="1" thickBot="1">
      <c r="B10" s="131"/>
      <c r="C10" s="719"/>
      <c r="D10" s="724" t="s">
        <v>237</v>
      </c>
      <c r="E10" s="725"/>
      <c r="F10" s="137" t="s">
        <v>238</v>
      </c>
      <c r="G10" s="137" t="s">
        <v>238</v>
      </c>
      <c r="H10" s="138" t="s">
        <v>239</v>
      </c>
      <c r="I10" s="134"/>
    </row>
    <row r="11" spans="2:11" ht="168.5" thickBot="1">
      <c r="B11" s="131"/>
      <c r="C11" s="407" t="s">
        <v>240</v>
      </c>
      <c r="D11" s="734" t="s">
        <v>241</v>
      </c>
      <c r="E11" s="735"/>
      <c r="F11" s="139" t="s">
        <v>242</v>
      </c>
      <c r="G11" s="291" t="s">
        <v>789</v>
      </c>
      <c r="H11" s="408" t="s">
        <v>243</v>
      </c>
      <c r="I11" s="134"/>
    </row>
    <row r="12" spans="2:11" ht="402.65" customHeight="1" thickBot="1">
      <c r="B12" s="131"/>
      <c r="C12" s="736" t="s">
        <v>244</v>
      </c>
      <c r="D12" s="666" t="s">
        <v>792</v>
      </c>
      <c r="E12" s="668"/>
      <c r="F12" s="140" t="s">
        <v>881</v>
      </c>
      <c r="G12" s="140" t="s">
        <v>882</v>
      </c>
      <c r="H12" s="142" t="s">
        <v>878</v>
      </c>
      <c r="I12" s="134"/>
      <c r="K12" s="264"/>
    </row>
    <row r="13" spans="2:11" ht="201.65" customHeight="1" thickBot="1">
      <c r="B13" s="131"/>
      <c r="C13" s="737"/>
      <c r="D13" s="675" t="s">
        <v>761</v>
      </c>
      <c r="E13" s="676"/>
      <c r="F13" s="143" t="s">
        <v>762</v>
      </c>
      <c r="G13" s="144" t="s">
        <v>879</v>
      </c>
      <c r="H13" s="144" t="s">
        <v>763</v>
      </c>
      <c r="I13" s="134"/>
      <c r="J13" s="265"/>
      <c r="K13" s="264"/>
    </row>
    <row r="14" spans="2:11" ht="168.65" customHeight="1" thickBot="1">
      <c r="B14" s="131"/>
      <c r="C14" s="738"/>
      <c r="D14" s="675" t="s">
        <v>245</v>
      </c>
      <c r="E14" s="676"/>
      <c r="F14" s="143" t="s">
        <v>764</v>
      </c>
      <c r="G14" s="143" t="s">
        <v>765</v>
      </c>
      <c r="H14" s="143" t="s">
        <v>766</v>
      </c>
      <c r="I14" s="134"/>
    </row>
    <row r="15" spans="2:11" ht="154.5" thickBot="1">
      <c r="B15" s="131"/>
      <c r="C15" s="145" t="s">
        <v>246</v>
      </c>
      <c r="D15" s="739" t="s">
        <v>247</v>
      </c>
      <c r="E15" s="740"/>
      <c r="F15" s="146" t="s">
        <v>248</v>
      </c>
      <c r="G15" s="147" t="s">
        <v>249</v>
      </c>
      <c r="H15" s="144" t="s">
        <v>250</v>
      </c>
      <c r="I15" s="134"/>
    </row>
    <row r="16" spans="2:11" ht="40.4" customHeight="1">
      <c r="B16" s="131"/>
      <c r="C16" s="695" t="s">
        <v>251</v>
      </c>
      <c r="D16" s="743" t="s">
        <v>252</v>
      </c>
      <c r="E16" s="744"/>
      <c r="F16" s="148" t="s">
        <v>253</v>
      </c>
      <c r="G16" s="148" t="s">
        <v>290</v>
      </c>
      <c r="H16" s="142" t="s">
        <v>254</v>
      </c>
      <c r="I16" s="134"/>
      <c r="J16" s="141" t="s">
        <v>255</v>
      </c>
      <c r="K16" s="266"/>
    </row>
    <row r="17" spans="2:11" ht="36.65" customHeight="1">
      <c r="B17" s="131"/>
      <c r="C17" s="741"/>
      <c r="D17" s="745" t="s">
        <v>256</v>
      </c>
      <c r="E17" s="746"/>
      <c r="F17" s="149" t="s">
        <v>257</v>
      </c>
      <c r="G17" s="149" t="s">
        <v>258</v>
      </c>
      <c r="H17" s="150" t="s">
        <v>259</v>
      </c>
      <c r="I17" s="134"/>
    </row>
    <row r="18" spans="2:11" ht="41.65" customHeight="1">
      <c r="B18" s="131"/>
      <c r="C18" s="741"/>
      <c r="D18" s="747" t="s">
        <v>260</v>
      </c>
      <c r="E18" s="748"/>
      <c r="F18" s="151" t="s">
        <v>261</v>
      </c>
      <c r="G18" s="150" t="s">
        <v>262</v>
      </c>
      <c r="H18" s="150" t="s">
        <v>263</v>
      </c>
      <c r="I18" s="134"/>
    </row>
    <row r="19" spans="2:11" ht="46.9" customHeight="1" thickBot="1">
      <c r="B19" s="131"/>
      <c r="C19" s="742"/>
      <c r="D19" s="749" t="s">
        <v>264</v>
      </c>
      <c r="E19" s="750"/>
      <c r="F19" s="152" t="s">
        <v>265</v>
      </c>
      <c r="G19" s="151" t="s">
        <v>266</v>
      </c>
      <c r="H19" s="153" t="s">
        <v>267</v>
      </c>
      <c r="I19" s="134"/>
    </row>
    <row r="20" spans="2:11" ht="112.5" thickBot="1">
      <c r="B20" s="131"/>
      <c r="C20" s="154" t="s">
        <v>268</v>
      </c>
      <c r="D20" s="732" t="s">
        <v>269</v>
      </c>
      <c r="E20" s="733"/>
      <c r="F20" s="155" t="s">
        <v>270</v>
      </c>
      <c r="G20" s="155" t="s">
        <v>790</v>
      </c>
      <c r="H20" s="290" t="s">
        <v>791</v>
      </c>
      <c r="I20" s="134"/>
    </row>
    <row r="21" spans="2:11" ht="174.75" customHeight="1" thickBot="1">
      <c r="B21" s="131"/>
      <c r="C21" s="156" t="s">
        <v>271</v>
      </c>
      <c r="D21" s="753" t="s">
        <v>272</v>
      </c>
      <c r="E21" s="754"/>
      <c r="F21" s="157" t="s">
        <v>273</v>
      </c>
      <c r="G21" s="157" t="s">
        <v>273</v>
      </c>
      <c r="H21" s="157" t="s">
        <v>274</v>
      </c>
      <c r="I21" s="134"/>
    </row>
    <row r="22" spans="2:11" ht="154.4" customHeight="1" thickBot="1">
      <c r="B22" s="131"/>
      <c r="C22" s="145" t="s">
        <v>275</v>
      </c>
      <c r="D22" s="739" t="s">
        <v>276</v>
      </c>
      <c r="E22" s="740"/>
      <c r="F22" s="158" t="s">
        <v>277</v>
      </c>
      <c r="G22" s="159" t="s">
        <v>880</v>
      </c>
      <c r="H22" s="158" t="s">
        <v>278</v>
      </c>
      <c r="I22" s="134"/>
    </row>
    <row r="23" spans="2:11" ht="188.25" customHeight="1" thickBot="1">
      <c r="B23" s="131"/>
      <c r="C23" s="409" t="s">
        <v>279</v>
      </c>
      <c r="D23" s="739" t="s">
        <v>280</v>
      </c>
      <c r="E23" s="740"/>
      <c r="F23" s="160" t="s">
        <v>281</v>
      </c>
      <c r="G23" s="160" t="s">
        <v>282</v>
      </c>
      <c r="H23" s="145" t="s">
        <v>283</v>
      </c>
      <c r="I23" s="134"/>
      <c r="K23" s="161"/>
    </row>
    <row r="24" spans="2:11" ht="68.150000000000006" customHeight="1" thickBot="1">
      <c r="B24" s="131"/>
      <c r="C24" s="755" t="s">
        <v>156</v>
      </c>
      <c r="D24" s="757" t="s">
        <v>284</v>
      </c>
      <c r="E24" s="758"/>
      <c r="F24" s="142" t="s">
        <v>285</v>
      </c>
      <c r="G24" s="267" t="s">
        <v>767</v>
      </c>
      <c r="H24" s="162" t="s">
        <v>286</v>
      </c>
      <c r="I24" s="134"/>
    </row>
    <row r="25" spans="2:11" ht="69" customHeight="1" thickBot="1">
      <c r="B25" s="131"/>
      <c r="C25" s="756"/>
      <c r="D25" s="739" t="s">
        <v>287</v>
      </c>
      <c r="E25" s="740"/>
      <c r="F25" s="144" t="s">
        <v>288</v>
      </c>
      <c r="G25" s="144" t="s">
        <v>793</v>
      </c>
      <c r="H25" s="410" t="s">
        <v>289</v>
      </c>
      <c r="I25" s="134"/>
    </row>
    <row r="26" spans="2:11">
      <c r="B26" s="131"/>
      <c r="C26" s="163"/>
      <c r="D26" s="759"/>
      <c r="E26" s="760"/>
      <c r="F26" s="164"/>
      <c r="G26" s="164"/>
      <c r="H26" s="164"/>
      <c r="I26" s="134"/>
    </row>
    <row r="27" spans="2:11">
      <c r="B27" s="131"/>
      <c r="C27" s="163"/>
      <c r="D27" s="759"/>
      <c r="E27" s="760"/>
      <c r="F27" s="164"/>
      <c r="G27" s="164"/>
      <c r="H27" s="164"/>
      <c r="I27" s="134"/>
    </row>
    <row r="28" spans="2:11">
      <c r="B28" s="131"/>
      <c r="C28" s="163"/>
      <c r="D28" s="759"/>
      <c r="E28" s="760"/>
      <c r="F28" s="164"/>
      <c r="G28" s="164"/>
      <c r="H28" s="164"/>
      <c r="I28" s="134"/>
    </row>
    <row r="29" spans="2:11">
      <c r="B29" s="131"/>
      <c r="C29" s="163"/>
      <c r="D29" s="759"/>
      <c r="E29" s="760"/>
      <c r="F29" s="164"/>
      <c r="G29" s="164"/>
      <c r="H29" s="164"/>
      <c r="I29" s="134"/>
    </row>
    <row r="30" spans="2:11">
      <c r="B30" s="131"/>
      <c r="C30" s="163"/>
      <c r="D30" s="759"/>
      <c r="E30" s="760"/>
      <c r="F30" s="164"/>
      <c r="G30" s="164"/>
      <c r="H30" s="164"/>
      <c r="I30" s="134"/>
    </row>
    <row r="31" spans="2:11" ht="15" thickBot="1">
      <c r="B31" s="131"/>
      <c r="C31" s="411"/>
      <c r="D31" s="751"/>
      <c r="E31" s="752"/>
      <c r="F31" s="165"/>
      <c r="G31" s="165"/>
      <c r="H31" s="165"/>
      <c r="I31" s="134"/>
    </row>
    <row r="32" spans="2:11" ht="15" thickBot="1">
      <c r="B32" s="166"/>
      <c r="C32" s="167"/>
      <c r="D32" s="167"/>
      <c r="E32" s="167"/>
      <c r="F32" s="167"/>
      <c r="G32" s="167"/>
      <c r="H32" s="167"/>
      <c r="I32" s="168"/>
    </row>
  </sheetData>
  <mergeCells count="33">
    <mergeCell ref="D31:E31"/>
    <mergeCell ref="D21:E21"/>
    <mergeCell ref="D22:E22"/>
    <mergeCell ref="D23:E23"/>
    <mergeCell ref="C24:C25"/>
    <mergeCell ref="D24:E24"/>
    <mergeCell ref="D25:E25"/>
    <mergeCell ref="D26:E26"/>
    <mergeCell ref="D27:E27"/>
    <mergeCell ref="D28:E28"/>
    <mergeCell ref="D29:E29"/>
    <mergeCell ref="D30:E30"/>
    <mergeCell ref="D20:E20"/>
    <mergeCell ref="D11:E11"/>
    <mergeCell ref="C12:C14"/>
    <mergeCell ref="D12:E12"/>
    <mergeCell ref="D13:E13"/>
    <mergeCell ref="D14:E14"/>
    <mergeCell ref="D15:E15"/>
    <mergeCell ref="C16:C19"/>
    <mergeCell ref="D16:E16"/>
    <mergeCell ref="D17:E17"/>
    <mergeCell ref="D18:E18"/>
    <mergeCell ref="D19:E19"/>
    <mergeCell ref="C8:C10"/>
    <mergeCell ref="D8:E8"/>
    <mergeCell ref="D9:E9"/>
    <mergeCell ref="D10:E10"/>
    <mergeCell ref="C3:H3"/>
    <mergeCell ref="C4:H4"/>
    <mergeCell ref="C5:H5"/>
    <mergeCell ref="C6:D6"/>
    <mergeCell ref="D7:E7"/>
  </mergeCell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47"/>
  <sheetViews>
    <sheetView topLeftCell="C25" zoomScaleNormal="100" zoomScalePageLayoutView="105" workbookViewId="0">
      <selection activeCell="I35" sqref="I35"/>
    </sheetView>
  </sheetViews>
  <sheetFormatPr defaultColWidth="8.81640625" defaultRowHeight="14.5"/>
  <cols>
    <col min="1" max="1" width="1.453125" customWidth="1"/>
    <col min="2" max="2" width="2" customWidth="1"/>
    <col min="3" max="3" width="31.1796875" customWidth="1"/>
    <col min="4" max="4" width="174" customWidth="1"/>
    <col min="5" max="5" width="2.26953125" customWidth="1"/>
    <col min="6" max="6" width="1.453125" customWidth="1"/>
    <col min="8" max="8" width="30.453125" customWidth="1"/>
    <col min="9" max="9" width="8.81640625" customWidth="1"/>
  </cols>
  <sheetData>
    <row r="1" spans="2:7" ht="15" thickBot="1"/>
    <row r="2" spans="2:7" ht="15" thickBot="1">
      <c r="B2" s="26"/>
      <c r="C2" s="18"/>
      <c r="D2" s="18"/>
      <c r="E2" s="19"/>
    </row>
    <row r="3" spans="2:7" ht="18" thickBot="1">
      <c r="B3" s="27"/>
      <c r="C3" s="771" t="s">
        <v>28</v>
      </c>
      <c r="D3" s="772"/>
      <c r="E3" s="28"/>
    </row>
    <row r="4" spans="2:7">
      <c r="B4" s="27"/>
      <c r="C4" s="294"/>
      <c r="D4" s="294"/>
      <c r="E4" s="28"/>
    </row>
    <row r="5" spans="2:7" ht="15" thickBot="1">
      <c r="B5" s="27"/>
      <c r="C5" s="295" t="s">
        <v>51</v>
      </c>
      <c r="D5" s="294"/>
      <c r="E5" s="28"/>
    </row>
    <row r="6" spans="2:7" ht="32.25" customHeight="1" thickBot="1">
      <c r="B6" s="27"/>
      <c r="C6" s="296" t="s">
        <v>29</v>
      </c>
      <c r="D6" s="497" t="s">
        <v>900</v>
      </c>
      <c r="E6" s="28"/>
    </row>
    <row r="7" spans="2:7" ht="376" customHeight="1">
      <c r="B7" s="27"/>
      <c r="C7" s="773" t="s">
        <v>54</v>
      </c>
      <c r="D7" s="755" t="s">
        <v>828</v>
      </c>
      <c r="E7" s="28"/>
      <c r="G7" s="499"/>
    </row>
    <row r="8" spans="2:7" ht="409" customHeight="1">
      <c r="B8" s="27"/>
      <c r="C8" s="774"/>
      <c r="D8" s="775"/>
      <c r="E8" s="28"/>
    </row>
    <row r="9" spans="2:7" ht="201.65" customHeight="1" thickBot="1">
      <c r="B9" s="27"/>
      <c r="C9" s="425"/>
      <c r="D9" s="775"/>
      <c r="E9" s="28"/>
    </row>
    <row r="10" spans="2:7" ht="409.5" customHeight="1">
      <c r="B10" s="27"/>
      <c r="C10" s="297" t="s">
        <v>55</v>
      </c>
      <c r="D10" s="776" t="s">
        <v>829</v>
      </c>
      <c r="E10" s="28"/>
    </row>
    <row r="11" spans="2:7" ht="409.5" customHeight="1">
      <c r="B11" s="27"/>
      <c r="C11" s="298"/>
      <c r="D11" s="777"/>
      <c r="E11" s="28"/>
    </row>
    <row r="12" spans="2:7" ht="59.15" customHeight="1" thickBot="1">
      <c r="B12" s="27"/>
      <c r="C12" s="298"/>
      <c r="D12" s="778"/>
      <c r="E12" s="28"/>
    </row>
    <row r="13" spans="2:7" ht="240" customHeight="1">
      <c r="B13" s="27"/>
      <c r="C13" s="297" t="s">
        <v>31</v>
      </c>
      <c r="D13" s="776" t="s">
        <v>873</v>
      </c>
      <c r="E13" s="28"/>
    </row>
    <row r="14" spans="2:7" ht="240" customHeight="1">
      <c r="B14" s="27"/>
      <c r="C14" s="298"/>
      <c r="D14" s="777"/>
      <c r="E14" s="28"/>
    </row>
    <row r="15" spans="2:7" ht="241.15" customHeight="1" thickBot="1">
      <c r="B15" s="27"/>
      <c r="C15" s="430"/>
      <c r="D15" s="778"/>
      <c r="E15" s="28"/>
    </row>
    <row r="16" spans="2:7" ht="409.5" customHeight="1">
      <c r="B16" s="27"/>
      <c r="C16" s="298" t="s">
        <v>105</v>
      </c>
      <c r="D16" s="755" t="s">
        <v>830</v>
      </c>
      <c r="E16" s="28"/>
    </row>
    <row r="17" spans="2:9" ht="78.650000000000006" customHeight="1" thickBot="1">
      <c r="B17" s="27"/>
      <c r="C17" s="430"/>
      <c r="D17" s="770"/>
      <c r="E17" s="28"/>
    </row>
    <row r="18" spans="2:9" ht="340.15" customHeight="1" thickBot="1">
      <c r="B18" s="27"/>
      <c r="C18" s="431" t="s">
        <v>106</v>
      </c>
      <c r="D18" s="432" t="s">
        <v>902</v>
      </c>
      <c r="E18" s="28"/>
    </row>
    <row r="19" spans="2:9">
      <c r="B19" s="27"/>
      <c r="C19" s="294"/>
      <c r="D19" s="294"/>
      <c r="E19" s="28"/>
    </row>
    <row r="20" spans="2:9" ht="15" thickBot="1">
      <c r="B20" s="27"/>
      <c r="C20" s="762" t="s">
        <v>915</v>
      </c>
      <c r="D20" s="762"/>
      <c r="E20" s="28"/>
    </row>
    <row r="21" spans="2:9" ht="15" thickBot="1">
      <c r="B21" s="27"/>
      <c r="C21" s="424"/>
      <c r="D21" s="498" t="s">
        <v>903</v>
      </c>
      <c r="E21" s="28"/>
    </row>
    <row r="22" spans="2:9" ht="15" thickBot="1">
      <c r="B22" s="27"/>
      <c r="C22" s="299" t="s">
        <v>32</v>
      </c>
      <c r="D22" s="299" t="s">
        <v>30</v>
      </c>
      <c r="E22" s="28"/>
    </row>
    <row r="23" spans="2:9" ht="15" thickBot="1">
      <c r="B23" s="27"/>
      <c r="C23" s="763" t="s">
        <v>52</v>
      </c>
      <c r="D23" s="761"/>
      <c r="E23" s="28"/>
    </row>
    <row r="24" spans="2:9" ht="409" customHeight="1">
      <c r="B24" s="27"/>
      <c r="C24" s="300" t="s">
        <v>785</v>
      </c>
      <c r="D24" s="764" t="s">
        <v>831</v>
      </c>
      <c r="E24" s="28"/>
      <c r="H24" s="34"/>
      <c r="I24" s="34"/>
    </row>
    <row r="25" spans="2:9" ht="300" customHeight="1">
      <c r="B25" s="27"/>
      <c r="C25" s="301"/>
      <c r="D25" s="765"/>
      <c r="E25" s="28"/>
      <c r="H25" s="34"/>
      <c r="I25" s="34"/>
    </row>
    <row r="26" spans="2:9" ht="16.899999999999999" customHeight="1" thickBot="1">
      <c r="B26" s="27"/>
      <c r="C26" s="430"/>
      <c r="D26" s="766"/>
      <c r="E26" s="28"/>
      <c r="H26" s="34"/>
      <c r="I26" s="34"/>
    </row>
    <row r="27" spans="2:9" ht="361.9" customHeight="1" thickBot="1">
      <c r="B27" s="27"/>
      <c r="C27" s="430" t="s">
        <v>56</v>
      </c>
      <c r="D27" s="302" t="s">
        <v>906</v>
      </c>
      <c r="E27" s="28"/>
      <c r="H27" s="34"/>
    </row>
    <row r="28" spans="2:9" ht="15" thickBot="1">
      <c r="B28" s="27"/>
      <c r="C28" s="767" t="s">
        <v>61</v>
      </c>
      <c r="D28" s="767"/>
      <c r="E28" s="28"/>
    </row>
    <row r="29" spans="2:9" ht="137.25" customHeight="1" thickBot="1">
      <c r="B29" s="27"/>
      <c r="C29" s="303" t="s">
        <v>783</v>
      </c>
      <c r="D29" s="65" t="s">
        <v>904</v>
      </c>
      <c r="E29" s="28"/>
    </row>
    <row r="30" spans="2:9" ht="177.75" customHeight="1" thickBot="1">
      <c r="B30" s="27"/>
      <c r="C30" s="303" t="s">
        <v>876</v>
      </c>
      <c r="D30" s="65" t="s">
        <v>905</v>
      </c>
      <c r="E30" s="28"/>
    </row>
    <row r="31" spans="2:9" ht="15" thickBot="1">
      <c r="B31" s="27"/>
      <c r="C31" s="761" t="s">
        <v>53</v>
      </c>
      <c r="D31" s="761"/>
      <c r="E31" s="28"/>
    </row>
    <row r="32" spans="2:9" ht="294" customHeight="1" thickBot="1">
      <c r="B32" s="27"/>
      <c r="C32" s="303" t="s">
        <v>786</v>
      </c>
      <c r="D32" s="303" t="s">
        <v>907</v>
      </c>
      <c r="E32" s="28"/>
    </row>
    <row r="33" spans="2:8" ht="177" customHeight="1" thickBot="1">
      <c r="B33" s="27"/>
      <c r="C33" s="302" t="s">
        <v>50</v>
      </c>
      <c r="D33" s="302" t="s">
        <v>872</v>
      </c>
      <c r="E33" s="28"/>
    </row>
    <row r="34" spans="2:8" ht="15" thickBot="1">
      <c r="B34" s="27"/>
      <c r="C34" s="768" t="s">
        <v>877</v>
      </c>
      <c r="D34" s="769"/>
      <c r="E34" s="28"/>
    </row>
    <row r="35" spans="2:8" ht="238.5" thickBot="1">
      <c r="B35" s="27"/>
      <c r="C35" s="303" t="s">
        <v>33</v>
      </c>
      <c r="D35" s="65" t="s">
        <v>929</v>
      </c>
      <c r="E35" s="28"/>
      <c r="H35" s="499"/>
    </row>
    <row r="36" spans="2:8" ht="162.65" customHeight="1" thickBot="1">
      <c r="B36" s="27"/>
      <c r="C36" s="303" t="s">
        <v>34</v>
      </c>
      <c r="D36" s="303" t="s">
        <v>908</v>
      </c>
      <c r="E36" s="28"/>
      <c r="H36" s="499"/>
    </row>
    <row r="37" spans="2:8" ht="325.89999999999998" customHeight="1" thickBot="1">
      <c r="B37" s="27"/>
      <c r="C37" s="303" t="s">
        <v>35</v>
      </c>
      <c r="D37" s="303" t="s">
        <v>871</v>
      </c>
      <c r="E37" s="28"/>
    </row>
    <row r="38" spans="2:8" ht="15" thickBot="1">
      <c r="B38" s="27"/>
      <c r="C38" s="761" t="s">
        <v>36</v>
      </c>
      <c r="D38" s="761"/>
      <c r="E38" s="28"/>
    </row>
    <row r="39" spans="2:8" ht="166.15" customHeight="1" thickBot="1">
      <c r="B39" s="27"/>
      <c r="C39" s="297" t="s">
        <v>57</v>
      </c>
      <c r="D39" s="297" t="s">
        <v>787</v>
      </c>
      <c r="E39" s="28"/>
    </row>
    <row r="40" spans="2:8" ht="409.5" customHeight="1" thickBot="1">
      <c r="B40" s="27"/>
      <c r="C40" s="304" t="s">
        <v>58</v>
      </c>
      <c r="D40" s="297" t="s">
        <v>909</v>
      </c>
      <c r="E40" s="28"/>
    </row>
    <row r="41" spans="2:8" ht="210" customHeight="1" thickBot="1">
      <c r="B41" s="27"/>
      <c r="C41" s="302"/>
      <c r="D41" s="430" t="s">
        <v>891</v>
      </c>
      <c r="E41" s="28"/>
    </row>
    <row r="42" spans="2:8" ht="108" customHeight="1" thickBot="1">
      <c r="B42" s="27"/>
      <c r="C42" s="430" t="s">
        <v>37</v>
      </c>
      <c r="D42" s="433" t="s">
        <v>788</v>
      </c>
      <c r="E42" s="28"/>
    </row>
    <row r="43" spans="2:8" ht="141.75" customHeight="1" thickBot="1">
      <c r="B43" s="27"/>
      <c r="C43" s="302" t="s">
        <v>59</v>
      </c>
      <c r="D43" s="65" t="s">
        <v>910</v>
      </c>
      <c r="E43" s="28"/>
    </row>
    <row r="44" spans="2:8" ht="15" thickBot="1">
      <c r="B44" s="31"/>
      <c r="C44" s="29"/>
      <c r="D44" s="29"/>
      <c r="E44" s="32"/>
    </row>
    <row r="47" spans="2:8">
      <c r="D47" s="390"/>
    </row>
  </sheetData>
  <mergeCells count="13">
    <mergeCell ref="D16:D17"/>
    <mergeCell ref="C3:D3"/>
    <mergeCell ref="C7:C8"/>
    <mergeCell ref="D7:D9"/>
    <mergeCell ref="D10:D12"/>
    <mergeCell ref="D13:D15"/>
    <mergeCell ref="C38:D38"/>
    <mergeCell ref="C20:D20"/>
    <mergeCell ref="C23:D23"/>
    <mergeCell ref="D24:D26"/>
    <mergeCell ref="C28:D28"/>
    <mergeCell ref="C31:D31"/>
    <mergeCell ref="C34:D34"/>
  </mergeCells>
  <pageMargins left="0.25" right="0.25" top="0.18" bottom="0.17"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25</ProjectId>
    <ReportingPeriod xmlns="dc9b7735-1e97-4a24-b7a2-47bf824ab39e" xsi:nil="true"/>
    <WBDocsDocURL xmlns="dc9b7735-1e97-4a24-b7a2-47bf824ab39e">http://wbdocsservices.worldbank.org/services?I4_SERVICE=VC&amp;I4_KEY=TF069013&amp;I4_DOCID=090224b08844dc90</WBDocsDocURL>
    <WBDocsDocURLPublicOnly xmlns="dc9b7735-1e97-4a24-b7a2-47bf824ab39e">http://pubdocs.worldbank.org/en/118381617115771856/25-SANBI-SGF-5-PPR-For-web.xlsx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2B445444-61F5-4373-B03C-4152808AC8D3}"/>
</file>

<file path=customXml/itemProps2.xml><?xml version="1.0" encoding="utf-8"?>
<ds:datastoreItem xmlns:ds="http://schemas.openxmlformats.org/officeDocument/2006/customXml" ds:itemID="{97720B8C-CEF1-4C15-A18A-7D3F3BBA962C}"/>
</file>

<file path=customXml/itemProps3.xml><?xml version="1.0" encoding="utf-8"?>
<ds:datastoreItem xmlns:ds="http://schemas.openxmlformats.org/officeDocument/2006/customXml" ds:itemID="{30FB0725-8B2E-4DC2-9FAF-9028E6B216D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2012-08-08T16:02:07Z</cp:lastPrinted>
  <dcterms:created xsi:type="dcterms:W3CDTF">2010-11-30T14:15:01Z</dcterms:created>
  <dcterms:modified xsi:type="dcterms:W3CDTF">2021-03-29T14:25:19Z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