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PPR 4 SANBI/"/>
    </mc:Choice>
  </mc:AlternateContent>
  <xr:revisionPtr revIDLastSave="2" documentId="8_{DED83D6C-D369-4CCA-B879-4F26DFE2FC06}" xr6:coauthVersionLast="45" xr6:coauthVersionMax="45" xr10:uidLastSave="{C0CAA524-8BB9-4976-B219-83B56E71E804}"/>
  <bookViews>
    <workbookView xWindow="-110" yWindow="-110" windowWidth="19420" windowHeight="10420" tabRatio="845" firstSheet="1" activeTab="4" xr2:uid="{00000000-000D-0000-FFFF-FFFF00000000}"/>
  </bookViews>
  <sheets>
    <sheet name="Overview" sheetId="1" r:id="rId1"/>
    <sheet name="Financial Data" sheetId="13" r:id="rId2"/>
    <sheet name="Risk Assesment" sheetId="4" r:id="rId3"/>
    <sheet name="ESP Compliance" sheetId="12" r:id="rId4"/>
    <sheet name="GP Compliance" sheetId="15" r:id="rId5"/>
    <sheet name="ESP and GP Guidance notes" sheetId="16" r:id="rId6"/>
    <sheet name="Rating" sheetId="7" r:id="rId7"/>
    <sheet name="Project Indicators" sheetId="17" r:id="rId8"/>
    <sheet name="Lessons Learned" sheetId="9" r:id="rId9"/>
    <sheet name="Results Tracker" sheetId="19" r:id="rId10"/>
    <sheet name="Units for Indicators" sheetId="20" r:id="rId11"/>
  </sheets>
  <externalReferences>
    <externalReference r:id="rId12"/>
    <externalReference r:id="rId13"/>
    <externalReference r:id="rId14"/>
    <externalReference r:id="rId15"/>
    <externalReference r:id="rId16"/>
    <externalReference r:id="rId17"/>
  </externalReferences>
  <definedNames>
    <definedName name="Act" localSheetId="5">[1]Lookup!$K:$K</definedName>
    <definedName name="Act" localSheetId="4">[1]Lookup!$K:$K</definedName>
    <definedName name="Act" localSheetId="7">[1]Lookup!$K:$K</definedName>
    <definedName name="Act">[1]Lookup!$K:$K</definedName>
    <definedName name="Actual_1" localSheetId="5">[1]Lookup!$K:$K</definedName>
    <definedName name="Actual_1" localSheetId="4">[1]Lookup!$K:$K</definedName>
    <definedName name="Actual_1" localSheetId="7">[1]Lookup!$K:$K</definedName>
    <definedName name="Actual_1">[1]Lookup!$K:$K</definedName>
    <definedName name="Actual_10" localSheetId="5">[1]Lookup!$AL:$AL</definedName>
    <definedName name="Actual_10" localSheetId="4">[1]Lookup!$AL:$AL</definedName>
    <definedName name="Actual_10" localSheetId="7">[1]Lookup!$AL:$AL</definedName>
    <definedName name="Actual_10">[1]Lookup!$AL:$AL</definedName>
    <definedName name="Actual_11" localSheetId="5">[1]Lookup!$AO:$AO</definedName>
    <definedName name="Actual_11" localSheetId="4">[1]Lookup!$AO:$AO</definedName>
    <definedName name="Actual_11" localSheetId="7">[1]Lookup!$AO:$AO</definedName>
    <definedName name="Actual_11">[1]Lookup!$AO:$AO</definedName>
    <definedName name="Actual_12" localSheetId="5">[1]Lookup!$AR:$AR</definedName>
    <definedName name="Actual_12" localSheetId="4">[1]Lookup!$AR:$AR</definedName>
    <definedName name="Actual_12" localSheetId="7">[1]Lookup!$AR:$AR</definedName>
    <definedName name="Actual_12">[1]Lookup!$AR:$AR</definedName>
    <definedName name="Actual_2" localSheetId="5">[1]Lookup!$N:$N</definedName>
    <definedName name="Actual_2" localSheetId="4">[1]Lookup!$N:$N</definedName>
    <definedName name="Actual_2" localSheetId="7">[1]Lookup!$N:$N</definedName>
    <definedName name="Actual_2">[1]Lookup!$N:$N</definedName>
    <definedName name="Actual_3" localSheetId="5">[1]Lookup!$Q:$Q</definedName>
    <definedName name="Actual_3" localSheetId="4">[1]Lookup!$Q:$Q</definedName>
    <definedName name="Actual_3" localSheetId="7">[1]Lookup!$Q:$Q</definedName>
    <definedName name="Actual_3">[1]Lookup!$Q:$Q</definedName>
    <definedName name="Actual_4" localSheetId="5">[1]Lookup!$T:$T</definedName>
    <definedName name="Actual_4" localSheetId="4">[1]Lookup!$T:$T</definedName>
    <definedName name="Actual_4" localSheetId="7">[1]Lookup!$T:$T</definedName>
    <definedName name="Actual_4">[1]Lookup!$T:$T</definedName>
    <definedName name="Actual_5" localSheetId="5">[1]Lookup!$W:$W</definedName>
    <definedName name="Actual_5" localSheetId="4">[1]Lookup!$W:$W</definedName>
    <definedName name="Actual_5" localSheetId="7">[1]Lookup!$W:$W</definedName>
    <definedName name="Actual_5">[1]Lookup!$W:$W</definedName>
    <definedName name="Actual_6" localSheetId="5">[1]Lookup!$Z:$Z</definedName>
    <definedName name="Actual_6" localSheetId="4">[1]Lookup!$Z:$Z</definedName>
    <definedName name="Actual_6" localSheetId="7">[1]Lookup!$Z:$Z</definedName>
    <definedName name="Actual_6">[1]Lookup!$Z:$Z</definedName>
    <definedName name="Actual_7" localSheetId="5">[1]Lookup!$AC:$AC</definedName>
    <definedName name="Actual_7" localSheetId="4">[1]Lookup!$AC:$AC</definedName>
    <definedName name="Actual_7" localSheetId="7">[1]Lookup!$AC:$AC</definedName>
    <definedName name="Actual_7">[1]Lookup!$AC:$AC</definedName>
    <definedName name="Actual_8" localSheetId="5">[1]Lookup!$AF:$AF</definedName>
    <definedName name="Actual_8" localSheetId="4">[1]Lookup!$AF:$AF</definedName>
    <definedName name="Actual_8" localSheetId="7">[1]Lookup!$AF:$AF</definedName>
    <definedName name="Actual_8">[1]Lookup!$AF:$AF</definedName>
    <definedName name="Actual_9" localSheetId="5">[1]Lookup!$AI:$AI</definedName>
    <definedName name="Actual_9" localSheetId="4">[1]Lookup!$AI:$AI</definedName>
    <definedName name="Actual_9" localSheetId="7">[1]Lookup!$AI:$AI</definedName>
    <definedName name="Actual_9">[1]Lookup!$AI:$AI</definedName>
    <definedName name="asd" localSheetId="5">[2]Lookup!$AC:$AC</definedName>
    <definedName name="asd" localSheetId="4">[2]Lookup!$AC:$AC</definedName>
    <definedName name="asd" localSheetId="7">[2]Lookup!$AC:$AC</definedName>
    <definedName name="asd">[2]Lookup!$AC:$AC</definedName>
    <definedName name="dfg" localSheetId="5">[2]Lookup!$AI:$AI</definedName>
    <definedName name="dfg" localSheetId="4">[2]Lookup!$AI:$AI</definedName>
    <definedName name="dfg" localSheetId="7">[2]Lookup!$AI:$AI</definedName>
    <definedName name="dfg">[2]Lookup!$AI:$AI</definedName>
    <definedName name="ert" localSheetId="5">[2]Lookup!$AR:$AR</definedName>
    <definedName name="ert" localSheetId="4">[2]Lookup!$AR:$AR</definedName>
    <definedName name="ert" localSheetId="7">[2]Lookup!$AR:$AR</definedName>
    <definedName name="ert">[2]Lookup!$AR:$AR</definedName>
    <definedName name="fgh" localSheetId="5">[2]Lookup!$A:$A</definedName>
    <definedName name="fgh" localSheetId="4">[2]Lookup!$A:$A</definedName>
    <definedName name="fgh" localSheetId="7">[2]Lookup!$A:$A</definedName>
    <definedName name="fgh">[2]Lookup!$A:$A</definedName>
    <definedName name="ghj" localSheetId="5">[2]Lookup!$AR:$AR</definedName>
    <definedName name="ghj" localSheetId="4">[2]Lookup!$AR:$AR</definedName>
    <definedName name="ghj" localSheetId="7">[2]Lookup!$AR:$AR</definedName>
    <definedName name="ghj">[2]Lookup!$AR:$AR</definedName>
    <definedName name="iincome" localSheetId="5">#REF!</definedName>
    <definedName name="iincome" localSheetId="3">#REF!</definedName>
    <definedName name="iincome" localSheetId="1">#REF!</definedName>
    <definedName name="iincome" localSheetId="4">#REF!</definedName>
    <definedName name="iincome" localSheetId="7">#REF!</definedName>
    <definedName name="iincome">#REF!</definedName>
    <definedName name="income" localSheetId="3">#REF!</definedName>
    <definedName name="income" localSheetId="1">#REF!</definedName>
    <definedName name="income" localSheetId="4">#REF!</definedName>
    <definedName name="income" localSheetId="7">#REF!</definedName>
    <definedName name="income">#REF!</definedName>
    <definedName name="incomelevel" localSheetId="1">#REF!</definedName>
    <definedName name="incomelevel">#REF!</definedName>
    <definedName name="info" localSheetId="1">#REF!</definedName>
    <definedName name="info">#REF!</definedName>
    <definedName name="iop" localSheetId="5">[2]Lookup!$Z:$Z</definedName>
    <definedName name="iop" localSheetId="4">[2]Lookup!$Z:$Z</definedName>
    <definedName name="iop" localSheetId="7">[2]Lookup!$Z:$Z</definedName>
    <definedName name="iop">[2]Lookup!$Z:$Z</definedName>
    <definedName name="l" localSheetId="5">[1]Lookup!$K:$K</definedName>
    <definedName name="l" localSheetId="4">[1]Lookup!$K:$K</definedName>
    <definedName name="l" localSheetId="7">[1]Lookup!$K:$K</definedName>
    <definedName name="l">[1]Lookup!$K:$K</definedName>
    <definedName name="Lookup_GL_Account" localSheetId="5">[1]Lookup!$A:$A</definedName>
    <definedName name="Lookup_GL_Account" localSheetId="4">[1]Lookup!$A:$A</definedName>
    <definedName name="Lookup_GL_Account" localSheetId="7">[1]Lookup!$A:$A</definedName>
    <definedName name="Lookup_GL_Account">[1]Lookup!$A:$A</definedName>
    <definedName name="Month" localSheetId="5">[3]Dropdowns!$G$2:$G$13</definedName>
    <definedName name="Month" localSheetId="1">[4]Dropdowns!$G$2:$G$13</definedName>
    <definedName name="Month" localSheetId="4">[3]Dropdowns!$G$2:$G$13</definedName>
    <definedName name="Month" localSheetId="7">[3]Dropdowns!$G$2:$G$13</definedName>
    <definedName name="Month">[3]Dropdowns!$G$2:$G$13</definedName>
    <definedName name="overalleffect" localSheetId="1">#REF!</definedName>
    <definedName name="overalleffect">#REF!</definedName>
    <definedName name="physicalassets" localSheetId="1">#REF!</definedName>
    <definedName name="physicalassets">#REF!</definedName>
    <definedName name="quality" localSheetId="1">#REF!</definedName>
    <definedName name="quality">#REF!</definedName>
    <definedName name="question" localSheetId="1">#REF!</definedName>
    <definedName name="question">#REF!</definedName>
    <definedName name="qwe" localSheetId="5">[2]Lookup!$AL:$AL</definedName>
    <definedName name="qwe" localSheetId="4">[2]Lookup!$AL:$AL</definedName>
    <definedName name="qwe" localSheetId="7">[2]Lookup!$AL:$AL</definedName>
    <definedName name="qwe">[2]Lookup!$AL:$AL</definedName>
    <definedName name="responses" localSheetId="1">#REF!</definedName>
    <definedName name="responses">#REF!</definedName>
    <definedName name="rty" localSheetId="5">[2]Lookup!$N:$N</definedName>
    <definedName name="rty" localSheetId="4">[2]Lookup!$N:$N</definedName>
    <definedName name="rty" localSheetId="7">[2]Lookup!$N:$N</definedName>
    <definedName name="rty">[2]Lookup!$N:$N</definedName>
    <definedName name="sdf" localSheetId="5">[2]Lookup!$AF:$AF</definedName>
    <definedName name="sdf" localSheetId="4">[2]Lookup!$AF:$AF</definedName>
    <definedName name="sdf" localSheetId="7">[2]Lookup!$AF:$AF</definedName>
    <definedName name="sdf">[2]Lookup!$AF:$AF</definedName>
    <definedName name="state" localSheetId="1">#REF!</definedName>
    <definedName name="state">#REF!</definedName>
    <definedName name="type1" localSheetId="5">'[5]Results Tracker'!$G$146:$G$149</definedName>
    <definedName name="type1" localSheetId="1">#REF!</definedName>
    <definedName name="type1" localSheetId="4">'[5]Results Tracker'!$G$146:$G$149</definedName>
    <definedName name="type1" localSheetId="7">'[6]Results Tracker'!$G$146:$G$149</definedName>
    <definedName name="type1">#REF!</definedName>
    <definedName name="tyu" localSheetId="5">[2]Lookup!$Q:$Q</definedName>
    <definedName name="tyu" localSheetId="4">[2]Lookup!$Q:$Q</definedName>
    <definedName name="tyu" localSheetId="7">[2]Lookup!$Q:$Q</definedName>
    <definedName name="tyu">[2]Lookup!$Q:$Q</definedName>
    <definedName name="uio" localSheetId="5">[2]Lookup!$W:$W</definedName>
    <definedName name="uio" localSheetId="4">[2]Lookup!$W:$W</definedName>
    <definedName name="uio" localSheetId="7">[2]Lookup!$W:$W</definedName>
    <definedName name="uio">[2]Lookup!$W:$W</definedName>
    <definedName name="wer" localSheetId="5">[2]Lookup!$AO:$AO</definedName>
    <definedName name="wer" localSheetId="4">[2]Lookup!$AO:$AO</definedName>
    <definedName name="wer" localSheetId="7">[2]Lookup!$AO:$AO</definedName>
    <definedName name="wer">[2]Lookup!$AO:$AO</definedName>
    <definedName name="x" localSheetId="4">#REF!</definedName>
    <definedName name="x" localSheetId="7">#REF!</definedName>
    <definedName name="x">#REF!</definedName>
    <definedName name="xyz" localSheetId="5">[1]Lookup!$Z:$Z</definedName>
    <definedName name="xyz" localSheetId="4">[1]Lookup!$Z:$Z</definedName>
    <definedName name="xyz" localSheetId="7">[1]Lookup!$Z:$Z</definedName>
    <definedName name="xyz">[1]Lookup!$Z:$Z</definedName>
    <definedName name="xyz2" localSheetId="5">[1]Lookup!$AC:$AC</definedName>
    <definedName name="xyz2" localSheetId="4">[1]Lookup!$AC:$AC</definedName>
    <definedName name="xyz2" localSheetId="7">[1]Lookup!$AC:$AC</definedName>
    <definedName name="xyz2">[1]Lookup!$AC:$AC</definedName>
    <definedName name="Year" localSheetId="5">[3]Dropdowns!$H$2:$H$36</definedName>
    <definedName name="Year" localSheetId="1">[4]Dropdowns!$H$2:$H$36</definedName>
    <definedName name="Year" localSheetId="4">[3]Dropdowns!$H$2:$H$36</definedName>
    <definedName name="Year" localSheetId="7">[3]Dropdowns!$H$2:$H$36</definedName>
    <definedName name="Year">[3]Dropdowns!$H$2:$H$36</definedName>
    <definedName name="yesno" localSheetId="1">#REF!</definedName>
    <definedName name="yesno">#REF!</definedName>
    <definedName name="yui" localSheetId="5">[2]Lookup!$T:$T</definedName>
    <definedName name="yui" localSheetId="4">[2]Lookup!$T:$T</definedName>
    <definedName name="yui" localSheetId="7">[2]Lookup!$T:$T</definedName>
    <definedName name="yui">[2]Lookup!$T:$T</definedName>
    <definedName name="Z_8F0D285A_0224_4C31_92C2_6C61BAA6C63C_.wvu.Cols" localSheetId="0" hidden="1">Overview!#REF!</definedName>
    <definedName name="Z_8F0D285A_0224_4C31_92C2_6C61BAA6C63C_.wvu.Rows" localSheetId="0" hidden="1">Overview!$8:$8</definedName>
    <definedName name="zyx" localSheetId="5">[2]Lookup!$K:$K</definedName>
    <definedName name="zyx" localSheetId="4">[2]Lookup!$K:$K</definedName>
    <definedName name="zyx" localSheetId="7">[2]Lookup!$K:$K</definedName>
    <definedName name="zyx">[2]Lookup!$K:$K</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7" i="13" l="1"/>
  <c r="F22" i="13"/>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Makganthe Maleka</author>
  </authors>
  <commentList>
    <comment ref="C13" authorId="0" shapeId="0" xr:uid="{00000000-0006-0000-0500-000001000000}">
      <text>
        <r>
          <rPr>
            <b/>
            <sz val="9"/>
            <color indexed="81"/>
            <rFont val="Tahoma"/>
            <family val="2"/>
          </rPr>
          <t>Makganthe Maleka:</t>
        </r>
        <r>
          <rPr>
            <sz val="9"/>
            <color indexed="81"/>
            <rFont val="Tahoma"/>
            <family val="2"/>
          </rPr>
          <t xml:space="preserve">
What does this mean?</t>
        </r>
      </text>
    </comment>
  </commentList>
</comments>
</file>

<file path=xl/sharedStrings.xml><?xml version="1.0" encoding="utf-8"?>
<sst xmlns="http://schemas.openxmlformats.org/spreadsheetml/2006/main" count="1675" uniqueCount="914">
  <si>
    <t xml:space="preserve">Project Summary: </t>
  </si>
  <si>
    <t>Yes</t>
  </si>
  <si>
    <t>List documents/ reports/ brochures / articles that have been prepared about the project.</t>
  </si>
  <si>
    <t>List the Website address (URL) of project.</t>
  </si>
  <si>
    <t xml:space="preserve">Project contacts:  </t>
  </si>
  <si>
    <t>National Project Manager/Coordinator</t>
  </si>
  <si>
    <t xml:space="preserve">Name: </t>
  </si>
  <si>
    <t xml:space="preserve">Email: </t>
  </si>
  <si>
    <t xml:space="preserve">Date: </t>
  </si>
  <si>
    <t>South Africa</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</si>
  <si>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</si>
  <si>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</si>
  <si>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</si>
  <si>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</si>
  <si>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</si>
  <si>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</si>
  <si>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</si>
  <si>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</si>
  <si>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</si>
  <si>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</si>
  <si>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</si>
  <si>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</si>
  <si>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</si>
  <si>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</si>
  <si>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</si>
  <si>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</si>
  <si>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</si>
  <si>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</si>
  <si>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</si>
  <si>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</si>
  <si>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</si>
  <si>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</si>
  <si>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</si>
  <si>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</si>
  <si>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</si>
  <si>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Project Performance Report (PPR)</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</si>
  <si>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</si>
  <si>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</si>
  <si>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</si>
  <si>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</si>
  <si>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</si>
  <si>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</si>
  <si>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</si>
  <si>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</si>
  <si>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</si>
  <si>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</si>
  <si>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</si>
  <si>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</si>
  <si>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</si>
  <si>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</si>
  <si>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</si>
  <si>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</si>
  <si>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</si>
  <si>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</si>
  <si>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</si>
  <si>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</si>
  <si>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</si>
  <si>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</si>
  <si>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</si>
  <si>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</si>
  <si>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</si>
  <si>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Mid-term Review Date (if planned):</t>
  </si>
  <si>
    <t>IE-AFB Agreement Signature Date:</t>
  </si>
  <si>
    <t>Implementing Entity</t>
  </si>
  <si>
    <t>Please Provide the Name and Contact information of person(s) reponsible for completeling the Rating section</t>
  </si>
  <si>
    <t>Terminal Evaluation Date:</t>
  </si>
  <si>
    <t>Other</t>
  </si>
  <si>
    <t>Period of Report (Dates)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</si>
  <si>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</si>
  <si>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</si>
  <si>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</si>
  <si>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</si>
  <si>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</si>
  <si>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</si>
  <si>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</si>
  <si>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</si>
  <si>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</si>
  <si>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</si>
  <si>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</si>
  <si>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</si>
  <si>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</si>
  <si>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</si>
  <si>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</si>
  <si>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</si>
  <si>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</si>
  <si>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</si>
  <si>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</si>
  <si>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</si>
  <si>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National</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</si>
  <si>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</si>
  <si>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</si>
  <si>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</si>
  <si>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</si>
  <si>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</si>
  <si>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</si>
  <si>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</si>
  <si>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</si>
  <si>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</si>
  <si>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</si>
  <si>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</si>
  <si>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</si>
  <si>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</si>
  <si>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</si>
  <si>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</si>
  <si>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</si>
  <si>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</si>
  <si>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</si>
  <si>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</si>
  <si>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</si>
  <si>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</si>
  <si>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</si>
  <si>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</si>
  <si>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</si>
  <si>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</si>
  <si>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</si>
  <si>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</si>
  <si>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</si>
  <si>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List all ESP-related conditions and requirements included in the Board decision that need to be met. For each condition and requirement, list the current status. (Add lines as needed) [1]</t>
  </si>
  <si>
    <t>Condition or requirement</t>
  </si>
  <si>
    <t>Was the ESP risks identification complete at the time of funding approval? [2]</t>
  </si>
  <si>
    <t>ESP principle [3]</t>
  </si>
  <si>
    <t>List the identified impacts for which safeguard measures are required (as per II.K/II.L)</t>
  </si>
  <si>
    <t>Are environmental or social risks present as per table II.K (II.L for REG) of the proposal? [4]</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</si>
  <si>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</si>
  <si>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</si>
  <si>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</si>
  <si>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Has the ESMP been applied to the USP that has been identified?</t>
  </si>
  <si>
    <t>List all the ESP risks that have been identified for the USP</t>
  </si>
  <si>
    <t>Has an impact assessment been carried out for each ESP risk that has been identified for the USP?</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</si>
  <si>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</si>
  <si>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</si>
  <si>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</si>
  <si>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</si>
  <si>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</si>
  <si>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For each grievance, provide information on the grievance redress process used and the status/outcome</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</si>
  <si>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</si>
  <si>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</si>
  <si>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</si>
  <si>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</si>
  <si>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</si>
  <si>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</si>
  <si>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</si>
  <si>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</si>
  <si>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</si>
  <si>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ENVIRONMENTAL AND SOCIAL POLICY COMPLIANCE</t>
  </si>
  <si>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</si>
  <si>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</si>
  <si>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</si>
  <si>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</si>
  <si>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</si>
  <si>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</si>
  <si>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</si>
  <si>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</si>
  <si>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</si>
  <si>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Fluctuations in exchange rate (USD - US Dollars : ZAR - South African Rands) which could affect the funding available for implementation and lead to budgetary constraints.</t>
  </si>
  <si>
    <t>Ineffective management of project funds affects project implementation.</t>
  </si>
  <si>
    <t xml:space="preserve">Delays in the disbursement of funds, procurement and institutional inefficiencies (e.g. lengthy approval processes) result in delayed recruitment of project staff and hence project implementation. </t>
  </si>
  <si>
    <t>Delayed implementation and completion of small grant projects due to unanticipated events</t>
  </si>
  <si>
    <t xml:space="preserve">Lack of incentives for local communities and Small Grant Recipients to apply for small grants, initially, and failure to create ownership of the projects at the community level once the small grants are awarded. </t>
  </si>
  <si>
    <t>Small grant projects under the identified Investment Windows fail to build climate resilience in vulnerable, local communities.</t>
  </si>
  <si>
    <t>Project</t>
  </si>
  <si>
    <t xml:space="preserve">Poor coordination with other climate change projects in the focal areas limits the potential to learn from and build on the experiences of related projects. </t>
  </si>
  <si>
    <t>Limited capacity of grant recipients to coordinate and deliver project outputs</t>
  </si>
  <si>
    <t>Project governance structures fail to perform effectively and efficiently</t>
  </si>
  <si>
    <t>Institutional</t>
  </si>
  <si>
    <t>Low</t>
  </si>
  <si>
    <t>Project governance structures continued to function effectively, although not always efficiently, and it is recognised that design of the governance structures is overly complex. There are simply too many layers of oversight, and this has resulted in the weakening of communication between the high level structures and the local levels, and many delays in decision making and reporting processes. Governance and oversight processes have been further complicated in many projects where the Small Grant Beneficiaries and the Small Grant Recipients organisations are different, and where communication with Small Grant Recipient organisations does not facilitate direct communication with beneficiaries.
The clear delineation of roles and responsibilities between the different partners has been a challenge for the project and it is recognised that future projects need to give significant attention to this issue prior to project commencement. This issue is well documented in the MTE. Several mitigation measures have been put in place to improve communication and better define roles and responsibilities since the MTE. 
Notwithstanding the above, project governance has been effective and all decisions have been well considered, transparent and inclusive of all actors.</t>
  </si>
  <si>
    <t>Financial</t>
  </si>
  <si>
    <t xml:space="preserve">Component 1
1. Small Grant Recipients are contracted and receive disbursements. 
2. Tangible adaptation benefits are delivered. </t>
  </si>
  <si>
    <t>Component 2
1. Facilitating Agencies for each target District are contracted to support local communities.
2. Facilitating Agencies identify and support Applicants with proposal development.
3. Facilitating Agencies build the capacity of Small Grant Recipients.</t>
  </si>
  <si>
    <t xml:space="preserve">Component 3
1. Small Grant Recipients are trained. 
2. Learning platforms are made available to Small Grant Recipients.  
3. Case studies and policy recommendations are produced.
4. Project outcomes are presented at fora.
 </t>
  </si>
  <si>
    <r>
      <rPr>
        <u/>
        <sz val="11"/>
        <rFont val="Times New Roman"/>
        <family val="1"/>
      </rPr>
      <t>Component 1</t>
    </r>
    <r>
      <rPr>
        <sz val="11"/>
        <rFont val="Times New Roman"/>
        <family val="1"/>
      </rPr>
      <t xml:space="preserve">
1. Contracts are signed for 12 Small Grant Recipients (six in each target area) and disbursements paid.
2. Tangible adaptation benefits are delivered.  </t>
    </r>
  </si>
  <si>
    <r>
      <rPr>
        <u/>
        <sz val="11"/>
        <rFont val="Times New Roman"/>
        <family val="1"/>
      </rPr>
      <t>Component 2</t>
    </r>
    <r>
      <rPr>
        <sz val="11"/>
        <rFont val="Times New Roman"/>
        <family val="1"/>
      </rPr>
      <t xml:space="preserve">
1. Facilitating Agencies for each target District are contracted to support local communities.
2. Facilitating Agencies identify and support Applicants with proposal development and project implementation.
3. Facilitating Agencies build the capacity of Small Grant Recipients.
</t>
    </r>
  </si>
  <si>
    <t>01  October 2018 - 30 September 2019</t>
  </si>
  <si>
    <t>Taking Adaptation to the Ground: A Small Grants Facility for Enabling Local Level Responses to Climate Change</t>
  </si>
  <si>
    <t>The overall goal of the project is to ensure that local communities in the project focal areas have reduced vulnerability and increased resilience to the anticipated impacts of climate change. The objective is to incorporate climate adaptation response strategies into local practices so that assets, livelihoods and ecosystem services are protected from climate induced risks associated with expected droughts, seasonal shifts and storm-related disaster events. To do so, the project seeks to increase climate resilience in productive landscapes and socio-economic systems in communities in two pilot district municipalities (Mopani, and Namakwa) in South Africa, by working directly with local stakeholders and anticipated beneficiaries through a small grant mechanism.</t>
  </si>
  <si>
    <t>ZAF/NIE/Multi/2013/2</t>
  </si>
  <si>
    <t>South African National Biodiversity Institute (SANBI)</t>
  </si>
  <si>
    <t>Northern Cape Province - Namakwa District Municipality; Limpopo Province - Mopani District Municipality</t>
  </si>
  <si>
    <t>2018-08-30 (Note: the Mid-term Evaluation has been submitted to the Adaptation Fund)</t>
  </si>
  <si>
    <t>Carl Wesselink</t>
  </si>
  <si>
    <t>carl@southsouthnorth.org</t>
  </si>
  <si>
    <t>Ms Nosipho Ngcaba</t>
  </si>
  <si>
    <t>dg@environment.gov.za</t>
  </si>
  <si>
    <t>m.barnett@sanbi.org.za</t>
  </si>
  <si>
    <t>Mandy Barnett</t>
  </si>
  <si>
    <t>Facilitating Agency</t>
  </si>
  <si>
    <t>Faciitating Agency</t>
  </si>
  <si>
    <t>Nicola Stuart-Thompson</t>
  </si>
  <si>
    <t>NIKKI@choicetrust.co.za</t>
  </si>
  <si>
    <r>
      <rPr>
        <u/>
        <sz val="11"/>
        <rFont val="Times New Roman"/>
        <family val="1"/>
      </rPr>
      <t>Component 3</t>
    </r>
    <r>
      <rPr>
        <sz val="11"/>
        <rFont val="Times New Roman"/>
        <family val="1"/>
      </rPr>
      <t xml:space="preserve">
1. Small Grant Recipients are trained to develop their proposals and have increased capacity to implement climate change adaptation projects.
2. Opportunities for Small Grant Recipients to exchange knowledge and learning are created.  
3. Case studies and policy recommendatios
4. Project outcomes are presented at district / national / international fora.
 </t>
    </r>
  </si>
  <si>
    <t xml:space="preserve">Delays in the disbursement of funds, procurement and institutional inefficiencies results in delayed project implementation. </t>
  </si>
  <si>
    <t>Small grant projects do not deliver the adaptation benefits anticipated, including underachievement of adaptation targets,  under the different Investment Windows</t>
  </si>
  <si>
    <t>Project sustainability</t>
  </si>
  <si>
    <t>Rigorous compliance and procurement requirements result in project expenses being disallowed.</t>
  </si>
  <si>
    <t>The payments received by the National Implementing Entity from the AF have continued to be received at an exchange rate more favourable than predicted in the project proposal. Despite this, a precautionary approach has been adopted. The Executing Entity (EE) and the National Implementing Entity (NIE) worked together closely on the programming of any exchange gains to support necessary adaptive management going forward. 
It is for this reason that this risk is rated low, the same rating as for the previous year's Project Progress Report.</t>
  </si>
  <si>
    <t xml:space="preserve">jlevin@conservation.org </t>
  </si>
  <si>
    <t>Julia Levin</t>
  </si>
  <si>
    <t>1. 13 Small Grant Recipients (SGR) were approved, contracted and ultimately supported to implement community adaptation projects.. Eleven Small Grant Recipients included civil society within management structures. The twelfth project was led by a private organisation, but in partnership with a civil society organisation. The majority of these Small Grant Recipients were new to climate change adaptation, and all fall within the three Small Grant Facility Investment Windows. Some of the Small Grant Recipients implemented projects that included more than one Investment Window. 
The approved Small Grant Recipients were selected from a pool of 79 grant applications that underwent a rigorous selection process that included reviews by external technical experts; financial due diligence; Environmental and Social Policy assessments; endorsement by the Technical Advisory Group; and a two-step approval process done by the Project Advisory Group and the National Implementing Entity Steering Committee (now National Climate Funds Advisory Body). The selection and approval bodies comprise of public and civil society members. 
At the end of Year 4, 13 Small Grant Recipients had been fully contracted, and all except three had completed implementation. Amongst the three projects that had not yet completed, one Small Grant Recipient required an extension to complete their project, therefore the project was completed in Year 5. One of the Small Grant Recipient was unable to complete its activities because the contract ended under suspension. For which, some of the activities of the latter were completed through a close out process that saw the EE supporting activities directly on behalf of the beneficiary community without the assistance of the originally contracted SGR. One contract for another Small Grant Recipient was terminated due to maladministration and poor performance before commencing implementation. 
2. Project targets for Component 1 were derived from the SGR contracts, and were adjusted upwards and downwards with SGR contract amendments as approved by relevant decision making bodies over the course of the SGF.
The delivery of tangible adaptation benefits has been increasingly visible as the projects have proceeded, as evidenced in the indicator tab. The Small Grant Recipients are progressing well, in their individual respective context, towards the achievement of the Small Grant Facility outcomes.  However, as implementation took place and the SGRs understanding of context and technical processes evolved it became evident that it was necessary for 5 SGRs alter their initial project targets to be more realistic. Motivations for reductions in certain targets were submitted to, and reviewed and approved by the relevant decision-making bodies.
At the end of Year 4, 10 of the 13 originally contracted SGRs had completed project implementation and the SGF beneficiary targets exceeded the original project target of 600 direct beneficiaries.  As noted above, one project was terminated prior to implementation and has been excluded from reporting. The final project will complete implementation in  Q1Y5 of the project.</t>
  </si>
  <si>
    <t xml:space="preserve">1.  Through Year 4 of the SGF project, the Facilitating Agencies (FAs)continued to provide support to the Small Grant Recipients (SGR) at a level of effort that exceeded the anticipated need.   The Facilitating Agencies supported the documentation and facilitation of beneficiary selection, Environmental and Social Policy (ESP) compliance as well as providing financial management support and support in a range of technical areas such as livestock and veld management and climate smart agriculture.  
In addition to the support above, a focus in Year 4 was the expansion and finalisation of the sustainability and maintenance plans developed by each project in Year 3.  Support often required multiple direct engagements and various iterations of draft plans to ensure the project beneficiaries had both understanding and direct investment in the plan itself and the activities it outlined.  As the SGF project draws to a close, considerable effort was made to instilling the knowledge and sense of ownership required to promote the climate adaptation activities to continue as a part of daily practice.
2.  Year 4 marked the close-out for all except one SGR.  The Facilitating Agencies and Executing Entity (EE) assisted with the finalisation of sustainability and maintenance plans for each project,  assisted with the development of close out reports and conducted site visits.  Several SGRs were assisted with developing Motivations for Change requesting contract extensions, including three with budget changes, to accommodate opportunities to enhance project effectiveness and increase sustainability.  By the end of Year 4, the FAs had conducted a combined total of 370 site visits to support local institutions to implement climate adaptation responses.  
The Executing Entity also increased its role in Small Grant Recipient support and oversight. The volume of work within the Small Grants Facility for the Executing Entity and Facilitating Agencies increased in Year 4, with 11 Small Grant Recipients projects in full project implementation and working towards project closure by the end of Year 4.  Delays in contracting and throughout implementation constrained project timelines.  Additional support was delivered concurrently to improve reporting and monitoring systems as well.  
3. Capacity building was a significant and continual focus of the FAs and EE.  The experience of the SGF demonstrated that the SGRs required intensive, direct and customised support throughout the project.  Upon reflection of the previous four years, it was realised that a systemic view of capacity was needed for each SGR as well for the CA SGF Project management system as a whole, a finding reflected in the Midterm Evaluation (MTE).  
It also became evident that individual capacity building visits were necessary as different SGRs had different needs and levels of capacity. Therefore the FAs also delivered  101 individual capacity building sessions over the course of year 3 and year 4 in total over the course of four years.  This total did not include the preparation time to assess needs, which were conducted through formal needs assessments as well as organically as needs were identified and training programmes and content developed.  Capacity building sessions included technical skills training in various adaptation technologies, financial management, reporting, and project management and monitoring as well as less tangible aspects of capacity, including topics such as conflict negotiation.     </t>
  </si>
  <si>
    <t xml:space="preserve">Some of the outcomes of Component 3 are still pending and will be completed in Year 5.
1. Small Grant Recipients received capacity building support from  the Facilitating Agencies and the Executing Entity from detailed proposal development stage and throughout the project until Close-out.   All training conducted after the Small Grant Recipients started implementation was based on training needs assessments conducted by the Facilitating Agencies. There have been 28 training sessions delivered, aspects covered included climate smart agriculture (agro-ecology and conservation agriculture), climate change adaptation, water management, soil conservation, financial management, social dynamics, monitoring and evaluation, and reporting.. 
2. Learning workshops and exchange visits were convened to facilitate an exchange of experiences and stories amongst Small Grant Recipients, as well as the wider stakeholder community, which included local and national government officials and the local community. In total, five learning workshops were facilitated, including an inter-district learning workshop in Johannesburg and inter-district learning exchanges in each region. The Small Grant Recipients also had an opportunity to share their experiences with the international climate change community through their participation in 2018 Adaptation Futures conference, both as attendees of the conference and as panellists in a session. 
There are two WhatsApp groups (social media) that have been established to support exchanges between the Small Grant Recipients, at district level.
The WhatsApp group was developed as a means through which Small Grant Recipients could connect to discuss challenges and share learnings.  WhatsApp is a popular and accessible application.  In addition to learnings, this platform has been used to disseminate information about potential funding opportunities.   The WhatsApp Group was also used to assist in coordinating logistical arrangements for joint activities and for sharing and receiving project updates, expanding a sense of camaraderie.  
Independent learning processes (workshops) focusing on the overall management of the Small Grants Facility were convened in Year 3. This was done to help the National Implementing Entity, Executing Entity and Facilitating Agency reflect on progress being made by the Small Grants Facility, and draw on lessons learned to plan for the next year and work towards a successful project close out.
3. The development of case studies commenced, including considerable time facilitating participatory discussions from all stakeholders on potential Case Study topics, resulted in topic guidelines from which the Case Studies will be written.  In addition, researchers from the University of West Virginia and the Adaptation Fund NGO network were consulted to assist in their development, both participating and documenting learning for integration into the case studies.  The case studies will be completed in Year 5 and will be used to inform the development of policy recommendations and the methodology for enhanced direct access of climate finance that is being developed by the National Implementing Entity. 
4. The project outcomes were presented at a number of forums convened by local and national government, and local networks, as well as international conference such as the Adaptation Futures, the UNFCCC Conference of Parties sessions and the </t>
  </si>
  <si>
    <t xml:space="preserve">Progress to date is rated as 'Satisfactory' from the Executing Entity's perspective. While there have been challenges, the Small Grants Facility is on track to achieve most of its major outcomes and outputs, including: 
- The target for contracting 12 Small Grant Recipients has been achieved. We have noted earlier that although 13 were in fact contracted, one was terminated prior to implementation. One of the projects was unable to  complete implementation due to performance and compliance issues, and the affected beneficiary community was directly supported by the EE to implement some of the identified activities. In summary, eleven of the thirteen Small Grant Recipients have successfully completed and closed out their projects, and the final project will close by the end of the first quarter of year 5.  
- The direct beneficiary targets that were set in the original proposal to the Adaptation Fund for the number of vulnerable community members with reduced risk to extreme weather have been significantly exceeded, with the number of women beneficiaries nearly quadruple the target and the number of men triple.  
- Significant tangible climate adaptation assets have been established through the implementation of the project. There were also 3 additional climate adaptation assets, that were not originally planned, implemented in year 4.   These assets were accumulated within a project where 9 SGRs had no prior climate adaptation experience.  The communities and local organisations received significantly more capacity building and support than planned, nearly tripling the target. The site visits are also significantly exceeded. Furthermore, attempts to ensure broad reach of capacity in climate adaptation was exceeded, including the number of women in SGR management and the number of SGRs led by civil society.
- Despite delays in the selection, approval and contracting of Small Grant Recipients, as well as challenges associated with Environmental and Social Policy compliance and capacity gaps, and shortened SGR project implementation timeframes, significant adaptation assets as well as climate adaptation achievements were recorded. As noted, 11 of 13 SGRs completed projects by close of Year 4, with a total of 12 projects in total predicted to complete implementation by the close of the SGF.
- Expenditure as of September 2019, while still below expectation, improved in Year 4 as SGRs contracted late in Year 3 of the SGF gained momentum.  Total SGR project spend reached 90% of the budgeted amount.
- Extensive and significant learning has occurred for all SGF partners through the implementation of this pilot project.  Capacity has been enhanced at all levels and adaptive management practices employed, where necessary, to improve the implementation of the SGF, for example having alternative contracting arrangements for SGRs depending on capacity, using a different proposal development approach for the newer SGRs, increasing the level of capacity building and support provided to Small Grant Recipients, and Environmental and Social Policy assessments and adherence has become a collaborative process with guidance and support for the Small Grant Recipients being provided by the Facilitating Agencies and the Executing Entity  </t>
  </si>
  <si>
    <t>The innovative three way contracting mechanism, introduced the previous year, whereby the Facilitating Agencies (FA) were contracted to manage funds on behalf of Small Grant Recipients has been an effective strategy to facilitate the provision of project funds to communities who did not meet due diligence requirements.  The arrangement also contributed to building greater organisational capacity on the part of Small Grants Recipients (SGRs).
Proactive management of project funds, at all levels, as reflected in the rigorous quarterly financial and technical reporting procedures, has continued to ensure that project funds have been deployed and utilised effectively and comply with SGF policies. The reports outline a) progress made on activities planned for quarter against expenditure and, b) budget for the next two quarters. This rigorous review and approval process of project activities and associated use of project funds has ensured that risks have been timeously detected and funds have been well managed to date. 
The cascading administrative oversight and the complexity of community-based climate change adaptation (CB CCA) projects, discerning poor practice, mismanagement and/or malpractice required time, careful oversight and skilful negotiation.  Although sometimes a cause of frustration, rigorous compliance and oversight monitoring, particularly of financial management, was a key mechanism through which poor management and mismanagement could be detected early and remediated as appropriate.  A supportive, rather than punitive, approach to monitoring and managing the Small Grant Recipients yielded opportunity to increase organisational capacity to strengthen regional competence to administer future projects.
In instances where project irregularities were detected, stringent mitigation measures were applied. This included contract termination of one SGR, and the suspension of one SGR contract, results of which were pending rigorous review in the previous report.   The NIE and EE subsequently ensured that expenditure that has been approved is in line with contracted outcomes, and consistent with project safeguard, procurement and operational guidelines.
To further support effect management of funds the FAs delivered or facilitated the delivery of financial management training to build the capacity of SGRs in this regard. Where necessary, an external financial service provider was procured to assist certain SGRs with the financial management processes and reporting. 
Additionally, independent audits by an external agency were conducted annually throughout the project, including a comprehensive audit of all small grant recipients at the end of Year 3. The Year 3 audit report was submitted.
The stringent controls that are in place to ensure financial management of project funds and the effectiveness of these controls is the reason that this risk rating remains low.</t>
  </si>
  <si>
    <t>While there were delays, all SGRs were contracted by the first quarter of Year 4 and most project staff in place. However, due to the low capacity of some SGRs, necessary staff were not initially in place, in particular with regards to financial management. To address this risk the FAs provided financial management capacity building and supported these SGRs to recruit appropriate external financial service providers to provide the necessary required support, whilst building internal capacity.
The many layered structure of the SGF and ensuing complexities of the procurement process have resulted in delays in procuring external service providers and consultants to support SGR projects, leading to delays in implementation. Whilst most SGR projects completed implementation by the end of Year 4, one project requiring substantial external service provider input is still to be completed in Year 5. It is for this reason that this risk is still rated 'Low'.  
The EE experienced many challenges in receiving SGRs quarterly reports that are compliant with SGF Standard Operating Procedures (SOPs) and policies. The sometimes poor quality and incomplete reports resulted in a number of challenges, and sometimes delays in implementation, disbursement and approval of expenditure.  Often, remediating inadequacies, including inconsistent reporting or lack of requisite supportive documents, involved the Facilitating Agencies and / or the EE working directly with SGRs through iterative version of reports alongside multiple reviews of copious documents.  This has resulted in the EE’s reporting to the NIE being delayed for most of the project duration, and subsequently delaying the release of disbursements. 
A series of adaptive management approaches were applied to shorten delays in the disbursement of funds, including a mechanism for the NIE to make payments outside of the quarterly reporting cycles. These adaptive management measures have only been partially successful and cash flow remained a challenge for project partners throughout the project.  In future, it is recommended that payment disbursement mechanisms should allow individualised disbursement so that those SGRs who satisfactorily completed their requirements would be able to continue conducting project activities without delay. 
The rating risk is low for the period under review as there are no further disbursements to SGRs planned following the end of this reporting period.  This is despite the fact that delays have caused strain for the EE, who ultimately shouldered the risk for lack of project performance, which resulted in the EE 'pre-financing' project activities to ensure delivery during the year and advanced human resource costs well into year 5.</t>
  </si>
  <si>
    <t xml:space="preserve">The extended timeframes for the selection, approval and contracting process for the Small Grant Recipients resulted in a shortened implementation timeframe for many of the SGRs when compared to the four years that was originally envisaged. Performance of all SGRs continued to be closely tracked on a quarterly basis and substantial project implementation support was provided by the FAs to assist projects to implement within the given timeframes. 
To ensure projects had time to complete project implementation and deliver the necessary reporting documents, contract extensions were granted to 7 SGRs. In order to ensure that the extended SGR projects had the support required to complete their projects and submit the requisite financial and technical reporting, and to complete some of the deliverables of Component 3, the contracts for both FAs and the EE were also extended.  Eleven of twelve SGRs have completed project implementation, and the final project is on track, resulting in a "low" rating. </t>
  </si>
  <si>
    <t>There was considerable community engagement with various stakeholders, including SGRs prior to contracting, resulting in a great deal of interest from local communities.  A total of 13 SGRs were contracted. One was terminated prior to implementation and is not included in the final tally.  
In both target areas, the District Municipalities have played supportive roles throughout the project, and where regulatory challenges have been experienced, both local and national governments have stepped in from time to time to assist the Small Grant Recipients. The government support has been encouraging and bodes well for project sustainability. Additionally, when necessary, networks of support have been established between the target communities, project participants FAs, government and civil society to assist the projects with unforeseen challenges and facilitate project sustainability e.g the management of alien invasive species in Ga-Ntata. 
This risk is rated as low, as per the previous years.</t>
  </si>
  <si>
    <t xml:space="preserve">The small grant projects have been designed to build resilience in their target communities, and are expected to do so if they are implemented as planned. In support of successful small grant project delivery, the Facilitating Agencies and the Executing Entity provide Small Grant Recipients with on-going capacity building opportunities and technical support. Where necessary, this is augmented with technical expertise from members of the Technical Advisory Groups and other external experts.
Increased resilience as a result of the adaptation interventions implemented by the Small Grant Recipients was more visible in this penultimate year of the Small Grants Facility. The Facilitating Agencies and the Executing Entity continued to work closely with Small Grant Recipients to ensure that the projects are implemented as planned, and deliver the adaptation benefits that build local resilience in the target communities.  During this reporting period, extensive capacity building training and mentoring was delivered to ensure local communities had knowledge and skills that contribute to practical responses to climate change impacts. The Facilitating Agencies and Executing Entity provided substantial support to the SGRs and beneficiaries to develop and put in place effective sustainability plans to maintain the projects after close out, and to continue to enhancing climate resilience in the local target communities beyond the SGF.
As all but one of the SGR projects are  completed, this risk has been reduced to low as uncertainty is minimised and close out reports indicate this will be achieved. </t>
  </si>
  <si>
    <t>To build cohesion with related initiatives the Facilitating Agencies, Technical Advisory Groups, Project Advisory Group, Executing Entity and National Implementing Entity continually shared project learning with a database of local, national and international technical and climate change related community of practise. The knowledge base and connectedness of the Technical Advisory Group, that consist of local government and local experts provide a valuable network and support mechanism at grassroots level. Similarly, the Project Advisory Group, which is composed of members from national government and civil society, provides a valuable resource for the Executing Entity and Facilitating Agencies to network with and identify climate change experts, projects and initiatives.  The Facilitating Agencies also facilitated exchange visits for Small Grant Recipients to learn from each other as well as other external projects. 
Facilitating the collection, analysis and dissemination of learning was a priority during this reporting period.  In addition to on-going activities described above, to facilitate cross-project learning an inter-district learning workshop was conducted in Johannesburg, and two Intra-district learning events and two inter-district learning exchanges took place, one of each in both of the targeted districts. These events were comprised of various levels of stakeholders including beneficiaries.  Furthermore, case studies are being developed as knowledge products to further capture and disseminate learnings.  Given the ongoing and well supported programme of work in this area of work, this risk has been rated low, as in previous years.</t>
  </si>
  <si>
    <t xml:space="preserve">It became clear early within the project implementation that capacity at various levels was inadequate and required more support than originally planned.  These capacity gaps have been noted by the project partners and captured in the Mid-term Evaluation (MTE).  One of the most significant assumptions was about SGR capacity, and this has resulted in many challenges during project execution, notably the need to increase the level of support provided to SGRs by both Facilitating Agencies and the EE. 
A range of capacity building activities were implemented to support SGRs at all stages of the process. These included the introduction of innovative approaches ‒ such as phased contracting, and proposal development workshops supported by experts, the contracting of the Small Grants Recipients through the Facilitating Agencies and capacity building on SGF reporting processes and policies. Capacity building remained a primary objective and focus of the project throughout this reporting period. In particular, there was significant capacity building and support provided in the fields of financial management as well as technical aspects including climate smart agriculture, water management, livestock management and shelter construction in this year.
Compliance with the AF’s Environmental and Social Policy (ESPs) has been challenging for all SGF partners, particularly in terms of establishing what level of application of the 15 principles is appropriate and proportionate. In some instances, and as captured in the MTE, failures on behalf of the EE (and Facilitating Agencies) to translate the safeguards into a language that can be engaged with by SGRs, combined with the time necessary for the NIE to unpack the application of the Environmental and Social Safeguards in the context of the SGF has contributed to the challenge, and the project has developed a range of insights about the cascading of such compliance might be improved going forward. Progress towards a more coherent understanding of the AF's Environmental and Social Policy (ESP) and ways to implement it was made in Year 4 with all implementing partners taking a collaborative approach to facilitating compliance with the ESPs, this included annual site visits to most of the projects by the NIE to review progress and provide guidance to the SGRs, quarterly engagement and tracking of the 15 ESP principles for each project by the EE, as well as ongoing support by the FAs and EE to adhere to and manage ESP risks.
Whilst this risk has appropriately been rated at  “Medium” in previous reports, this risk has been rated at "Low" because project outputs have largely been met as many projects closed or are approaching closure this reporting period. </t>
  </si>
  <si>
    <t xml:space="preserve">All SGRs were closely tracked and supported to deliver their project deliverables.  This risk is rated low, however, as most projects have completed project implementation, successfully delivering adaptation benefits to the target communities. 
The project aimed to achieve 30 adaptation assets overall, more than have half have been met or exceeded and an additional 3 unplanned adaptation assets installed.  The adaptation benefits are, as a whole, largely achieved.  
Under-achievements are explained in detail in the SGR project close out reports. It should be noted that while some of the SGF adaptation asset targets were not achieved at the SGF reporting level, and significantly so under agricultural adaptation assets, more targets were actually achieved at SGR project level as these targets were revised during project implementation and approval for these changes obtained from the appropriate decision making bodies.  The project as a whole has exceeded the originally envisaged beneficiary target of 600 direct beneficiaries by large margins. 
The risk remains rated low because all but one contracted SGR closed out by the end of Year 4.  </t>
  </si>
  <si>
    <t xml:space="preserve">The EE experienced many challenges in receiving SGRs quarterly reports that were compliant with SGF Standard Operating Procedures (SOPs) and policies. The sometimes poor quality and incomplete reports resulted in a number of challenges, and sometimes delays in implementation, disbursement and approval of expenditure.  Often, remediating inadequacies, including inconsistent reporting or lack of requisite supportive documents, involved the Facilitating Agencies and / or the EE working directly with SGRs through iterative versions of reports alongside multiple reviews of copious documents.  This has resulted in EE’s reporting to the NIE being delayed for most of the project duration, exacerbating the intensive and protracted review process underwent by the NIE. 
A series of adaptive management approaches were applied to shorten delays in the disbursement of funds, including a mechanism for the NIE to make payments outside of the quarterly reporting cycles. These adaptive management measures have only been partially successful and cash flow remained a challenge for project partners throughout the project.  The EE recommends that, in a future SGF, payment disbursement mechanisms should allow for individualised disbursement so that those SGRs who have satisfactorily completed their requirements are able to continue conducting project activities without delay. 
The rating risk is medium for the period under review as the disbursement request that was due with the last report for Year 4 was delayed by 6 months due to late reporting.  Disbursements are issued to cover a 6 month period and are only issued upon approval of  the  quarterly reports. SANBI is not able to advance funds if previously disbursed funds have not been accounted for.  The  delays have caused strain for the EE, who ultimately shouldered the risk for lack of project performance, which resulted in the EE 'pre-financing' project activities to ensure delivery during the year and advanced human resource costs well into Year 5. </t>
  </si>
  <si>
    <t>Project expenses incurred by SGRs that were disallowed due to procedural irregularities or in cases where expenditure exceeded a capped budget line item, such as the administration cap, generated a risk that was essentially absorbed by the EE.  The inability to recover such disallowed expenditure from the grantees, who do not have resources and incurred the expense in good faith as a legitimate project expense, has translated into SGF programme losses.  Although the risk assessment is high in terms of occurrence, the risk rating is low because the relatively small values, which in total are likely to be less than 1% of total project budget.  The fact that there is little project expenditure in Year 5 also contributes to the low rating.</t>
  </si>
  <si>
    <t>Despite significant ongoing efforts, and a particular focus on- and resources deployed- during the latter part of Year 4, towards activities to promote sustainability, risk of projects collapsing at the close of the SGF remain.  It is therefore noted that the sustainability of the community based climate change adaptation projects require time and resources beyond the scope of the design of the SGF.   Although significant climate change adaptation benefits were achieved, and significant capacity developed towards facilitating increased ability for vulnerable communities to cope and manage adaptation efforts, there is the risk that projects will not be sustained without the support and resources of the SGF.  SGF project staff, including the SGRs themselves, have actively sought additional resources to address this shortfall, and some have noted success.  The risk, however, remains a reputational hazard to the SGF Project, as the sustainability of SGR projects is in one way a measure of the SGF Project’s success, as well as undermining the initial Adaptation Fund investment.  Although the risk of occurrence is medium, it is rated low as its impact on the SGF Project is low.</t>
  </si>
  <si>
    <r>
      <t xml:space="preserve">All risks are “Low” or “Medium” rated and remain subject to continuous monitoring to prevent their escalation. In all cases the measures successfully contained or reduced the risks. The project has not encountered any ‘High’ risks this year.
</t>
    </r>
    <r>
      <rPr>
        <sz val="11"/>
        <color rgb="FFFF0000"/>
        <rFont val="Times New Roman"/>
        <family val="1"/>
      </rPr>
      <t xml:space="preserve"> </t>
    </r>
    <r>
      <rPr>
        <sz val="11"/>
        <rFont val="Times New Roman"/>
        <family val="1"/>
      </rPr>
      <t xml:space="preserve">
</t>
    </r>
  </si>
  <si>
    <t>Medium</t>
  </si>
  <si>
    <t>None</t>
  </si>
  <si>
    <t>The ESP principles were applied to USPs throughout the project, including during the review process, through site visits and during reporting, as per the project ESMP. See Section 6 for hyperlinks to relevant documentation.</t>
  </si>
  <si>
    <t>The SGRs in the SGF project were all Unidentified Sub-Projects, therefore, ESP assessments were only conducted after the SGF project was approved.  This resulted in considerable effort being undertaken by both the NIE and the EE to ensure ESP compliance, including intensive research on various regulations and procedures and their application.  Therefore, the EE, in collaboration with the FAs, provided technical advice and guidance to identify and manage ESPs risks.  The EE tracked SGR progress managing ESP risks on a quarterly basis and assisted in identifying risks in the annual ESP risk assessments.  Continual support was provided to the SGRs to identify other potential risks and develop mitigating measures that may have arisen in the quarter. This support helped to ensure focus on the ESP risks was maintained and the SGRs continued to address them adequately.</t>
  </si>
  <si>
    <t>SANBI USP /SGR proposal review process – see SANBI review</t>
  </si>
  <si>
    <t>See Contract Conditions (Annex B)</t>
  </si>
  <si>
    <r>
      <t xml:space="preserve">Was a grievance mechanism established capable and known to stakeholders to accept grievances and complaints related to environmental and social risks and impacts?
</t>
    </r>
    <r>
      <rPr>
        <sz val="11"/>
        <color theme="1"/>
        <rFont val="Times New Roman"/>
        <family val="1"/>
      </rPr>
      <t>Yes. A mechanism was developed and endorsed by the relevant governance structures and a dedicated link was created on the homepage of SANBI’s website.</t>
    </r>
  </si>
  <si>
    <t xml:space="preserve">Results in this section have been collected over time from a variety of sources, including quarterly Small Grants Facility (SGR) and Facility Agency (FA) reports, the Mid-Term Evaluation (MTE), Learning Exchanges and various project management and district learning workshops.  Although not exhaustive, it seeks to capture key learnings from perspectives of all stakeholders.   As a pilot project, all learning is valued as a resource from which greater understanding of an enhanced direct access to climate finance mechanism can advance climate change adaptation.  
Some of the experiences that are reflected here happened earlier than Y4, and are included so as to present a comprehensive picture.
1.1 Implementation issues that affected progress
1.1.1 Transformation is hard: Transformation has proven to be challenging, especially for the SGRs and has in turn resulted in slower progress than anticipated; bearing in mind that change in any form can be difficult. Asking an organization or group to change their systems, transform, adapt, and learn new things, can be intimidating and unsettling and has resulted in resistance and reluctance, even when the change is good. In the context of the SGF, behavioural change is being wrought from all organisations receiving funds, in terms of how to implement an adaptation project and undertake project management, meet increased documentation requirements and standards, comply with Environmental and Social Policy (ESP) requirements, fulfil procurement and travel policies, set up bookkeeping systems etc. These aspects appear to be a good practice, but it’s worth considering the impact on the recipient's operations and social systems and practices as a whole, including the healthiness and sustainability of the project, especially after the end of the SGF project.  This sentiment was expressed in the MTE in the following way ‘As a result, the individual and organizational capacity to communicate and comply with the needs of large institutions has been built. The question is, “at what cost?”, and also, “could it have been accomplished in a more enabling and respectful way had the rigours of engagement in this process been more carefully conceptualized and support to it provided more intentionally?” (Page 16, SGF MTE Report).
1.1.2 Meeting compliance requirements: 
1.1.2.1 Communities targeted for enhanced direct access to climate finance for the SGF project traditionally have low administrative and financial management capacity and lack of familiarity with international standards and processes. The stringent reporting and procedural requirements of the SGF and the inexperience of the SGRS in meeting the extensive compliance requirements of such a project, in the context of a local municipal system that has low capacity, resulted in delays and frustration.  Lack of experience with international donors further undermined the SGRs confidence to present alternative solutions or adequately represent local perceptions of contradictions between global expectations and local norms and practices.  
1.1.2.2 Compliance requirements, with particular reference to the ESPs. were often viewed as overly complex and SGRs regularly expressed frustration regarding their application within community based projects.  The unfamiliarity of the compliance processes were exacerbated by lack of clarity in terms of their application and requisite reporting responsibilities early in the project implementation.  A lack of consistent application between regions and within the project lifecycle resulted in many activities described by SGRs as bureaucratic and unnecessary.  However, once the Project Management Team impressed clear application of the ESPs, concerns continued to be raised even after in depth explanations were provided.   The perceived contradiction between cultural norms and international standards is an area that should be interrogated in the future for similar projects.
1.1.2.3.Delays due to compliance requirements.  Delays were experienced by many SGRs as a result of compliance requirements that had to be met.  These delays occurred either in terms of contracting or during implementation, as outlined below:
- Contracting delays: Some SGRs had challenges meeting contracting and due diligence requirements and received very little guidance and support from the applicable regulatory authorities. The FA had to provide substantial hands-on support for these SGRs.
- Project Implementation delays: A number of the SGRs had to get legal permission for certain activities such as Building plan approvals from the local municipality before start construction, obtaining water use rights from the Department of Water and Sanitation (DWS) upon drilling a borehole.  Waiting for these permissions to be approved has proven to be time-consuming, and resulted in delays.  For example, the DWS indicated that obtaining water use rights could take up to 9 months, an untenable amount of time for some SGRs.  In these instances the FAs have established relationships with the relevant local partners and to help facilitate a quicker response. However, it still took one SGR almost a year to obtain a water use licence, significantly limiting the time left for the project to establish a climate smart garden.
-The long waiting period before final contracts and disbursements resulted in some SGRs rushing implementation soon after their first disbursement, without probing into all other requirements, especially local authority requirements relating to aspects of their particular functioning. However, the FAs demonstrated valiant efforts to solve issues of this nature to ensure proper compliance with requirements at all levels.
1.1.3 Time lags and budgetary impacts: 
1.1.3.1 The length of time it took for some SGRs to be approved and contracted had budgetary implications.   Often quotations obtained at project proposal and contracting stages were rendered obsolete, and the cost of infrastructure and materials had increased. This is an important lesson for future iterations of the SGF to consider and mitigate for the impacts of time delays and inflation. 
1.1.3.2 Many aspects of planning, implementation and reporting continually experienced challenges to complete required tasks within the expected timeframes.  The eligibility process was delayed due to lack of documentation or organisational compliance with ESPs, and project implementation was fraught with the need for licenses or permissions and the completion of activities that experienced unforeseeable obstacles.  Deadlines are important to maintain accountability and maximise efficiency.  Timelines should be flexible enough to allow for the adaptive management that community climate change adaptation responses require.
1.1.3.3 Delays in funding disbursements to the SGRs during implementation resulted in cash flow challenges.  Implementation activities were therefore delayed due to access of resources, impacting timelines of the project delivery. The reasons for late disbursements are intertwined, and start with the fact that, SGRs struggle to meet assigned reporting deadlines, with the knock on effect that submission of a quarterly report to the NIE was late which in turn delays the release of funds. This has been an ongoing challenge since project inception and the National Implementing Entity (NIE), Executing Entity (EE) and Facilitating Agency (FA) have made efforts to address this issue including: 
- simplifying the reporting templates;
- facilitating report-writing workshops to assist the SGRs, particularly to enhance their understanding of the process and requirements; and,
- On-going capacity building by the FA with SGRs on an individual level, with a particular focus on financial processes. 
Although improvements were noted, the cumulative effects of report delays alongside multiple follow-ups with the SGRs to obtain requisite documents continued throughout the project lifespan. 
1.2 Implementation lessons that affected progress
1.2.1 The necessity of continual capacity building for all stakeholders demanded more resources, including time and money.
1.2.1.1 The SGF was a pilot project.  As such, it constantly and consistently experiences different issues and lessons as it goes through its iterative implementation and reporting processes. These build understanding and capacity in all stakeholders and at all levels in the project, as was stated in the Mid-Term Evaluation, ‘It has been a case of capacity development for all, (including FAs, the EE and the NIE) by default’ (Pg 16, Small Grant Facility, Mid-Term Evaluation Report). An important insight is the realisation that capacity building is an on-going, evolving and responsive process; it is envisaged this will continue over the lifetime of the project.  The extensive level of support and capacity building required for this project extends to on-site mentorship essential for the SGRs, and it needs to happen often, thus requiring substantial amounts of time and resources.  Changes pertaining to allocation of funds for additional financial support to the Facilitating Agencies were made, in particular within Component 3.1, following the realisation that this is a key area where capacity building and support is prominent. This justified channelling additional resources towards this.
1.2.1.2 Intensive, on-going capacity building required: Significantly more capacity building and support has been required than was anticipated at the start of the project, to ensure it is a success. Particularly, with the broad spectrum of skills that many of the SGRs are having to learn.  For those SGRs who are new to climate change adaptation and the stringent administrative and compliance burden of the SGF, the FAs have worked extremely closely with, and through mistakes made have identified in which cases more or less support will be necessary.  The technically complex requirements of global climate finance and the climate challenges presented at unique location will likely demand strong consideration of capacity building needs and an ability to apply concepts flexibly and responsively. 
 1.2.1.3. Clear understanding and definition of the multiple capacities required within the context of donor (and governance) expectations and desired achievements in order to fully assess capacity gaps and address them.  A clear assessment of capacity gaps within the Project Management Structure and, once identified, the community adaptation project implementers is required.  Capacity building efforts should be deployed strategically throughout the project lifecycle for optimal efficiency and effectiveness.
1.2.2 Value of networks: In both SGF-implementing districts, networks are emerging and being developed that lend support to the SGRs’ learning and project implementation, which can help to speed processes up. These networks open up opportunities for learning exchange visits for the SGRs, and allow the FAs to familiarise themselves with the roles and responsibilities of different stakeholders and the assistance they can offer. It also means if an SGR has a particular need (e.g. to obtain a water licence), the FA knows to whom to refer the SGR for guidance. Facilitating access to networks within government, sectoral and/or adaptation sectors could strengthen sustainability of projects and build greater resilience within communities.  This is not only in terms of technical support and guidance that can be offered, but also in terms of accessing potential additional funding for projects to allow them to continue and enhance their impact within the target communities.
1.2.3 Alternative contracting approach
The alternative contracting approach trialled with 3 SGRs, which allowed the SGRs to be contracted through the FAs continued in year 4.  It has proven an effective mechanism for allowing communities and SGRs  with limited capacity, financial management in particular, to be able to participate and implement innovative projects.   These SGRs require strong support and internal capacity building, to ensure compliance requirements of the SGF are met and properly adhered to.  Severe reporting challenges faced by some of the SGRs that were directly contracted demonstrated that this alternative form of contracting was valuable and may have been a beneficial approach to use with other SGRs.  It served to foster inclusion while alleviating the substantial administrative burden of supporting projects with low capacity and inept tracking and reporting mechanisms.
Reflection on the process has revealed that a grants facility could expand this process by offering applicants that propose approved adaptation project concepts, and who are able to demonstrate an acceptable level of organisational accountability, core funding for operational costs and relevant staff salaries, during a preparation and design phase.  Outputs during this phase could include: mentorship to strengthen project concepts, identify areas of innovation and co-benefits; strengthening of administration, governance and financial capacity; and familiarisation of project management, include ESP tools. 
1.2.5 Effective and efficient management of the provision of enhanced direct access climate finance through a grants facility requires a balance between robust structures for effective oversight and agile systems to support responsive action to local needs.  The system designed to support a technically complex and diverse Project, requires clear articulation of roles and responsibilities and requirements as well as mechanisms that support flexibility.  Decision-making authority should be devolved as close to local implementation as possible, given there is a natural tension between practical delivery needs and the requirement of programme governance (and the requirements of project, government and donor oversight systems).  Levels of authority may vary in accordance to theme and may be adjusted throughout the project lifecycle depending on needs.  However, default authority should lie as close as possible to communities, unless prohibited by external factors.  Community-based climate adaptation projects seek to promote local resilience, requiring local solutions to address local problems.  Too great a focus on managing delivery though cascading levels of authority, detracts from this strategic objective.
1.2.6 Leveraging expertise, impacts and learning to promote increased influence locally, regionally, nationally (or beyond) – should be a strategic goal of the overall Project Management Team.  Strategic oversight should therefore focus on identifying and articulating important linkages and connections which expand impact to strengthen regional resilience by connecting local activities with regional and national policy, priorities and action.    Spearheaded by oversight governance structures, the effort here should be to draw the connections between local projects, regional adaptation measures and the policy environs for broad impact.  </t>
  </si>
  <si>
    <t xml:space="preserve">It should be noted that the reasons for delays in implementation are interlinked and impact one another. The main causes of delays in implementation were due to capacity gaps, challenges meeting compliance requirements, and reporting deadlines and late disbursements.  Capacity gaps impacted on small grant recipients’ abilities to meet both compliance requirements and reporting deadlines, and this resulted in disbursements being delayed which in turn impacted on projects’ abilities to continue implementation unhindered. Details of the challenges faced and measures taken are outlined below.
Meeting compliance and ESP requirements
Delays were experienced by many SGRs as a result of compliance requirements that had to be met.  These implementation delays occurred as outlined below:
- ESP requirements: A number of the SGRs were required to obtain proof of legal permissions for certain activities such as Building plan approvals from the local municipality before start construction, obtaining water use rights from the Department of Water and Sanitation (DWS) upon drilling a borehole.  Waiting for these permissions to be approved has proven to be time-consuming, and has resulted in delays.  In these instance the FAs have established relationships with the relevant local partners and helped to facilitate a quicker response.  In some cases compliance delays resulted in withholding of disbursement until such compliance was met, which slowed the progression of project implementation.
Reporting challenges and subsequent delays in disbursements 
Late disbursements to the SGRs that happened in some quarters were another cause of delays in project implementation because when organisations run out of money they lack the means to continue, ultimately losing momentum. The reasons for late disbursements are intertwined, and start with the fact that, due to varying capacity gaps, many SGRs struggle to meet assigned reporting deadlines, with the knock on effect that submission of a quarterly report to the NIE was late which in turn delays the release of funds. This has been an ongoing and recurring challenge since project inception and the NIE, EE and FA have continued to make efforts to address this issue including: 
- simplifying the reporting templates and requirement;
- facilitating report-writing workshops to assist the SGRs, particularly to enhance their understanding of the process and requirements, had not yet yielded positivity at the SGR level as anticipated. 
- On-going capacity building by the FA and EE with SGRs on an individual level, with a particular focus on financial processes. 
- Provision of additional funds to procure external financial service providers to assist SGRs with financial tracking and reporting.
There have been improvements, but substantial support and capacity is still required and is on-going. 
Motivations for changes to projects
The many layered decision making design of the SGF project combined with gaps in many of the Small Grant Recipients administrative capacity resulted in the process of making decisions relating to project changes taking a long time. This relates in particular to motivations submitted by SGRs requesting changes to project targets or activities.  The motivations had to be submitted to the FAs, then to the EE and in some cases to the NIE, and in some cases to the National Adaptation Fund Advisory Body (NAFAB) via the Project Advisory Group (PAG) for final decision. The processes were lengthy and took time, taking up to 5 months, due to: the numbers of layers in the decision making process; the substantial compliance requirements, the capacity weaknesses of some of the SGRs; and the lack of alignment of documentation between the different layers i.e. at the different levels the format for presenting of the motivation was different. The delays in decisions on motivations for change held back Small Grant Recipients project progress related to these motivations until decisions had been made and subsequent conditions met.
The extended Project Management Team endeavoured to tackle the delays in decisions relating to motivations for change by:
- Circulating motivations by round robin to the PAG and NAFAB for no objection and approval, respectively, instead of waiting for quarterly meetings;
- The EE and FA provided extensive hands-on support to the SGRs in developing the motivations for change and meeting the necessary compliance requirements; 
- Developed a ‘Contract Amendment’ Standard Operating Procedure outlining roles and responsibilities, conditions and approval process relating to project changes and contract amendments.   </t>
  </si>
  <si>
    <t xml:space="preserve">Additional funds for financial support and capacity building
Changes pertaining to allocation of funds for additional financial support to the Facilitating Agencies were made, following the realisation that this is a key area where capacity building and support is prominent. This justified channelling additional resources towards this.
Alternative contracting approach
The alternative contracting approach was initiated in Year 3 with 3 SGRs allowing for the SGRs to be contracted through the FAs has proven effective. It made provision for the SGF to adapt to be more inclusive and flexible, and target those organisations on the ground with good project plans and strong adaptation ideas, despite not then meeting the eligibility requirements of the SGF, nor having the capacity to meet the compliance requirements. These SGRs required strong support and internal capacity building, to ensure compliance requirements of the SGF are met and properly adhered to. This approach has worked well with these 3 SGRs benefitting significantly from the FAs oversight and management and learning from this process. 
There was an initial target of two to intra-district and two inter-district learning events, but by the end of year 4 there had been 4 intra-district and 3 inter-district learning events. The reason for these variations was to allow of action learning at the SGF level to improve practice in the lift time of the project and to facilitate increased learning across projects, thus enhancing the Small Grant Recipients’ capacity, building relationships and creating support networks. Additionally, the contracting and implementation of projects took longer than anticipated and due to this the opportunity for cross-district learning based on in field experience only arose in year 4. The first inter-district learning event took place on neutral ground between the two districts and afforded the SGRs and other stakeholders including local and national government, researchers and civil society to reflect on and share their experiences.  Subsequent to this two inter-district learning exchanges took place where Small Grant Recipients and project beneficiaries from one district travelled to the other and vice-versa. The reason for these visits is the Project Management Team and Small Grant Recipients felt it was important to see the learning from in field practice. These exchanges presented the opportunity for technical cross-project learning as well as exposing SGRs and beneficiaries to different parts of the country and contexts. These learning exchanges proved to be effective, building relationships across projects and people from the different districts and backgrounds, and inspiring SGRs in terms of new potential technologies that could be used e.g the charcoal evapotranspiration cooler.
SGR Project Changes
Two SGR projects that intended to build two different kinds of structures, one for herders and one for animals, had to reduce their project targets. This was due to unanticipated increased costs and complications relating to structure design, in particular prototype development and this in turn caused in delays in implementation, ultimately resulting in both projects being unable to achieve their initial planned targets in the given time frame and project budget. The process of reducing targets was heavily supported by the FA and carefully negotiated with the beneficiary groups to ensure that expectations were managed and the process of selecting beneficiaries remained fair and in line with the ESPs.  This process provided a valuable learning opportunity for both SGRs in terms of project planning, the reality of timeframes for prototype development and the level of effort necessary to properly adhere to compliance requirements.
Project design changes were undertaken in order to take advantage of new opportunities or better utilise information learned throughout the early implementation process.  For example, after a participatory  processes, it was determined that it was more economically sensible to purchase rams, who are hardier and can breed with local ewes,  resulting in changes to the original purchase plan in the Gondwana Project.  In the ‘Two Communities Adapting together’ project, engagement with community members in context resulted in a change in the type of technologies preferred. Drought conditions resulted in increased demand for rainwater harvesting tanks and less demand was noted for compost toilets and housing insulation.
EE and FA staff were required to spend more time than was anticipated to support the SGRS with technical, financial and administrative requirements. The additional time was not fully resourced. This resulted in the request to reallocate unused budget from Component 1 to Components 2 and 3. The cost for implementing a project of this nature are greater than the SGF had catered for, even with the additional investment. In future, financial resources should be adequately provided to ensure the support of SGRs to complete technical (ESP, particularly), financial and administrative requirements.  </t>
  </si>
  <si>
    <t>The design of the SGF placed particular focus on screening for potential environmental and social risks, aiming to mitigate unintended negative impacts on an ongoing basis. The selected small grant projects had minimal risks after mitigation, in part due to the small and localised nature of the projects and in part due to the carefully framed project requirements in the CA SGF’s own set-up and founding guidelines, avoiding applications which required implementing an Environmental Impact Assessment (EIA) against proposed activities. 
Selecting adaptation activities with limited negative environmental and social impacts promoted more efficient project delivery given the limited time and funds available for complex assessments and mitigation measures.  Establishing criteria that ensured that “no significant risks” were incurred with regard to the ESP and disallowing projects that require a Basic Assessment or full Environmental Impact Assessment potentially minimised costs and delays.
Several ESPs promote environmental conservation.  ESP principles 9 (protection of natural habitat), 10 (conservation of biological diversity), 12  (pollution prevention and resource efficiency) and 15 (land and soil conservation) resulted in the delivery of awareness raising training and technical assistance and resulted in increased awareness of potentially environmentally harmful activities.  Knowledge and capacity building to this effect has potential to change local practices over time to promote improved land conservation and biodiversity.
Rigorous compliance monitoring, supported by ESP visits, flagged ESP risks early, allowing opportunity to implement remedial actions and support.  Quick detection of project management challenges offered opportunities to identify appropriate technical assistance or support required to remediate the problem and capacitate SGRs based on individual needs to promote acceptable performance.  Exposure also allowed for remediation actions to be identified and implemented before poor management became project risks.
The gains from ESP compliance measures were not achieved without significant effort struggle, in determining what precisely was needed to assure compliance and then in actually achieving that with the correct measure of proportionality. Many of the challenges that arose regarding the ESPs resulted from differing interpretations and understanding of the ESPs, and how that was communicated to SGRs, as well as lack clarity of roles and responsibilities due at least in part because formal systems for unidentified sub-projects were not established at the inception of the SGF project. To improve the practical application of ESPs in communities, proportionality could be applied to ESP assessments, focusing on the principles most relevant to risk identification and management in a particular project   The experience was a process of capacity building for all in the SGF, resulting in transformed understandings across the system of what it takes to make effective and acceptable use of climate finance, and how best to achieve that understanding.
Additionally, the process of interpreting and understanding the ESPs in terms of how they applied to the SGF and projects of the Small Grant Recipients took the project partners, the NIE and EE in particular, a substantial amount of time to unpack. This was demonstrated in the ESP Dashboard that was developed but could not be applied to the SGR projects as it was not within the SGRs capacity to utilise, and it was difficult to apply this tool to these small adaptation projects. The process of mastering the application of the ESPs in the context of the SGF and the time it took resulted in there being lack of clarity for the projects in terms of what was expected. Over time it resulted in an increase in compliance requirements relating to the ESPs, and in a number of cases meeting these compliance requirements took a substantial amount of time to meet, and resulted in project delays. This was due to the fact that the project was ascertaining the ESP application in the process of implementation and therefore what was necessary to meet compliance requirements in the two districts was initially unknown and impossible to predict.
To improve the practical application of ESPs in communities, proportionality could be applied to ESP assessments, focusing on the principles most relevant to risk identification and management in a particular project, taking into consideration and size and actual potential impact of the project.   The experience was a process of capacity building for all in the SGF, resulting in transformed understandings across the system of what it takes to make effective and acceptable use of climate finance, and how best to achieve that understanding.
Learning from the experience of the SGF it should be noted that an extensive mapping of the ESPs requirements and what is required to meet these requirements is necessary prior to any implementation.   
In future iterations of such a project the following is recommended with regards to ESPs:
- At project proposal stage an extensive mapping of potential ESP risks and the real requirements in terms of time and resources of mitigating those risks e.g. water use licence will take 1 year and require extensive follow-up, be conducted by the Project Management Team.   Adequate understanding of the time required to conduct this mapping, and requisite planning, is required.
- Assessments of ESPs risks in line with project proportionality be conducted collaboratively with Small Grant Recipients,
- Substantive and on-going capacity building for SGRs on ESP risk management starting proposal development stage</t>
  </si>
  <si>
    <t>Financial information:  cumulative from project start to 30 September 2019</t>
  </si>
  <si>
    <t xml:space="preserve">DISBURSEMENT OF AF GRANT FUNDS </t>
  </si>
  <si>
    <t>How much of the total AF grant as noted in Project Document plus any project preparation grant has been spent to date?</t>
  </si>
  <si>
    <t>Estimated cumulative total disbursement as of 30 September 2019</t>
  </si>
  <si>
    <t>Add any comments on AF Grant Funds. (word limit=200)</t>
  </si>
  <si>
    <t xml:space="preserve">INVESTMENT INCOME </t>
  </si>
  <si>
    <t xml:space="preserve">Amount of annual investment income generated from the Adaptation Fund’s grant   </t>
  </si>
  <si>
    <t>EXPENDITURE DATA</t>
  </si>
  <si>
    <t>List output and corresponding amount spent for the current reporting period</t>
  </si>
  <si>
    <t>ITEM / ACTIVITY / ACTION</t>
  </si>
  <si>
    <t>AMOUNT</t>
  </si>
  <si>
    <t>Output 1.1: Adaptation assets strengthened through the implementation of at least 12 small grants (approximately USD 100,000 each) disbursed to at least 12 local institutions in the Mopani and Namakwa District Municipalities</t>
  </si>
  <si>
    <t>Output 2.1: At least 12 local institutions in the Mopani and Namakwa Districts are supported to develop small grant projects for local-level adaptation</t>
  </si>
  <si>
    <t>Output 2.2 At least 12 local institutions in the Mopani District and Namakwa District are supported to implement integrated climate adaptation responses</t>
  </si>
  <si>
    <t>Output 3.1: Training opportunities are provided for Small Grant Recipients</t>
  </si>
  <si>
    <t>Output 3.2: Local networks for reducing climate change vulnerability and risk reduction are developed, expanded and strengthened</t>
  </si>
  <si>
    <t>Output 3.3: Case studies and policy recommendations are developed for reflecting on, replicating and scaling up small grant financing approaches</t>
  </si>
  <si>
    <t>Project execution cost</t>
  </si>
  <si>
    <t>Implementing Entity project management fee</t>
  </si>
  <si>
    <t>TOTAL</t>
  </si>
  <si>
    <t>PLANNED EXPENDITURE SCHEDULE</t>
  </si>
  <si>
    <t>List outputs planned and corresponding projected cost for the upcoming reporting period</t>
  </si>
  <si>
    <t>PROJECTED COST</t>
  </si>
  <si>
    <t>Est. Completion Date</t>
  </si>
  <si>
    <t>Output 2.2: At least 12 local institutions in the Mopani District and Namakwa District are supported to implement integrated climate adaptation responses</t>
  </si>
  <si>
    <r>
      <t xml:space="preserve">ACTUAL CO-FINANCING </t>
    </r>
    <r>
      <rPr>
        <i/>
        <sz val="11"/>
        <rFont val="Times New Roman"/>
        <family val="1"/>
      </rPr>
      <t xml:space="preserve">(If the MTR or TE have not been undertaken this reporting period, DO NOT report on actual co-financing.) </t>
    </r>
  </si>
  <si>
    <t>How much of the total co-financing as committed in the Project Document has actually been realized?</t>
  </si>
  <si>
    <t>Not Applicable</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</si>
  <si>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</si>
  <si>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</si>
  <si>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South African National Biodiversity Institute</t>
  </si>
  <si>
    <t>GENDER POLICY COMPLIANCE</t>
  </si>
  <si>
    <t>SECTION 1: QUALITY AT ENTRY</t>
  </si>
  <si>
    <t>Was an initial gender assessment conducted during the preparation of the project/programme's first submission as a full proposal?</t>
  </si>
  <si>
    <t>No</t>
  </si>
  <si>
    <t>Does the results framework include gender-responsive indictors broken down at the different levels (objective, outcome, output)?</t>
  </si>
  <si>
    <t>List the gender-responsive elements that were incorporated in the project/programme results framework</t>
  </si>
  <si>
    <t>Gender-responsive element [2]</t>
  </si>
  <si>
    <t>Level [3]</t>
  </si>
  <si>
    <t>Indicator</t>
  </si>
  <si>
    <t>Baseline</t>
  </si>
  <si>
    <t>Target</t>
  </si>
  <si>
    <t>Rated result for the reporting period (poor, satisfactory, good)</t>
  </si>
  <si>
    <t>Minimum quota</t>
  </si>
  <si>
    <t>Objective</t>
  </si>
  <si>
    <t>Number of vulnerable community members in project target areas with reduced risk to extreme weather events (Disaggregated by gender)</t>
  </si>
  <si>
    <t>50% women</t>
  </si>
  <si>
    <t>Good</t>
  </si>
  <si>
    <t>Output</t>
  </si>
  <si>
    <t>Number of Small Grant Recipients with women within the management structures</t>
  </si>
  <si>
    <t>At least 10 out of 12  small grant recipients</t>
  </si>
  <si>
    <t>Project selection criteria</t>
  </si>
  <si>
    <t>Criteria for project selection: Projects must support vulnerable communities especially women</t>
  </si>
  <si>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</si>
  <si>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</si>
  <si>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</si>
  <si>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SECTION 3: IMPLEMENTATION ARRANGEMENTS</t>
  </si>
  <si>
    <r>
      <t xml:space="preserve">What arrangements have been put in place </t>
    </r>
    <r>
      <rPr>
        <b/>
        <i/>
        <sz val="11"/>
        <rFont val="Times New Roman"/>
        <family val="1"/>
      </rPr>
      <t xml:space="preserve">by the Implementing Entity </t>
    </r>
    <r>
      <rPr>
        <b/>
        <sz val="11"/>
        <rFont val="Times New Roman"/>
        <family val="1"/>
      </rPr>
      <t>during the reporting period to comply with the GP</t>
    </r>
  </si>
  <si>
    <t>Gender responsive elements were incorporated in project reporting requirements from inception. This included the application of ESP principle 5 at all stages of the project cycle, annual reporting on project level gender responsive elements, and quarterly reporting for USPs/ SGRs. Gender disaggregation was also requested in tracking of stakeholder participation, beneficiary selection and capacity building processes. Reference to gender responsive grievance mechanism was added to the NIE's website landing page.</t>
  </si>
  <si>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</si>
  <si>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</si>
  <si>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 xml:space="preserve">The Adaptation Fund Gender Policy was supported through various design and implementation efforts.  All Small Grant Recipient applicants were required to indicate in their proposal document how they would actively include women, prioritising them as direct beneficiaries in the project.  A requirement to be considered for successful selection as a grantee of the SGF was that the organisations included women in their management structures.  The Small Grants Facility grant application required the disclosure of the number of staff in the management structure of the organisation as well as the number of staff in the management structure of their proposed Small Grants Facility project.  Outcome 2 records the number of Small Grant Recipients with women in their management structures as twelve in accordance with their self-report during the application process.  It is worth noting that all 12 had women included in their organisational as well as project management structures.
As SGR projects were implemented, each was required to submit a beneficiary selection plan with a detailed explanation on how they would ensure women were included in the project.  As outlined in the ESP tab, the EE tracked the SGRs approach to managing the ESPs and any potential risks that might rise. This included tracking the SGRs’ approach to adhering to ESP 2: Access and Equity; ESP 3 Marginalised and Vulnerable Groups, ESP 4: Human Rights, and ESP 5: Gender equality and women’s empowerment. This quarterly tracking served as an important reminder to keep women and other marginalised groups as a focus of the project.  Furthermore, the EE ensured SGRs monitored and reported the involvement of women in their project on a quarterly basis, and submit beneficiary numbers disaggregated, by age and gender, with their reports.  With the project closeout report SGRs were asked to reflect on process of gender inclusion in their project and the outcomes of this process.  
A Grievance Policy was developed and SGRs informed of procedures to express greivances, including those related to gender.   </t>
  </si>
  <si>
    <t>Have the implementation arrangements at the EE(s) been effective during the reporting period? [7]</t>
  </si>
  <si>
    <t>Yes.</t>
  </si>
  <si>
    <t>Have any capacity gaps affecting GP compliance been identified during the reporting period and if so, what remediation was implemented?</t>
  </si>
  <si>
    <t>The Adaptation Fund's Gender Policy, as applied within the framework established for the SGF, encountered strong compliance.  Capacity gaps amongst the SGRs were addressed through support provided by the FA and EE, primarily as part of technical assistance provided on effective Monitoring and Evaluation.</t>
  </si>
  <si>
    <t>SECTION 4: GRIEVANCES</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</si>
  <si>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</si>
  <si>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</si>
  <si>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No grievances were received</t>
  </si>
  <si>
    <t>ESP and GP Guidance Notes</t>
  </si>
  <si>
    <t>ENVIRONMENTAL AND SOCIAL POLICY</t>
  </si>
  <si>
    <t>Reference</t>
  </si>
  <si>
    <t>Guidance</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</si>
  <si>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</si>
  <si>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</si>
  <si>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</si>
  <si>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</si>
  <si>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</si>
  <si>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</si>
  <si>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</si>
  <si>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</si>
  <si>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This section needs only to be completed if the project/programme includes USPs</t>
  </si>
  <si>
    <t>The case being, please include details on the planned timing to have all the USP implementation arrangements in place.</t>
  </si>
  <si>
    <t>Please submit the updated ESMP together with the PPR</t>
  </si>
  <si>
    <t>Add lines as appropriate, one line for each USP identified</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</si>
  <si>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</si>
  <si>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</si>
  <si>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</si>
  <si>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To be completed at PPR1</t>
  </si>
  <si>
    <t>Add lines as appropriate, one line for each gender-responsive element</t>
  </si>
  <si>
    <t>Objective, outcome, output</t>
  </si>
  <si>
    <t>To be completed at final PPR</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</si>
  <si>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</si>
  <si>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</si>
  <si>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</si>
  <si>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</si>
  <si>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</si>
  <si>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</si>
  <si>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</si>
  <si>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</si>
  <si>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</si>
  <si>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</si>
  <si>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Objective: Increase climate resilience in production landscapes and socio-economic systems in vulnerable communities in two pilot District Municipalities in South Africa, by working directly with local stakeholders and anticipated beneficiaries through a small granting mechanism</t>
  </si>
  <si>
    <t>1. Number of vulnerable community members in project target areas with reduced risk to extreme weather events</t>
  </si>
  <si>
    <r>
      <t>1.</t>
    </r>
    <r>
      <rPr>
        <sz val="11"/>
        <color indexed="8"/>
        <rFont val="Times New Roman"/>
        <family val="1"/>
      </rPr>
      <t xml:space="preserve"> </t>
    </r>
    <r>
      <rPr>
        <b/>
        <u/>
        <sz val="11"/>
        <color indexed="8"/>
        <rFont val="Times New Roman"/>
        <family val="1"/>
      </rPr>
      <t>0 women</t>
    </r>
    <r>
      <rPr>
        <sz val="11"/>
        <color indexed="8"/>
        <rFont val="Times New Roman"/>
        <family val="1"/>
      </rPr>
      <t xml:space="preserve"> and </t>
    </r>
    <r>
      <rPr>
        <b/>
        <u/>
        <sz val="11"/>
        <color indexed="8"/>
        <rFont val="Times New Roman"/>
        <family val="1"/>
      </rPr>
      <t>0 men</t>
    </r>
  </si>
  <si>
    <r>
      <rPr>
        <sz val="11"/>
        <color rgb="FF000000"/>
        <rFont val="Times New Roman"/>
        <family val="1"/>
      </rPr>
      <t>1.</t>
    </r>
    <r>
      <rPr>
        <b/>
        <sz val="11"/>
        <color indexed="8"/>
        <rFont val="Times New Roman"/>
        <family val="1"/>
      </rPr>
      <t xml:space="preserve"> </t>
    </r>
    <r>
      <rPr>
        <b/>
        <u/>
        <sz val="11"/>
        <color rgb="FF000000"/>
        <rFont val="Times New Roman"/>
        <family val="1"/>
      </rPr>
      <t xml:space="preserve">1029 women </t>
    </r>
    <r>
      <rPr>
        <sz val="11"/>
        <color rgb="FF000000"/>
        <rFont val="Times New Roman"/>
        <family val="1"/>
      </rPr>
      <t xml:space="preserve">and </t>
    </r>
    <r>
      <rPr>
        <b/>
        <u/>
        <sz val="11"/>
        <color rgb="FF000000"/>
        <rFont val="Times New Roman"/>
        <family val="1"/>
      </rPr>
      <t xml:space="preserve"> 818 men</t>
    </r>
  </si>
  <si>
    <r>
      <t xml:space="preserve">1. </t>
    </r>
    <r>
      <rPr>
        <b/>
        <u/>
        <sz val="11"/>
        <color rgb="FF000000"/>
        <rFont val="Times New Roman"/>
        <family val="1"/>
      </rPr>
      <t>300 women</t>
    </r>
    <r>
      <rPr>
        <sz val="11"/>
        <color rgb="FF000000"/>
        <rFont val="Times New Roman"/>
        <family val="1"/>
      </rPr>
      <t xml:space="preserve"> and </t>
    </r>
    <r>
      <rPr>
        <b/>
        <u/>
        <sz val="11"/>
        <color rgb="FF000000"/>
        <rFont val="Times New Roman"/>
        <family val="1"/>
      </rPr>
      <t>300 men</t>
    </r>
  </si>
  <si>
    <t>2. Number of Small Grant Recipients with increased capacity to implement climate change adaptation projects</t>
  </si>
  <si>
    <r>
      <t>2.</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small</t>
    </r>
    <r>
      <rPr>
        <b/>
        <sz val="11"/>
        <color indexed="8"/>
        <rFont val="Times New Roman"/>
        <family val="1"/>
      </rPr>
      <t xml:space="preserve"> </t>
    </r>
    <r>
      <rPr>
        <sz val="11"/>
        <color indexed="8"/>
        <rFont val="Times New Roman"/>
        <family val="1"/>
      </rPr>
      <t>grant recipients</t>
    </r>
  </si>
  <si>
    <r>
      <rPr>
        <sz val="11"/>
        <color rgb="FF000000"/>
        <rFont val="Times New Roman"/>
        <family val="1"/>
      </rPr>
      <t>2.</t>
    </r>
    <r>
      <rPr>
        <b/>
        <sz val="11"/>
        <color indexed="8"/>
        <rFont val="Times New Roman"/>
        <family val="1"/>
      </rPr>
      <t xml:space="preserve"> </t>
    </r>
    <r>
      <rPr>
        <b/>
        <u/>
        <sz val="11"/>
        <color rgb="FF000000"/>
        <rFont val="Times New Roman"/>
        <family val="1"/>
      </rPr>
      <t>12</t>
    </r>
    <r>
      <rPr>
        <sz val="11"/>
        <color rgb="FF000000"/>
        <rFont val="Times New Roman"/>
        <family val="1"/>
      </rPr>
      <t xml:space="preserve"> small grant recipients</t>
    </r>
  </si>
  <si>
    <r>
      <t xml:space="preserve">2. At least </t>
    </r>
    <r>
      <rPr>
        <b/>
        <u/>
        <sz val="11"/>
        <color rgb="FF000000"/>
        <rFont val="Times New Roman"/>
        <family val="1"/>
      </rPr>
      <t>12</t>
    </r>
    <r>
      <rPr>
        <sz val="11"/>
        <color rgb="FF000000"/>
        <rFont val="Times New Roman"/>
        <family val="1"/>
      </rPr>
      <t xml:space="preserve"> small grant recipients</t>
    </r>
  </si>
  <si>
    <t>3. Number of policy briefs presented to South African National Treasury and domestic Green Fund reflecting on experiences of the Community Adaptation SGF and informing appropriate actions with a view to creating a climate adaptation finance mechanism that supports local level responses</t>
  </si>
  <si>
    <r>
      <t>3.</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policy briefs</t>
    </r>
  </si>
  <si>
    <r>
      <t xml:space="preserve">3. </t>
    </r>
    <r>
      <rPr>
        <b/>
        <u/>
        <sz val="11"/>
        <color rgb="FF000000"/>
        <rFont val="Times New Roman"/>
        <family val="1"/>
      </rPr>
      <t>1</t>
    </r>
    <r>
      <rPr>
        <b/>
        <sz val="11"/>
        <color rgb="FF000000"/>
        <rFont val="Times New Roman"/>
        <family val="1"/>
      </rPr>
      <t xml:space="preserve"> </t>
    </r>
    <r>
      <rPr>
        <sz val="11"/>
        <color rgb="FF000000"/>
        <rFont val="Times New Roman"/>
        <family val="1"/>
      </rPr>
      <t>policy brief</t>
    </r>
  </si>
  <si>
    <t>Outcome 1: Small grants support concrete adaptation measures that strengthen livelihood strategies, adaptive capacity and ecosystem resilience in vulnerable communities in two district municipalities in South Africa</t>
  </si>
  <si>
    <t>Number of vulnerable community members with reduced risk to climate-driven impacts as a result of project interventions</t>
  </si>
  <si>
    <r>
      <t>0 women</t>
    </r>
    <r>
      <rPr>
        <sz val="11"/>
        <color theme="1"/>
        <rFont val="Times New Roman"/>
        <family val="1"/>
      </rPr>
      <t xml:space="preserve"> and </t>
    </r>
    <r>
      <rPr>
        <b/>
        <u/>
        <sz val="11"/>
        <color theme="1"/>
        <rFont val="Times New Roman"/>
        <family val="1"/>
      </rPr>
      <t>0 men</t>
    </r>
  </si>
  <si>
    <r>
      <t>1334 women</t>
    </r>
    <r>
      <rPr>
        <b/>
        <sz val="11"/>
        <color rgb="FF000000"/>
        <rFont val="Times New Roman"/>
        <family val="1"/>
      </rPr>
      <t xml:space="preserve"> and </t>
    </r>
    <r>
      <rPr>
        <b/>
        <u/>
        <sz val="11"/>
        <color rgb="FF000000"/>
        <rFont val="Times New Roman"/>
        <family val="1"/>
      </rPr>
      <t>1126 men</t>
    </r>
  </si>
  <si>
    <r>
      <t xml:space="preserve">Output 1.1: Adaptation assets strengthened through the implementation of at least 12 small grants (approximately USD 100,000 each) disbursed to at least 12 local institutions in the Mopani and Namakwa District Municipalities
</t>
    </r>
    <r>
      <rPr>
        <sz val="11"/>
        <color rgb="FF002060"/>
        <rFont val="Times New Roman"/>
        <family val="1"/>
      </rPr>
      <t/>
    </r>
  </si>
  <si>
    <t xml:space="preserve">1. Number of agricultural adaptation assets:
• number of livestock shelters
• number of poultry houses
• number of climate resilient livestock 
• area (ha) under climate smart grazing 
• area (ha) under climate smart farming practises
• number of climate resilient food gardens
• Number of communal climate resilient food gardens
• Number of communal climate resilient food gardens.
• Number of backyard climate resilient food gardens
• number of tanks used for rainwater harvesting for small-scale farming
• number of tanks for water storage for small-scale farming
• number of reservoirs for water storage
• number of nurseries
• area (ha) under improved soil management
• area (ha) under improved agroforestry
• area (ha) of improved drought resistant crops
• number of biogas digesters
</t>
  </si>
  <si>
    <t xml:space="preserve">3. Number of settlement adaptation assets:
• number of houses with improved insulation
• number of tanks used for domestic rainwater harvesting
• number of installed compost toilets
• number of mobile herder shelters
• number of dams refurbished
• area (ha) with improved coastal storm protection
• number of improved river crossings
• area (ha) of rehabilitated wetlands and riparian systems
</t>
  </si>
  <si>
    <t>Outcome 2: Small Grant Recipients and associated institutions are empowered to identify response measures to climate-induced vulnerabilities, and implement relevant climate change adaptation projects</t>
  </si>
  <si>
    <t>Number of Small Grant Recipients with increased capacity to implement adaptation projects that address risks to extreme weather events</t>
  </si>
  <si>
    <r>
      <t>0</t>
    </r>
    <r>
      <rPr>
        <b/>
        <sz val="11"/>
        <color indexed="8"/>
        <rFont val="Times New Roman"/>
        <family val="1"/>
      </rPr>
      <t xml:space="preserve"> </t>
    </r>
    <r>
      <rPr>
        <sz val="11"/>
        <color indexed="8"/>
        <rFont val="Times New Roman"/>
        <family val="1"/>
      </rPr>
      <t>small grant recipients.</t>
    </r>
  </si>
  <si>
    <r>
      <rPr>
        <b/>
        <u/>
        <sz val="11"/>
        <rFont val="Times New Roman"/>
        <family val="1"/>
      </rPr>
      <t>12</t>
    </r>
    <r>
      <rPr>
        <b/>
        <sz val="11"/>
        <rFont val="Times New Roman"/>
        <family val="1"/>
      </rPr>
      <t xml:space="preserve"> </t>
    </r>
    <r>
      <rPr>
        <sz val="11"/>
        <rFont val="Times New Roman"/>
        <family val="1"/>
      </rPr>
      <t>small grant recipients.</t>
    </r>
  </si>
  <si>
    <r>
      <t xml:space="preserve">At least </t>
    </r>
    <r>
      <rPr>
        <b/>
        <u/>
        <sz val="11"/>
        <color indexed="8"/>
        <rFont val="Times New Roman"/>
        <family val="1"/>
      </rPr>
      <t>12</t>
    </r>
    <r>
      <rPr>
        <sz val="11"/>
        <color indexed="8"/>
        <rFont val="Times New Roman"/>
        <family val="1"/>
      </rPr>
      <t xml:space="preserve"> small grant recipients.</t>
    </r>
  </si>
  <si>
    <t xml:space="preserve">Output 2.1: At least 12 local institutions in the Mopani and Namakwa Districts are supported to develop small grant projects for local-level adaptation
</t>
  </si>
  <si>
    <t>1. Number of Small Grant Recipients with women within the management structures</t>
  </si>
  <si>
    <r>
      <t>1.</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</si>
  <si>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1.</t>
    </r>
    <r>
      <rPr>
        <sz val="11"/>
        <color indexed="8"/>
        <rFont val="Times New Roman"/>
        <family val="1"/>
      </rPr>
      <t xml:space="preserve"> At least </t>
    </r>
    <r>
      <rPr>
        <b/>
        <u/>
        <sz val="11"/>
        <color indexed="8"/>
        <rFont val="Times New Roman"/>
        <family val="1"/>
      </rPr>
      <t>10</t>
    </r>
    <r>
      <rPr>
        <sz val="11"/>
        <color indexed="8"/>
        <rFont val="Times New Roman"/>
        <family val="1"/>
      </rPr>
      <t xml:space="preserve"> small grant recipients</t>
    </r>
  </si>
  <si>
    <t>ma</t>
  </si>
  <si>
    <t>2. Number of small grant recipients new to climate change adaptation</t>
  </si>
  <si>
    <r>
      <t>2.</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</si>
  <si>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rPr>
        <sz val="11"/>
        <color theme="1"/>
        <rFont val="Times New Roman"/>
        <family val="1"/>
      </rPr>
      <t xml:space="preserve">2. </t>
    </r>
    <r>
      <rPr>
        <b/>
        <u/>
        <sz val="11"/>
        <color theme="1"/>
        <rFont val="Times New Roman"/>
        <family val="1"/>
      </rPr>
      <t>9</t>
    </r>
    <r>
      <rPr>
        <sz val="11"/>
        <color theme="1"/>
        <rFont val="Times New Roman"/>
        <family val="1"/>
      </rPr>
      <t xml:space="preserve"> small grant recipients</t>
    </r>
  </si>
  <si>
    <r>
      <t>2.</t>
    </r>
    <r>
      <rPr>
        <sz val="11"/>
        <color indexed="8"/>
        <rFont val="Times New Roman"/>
        <family val="1"/>
      </rPr>
      <t xml:space="preserve"> At least </t>
    </r>
    <r>
      <rPr>
        <b/>
        <u/>
        <sz val="11"/>
        <color indexed="8"/>
        <rFont val="Times New Roman"/>
        <family val="1"/>
      </rPr>
      <t>8</t>
    </r>
    <r>
      <rPr>
        <sz val="11"/>
        <color indexed="8"/>
        <rFont val="Times New Roman"/>
        <family val="1"/>
      </rPr>
      <t xml:space="preserve"> small grant recipients</t>
    </r>
  </si>
  <si>
    <r>
      <t>3.</t>
    </r>
    <r>
      <rPr>
        <sz val="11"/>
        <color indexed="8"/>
        <rFont val="Times New Roman"/>
        <family val="1"/>
      </rPr>
      <t xml:space="preserve"> Number of small grant recipients lead by civil society</t>
    </r>
  </si>
  <si>
    <r>
      <t>3.</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</si>
  <si>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rPr>
        <sz val="11"/>
        <color theme="1"/>
        <rFont val="Times New Roman"/>
        <family val="1"/>
      </rPr>
      <t xml:space="preserve">3. </t>
    </r>
    <r>
      <rPr>
        <b/>
        <u/>
        <sz val="11"/>
        <color theme="1"/>
        <rFont val="Times New Roman"/>
        <family val="1"/>
      </rPr>
      <t>11</t>
    </r>
    <r>
      <rPr>
        <sz val="11"/>
        <color theme="1"/>
        <rFont val="Times New Roman"/>
        <family val="1"/>
      </rPr>
      <t xml:space="preserve"> small grant recipients</t>
    </r>
  </si>
  <si>
    <r>
      <t>3.</t>
    </r>
    <r>
      <rPr>
        <sz val="11"/>
        <color indexed="8"/>
        <rFont val="Times New Roman"/>
        <family val="1"/>
      </rPr>
      <t xml:space="preserve"> At least </t>
    </r>
    <r>
      <rPr>
        <b/>
        <u/>
        <sz val="11"/>
        <color indexed="8"/>
        <rFont val="Times New Roman"/>
        <family val="1"/>
      </rPr>
      <t>8</t>
    </r>
    <r>
      <rPr>
        <sz val="11"/>
        <color indexed="8"/>
        <rFont val="Times New Roman"/>
        <family val="1"/>
      </rPr>
      <t xml:space="preserve"> small grant recipients</t>
    </r>
  </si>
  <si>
    <r>
      <t>4.</t>
    </r>
    <r>
      <rPr>
        <sz val="11"/>
        <color indexed="8"/>
        <rFont val="Times New Roman"/>
        <family val="1"/>
      </rPr>
      <t xml:space="preserve"> Number of small grant recipients with civil society within the management structures</t>
    </r>
  </si>
  <si>
    <r>
      <t>4.</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</si>
  <si>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 xml:space="preserve">4. </t>
    </r>
    <r>
      <rPr>
        <b/>
        <u/>
        <sz val="11"/>
        <color theme="1"/>
        <rFont val="Times New Roman"/>
        <family val="1"/>
      </rPr>
      <t>12</t>
    </r>
    <r>
      <rPr>
        <sz val="11"/>
        <color theme="1"/>
        <rFont val="Times New Roman"/>
        <family val="1"/>
      </rPr>
      <t xml:space="preserve"> small grant recipients</t>
    </r>
  </si>
  <si>
    <r>
      <t>4.</t>
    </r>
    <r>
      <rPr>
        <sz val="11"/>
        <color indexed="8"/>
        <rFont val="Times New Roman"/>
        <family val="1"/>
      </rPr>
      <t xml:space="preserve"> At least </t>
    </r>
    <r>
      <rPr>
        <b/>
        <u/>
        <sz val="11"/>
        <color indexed="8"/>
        <rFont val="Times New Roman"/>
        <family val="1"/>
      </rPr>
      <t>12</t>
    </r>
    <r>
      <rPr>
        <sz val="11"/>
        <color indexed="8"/>
        <rFont val="Times New Roman"/>
        <family val="1"/>
      </rPr>
      <t xml:space="preserve"> small grant recipients</t>
    </r>
  </si>
  <si>
    <t>Output 2.2: At least 12 local institutions in the Mopani and Namakwa Districts are supported to implement integrated climate adaptation responses</t>
  </si>
  <si>
    <t>Number of project site visits by Facilitating Agents</t>
  </si>
  <si>
    <r>
      <t>0</t>
    </r>
    <r>
      <rPr>
        <sz val="11"/>
        <color indexed="8"/>
        <rFont val="Times New Roman"/>
        <family val="1"/>
      </rPr>
      <t xml:space="preserve"> site visits</t>
    </r>
  </si>
  <si>
    <r>
      <rPr>
        <b/>
        <u/>
        <sz val="11"/>
        <color theme="1"/>
        <rFont val="Times New Roman"/>
        <family val="1"/>
      </rPr>
      <t>192</t>
    </r>
    <r>
      <rPr>
        <b/>
        <sz val="11"/>
        <color indexed="8"/>
        <rFont val="Times New Roman"/>
        <family val="1"/>
      </rPr>
      <t xml:space="preserve"> </t>
    </r>
    <r>
      <rPr>
        <sz val="11"/>
        <color indexed="8"/>
        <rFont val="Times New Roman"/>
        <family val="1"/>
      </rPr>
      <t>site visits</t>
    </r>
  </si>
  <si>
    <t>Outcome 3: A methodology for enhancing direct access to climate finance is developed, based on lessons learned, providing recommendations for scaling up and replicating in South Africa and beyond</t>
  </si>
  <si>
    <t>Number of methodologies for enhanced direct access to climate finance</t>
  </si>
  <si>
    <r>
      <t>0</t>
    </r>
    <r>
      <rPr>
        <sz val="11"/>
        <color indexed="8"/>
        <rFont val="Times New Roman"/>
        <family val="1"/>
      </rPr>
      <t xml:space="preserve"> methodologies</t>
    </r>
  </si>
  <si>
    <r>
      <t>1</t>
    </r>
    <r>
      <rPr>
        <b/>
        <sz val="11"/>
        <color indexed="8"/>
        <rFont val="Times New Roman"/>
        <family val="1"/>
      </rPr>
      <t xml:space="preserve"> </t>
    </r>
    <r>
      <rPr>
        <sz val="11"/>
        <color indexed="8"/>
        <rFont val="Times New Roman"/>
        <family val="1"/>
      </rPr>
      <t>methodology</t>
    </r>
  </si>
  <si>
    <t xml:space="preserve">Output 3.1: Training opportunities are provided for Small Grant Recipients Number of training sessions to build local community capacity in inter alia climate change adaptation and financial management skills
</t>
  </si>
  <si>
    <r>
      <t xml:space="preserve">Number of training sessions to build local community capacity in </t>
    </r>
    <r>
      <rPr>
        <i/>
        <sz val="11"/>
        <color indexed="8"/>
        <rFont val="Times New Roman"/>
        <family val="1"/>
      </rPr>
      <t xml:space="preserve">inter alia </t>
    </r>
    <r>
      <rPr>
        <sz val="11"/>
        <color indexed="8"/>
        <rFont val="Times New Roman"/>
        <family val="1"/>
      </rPr>
      <t>climate change adaptation and financial management skills</t>
    </r>
  </si>
  <si>
    <r>
      <t>0</t>
    </r>
    <r>
      <rPr>
        <sz val="11"/>
        <color indexed="8"/>
        <rFont val="Times New Roman"/>
        <family val="1"/>
      </rPr>
      <t xml:space="preserve"> training sessions</t>
    </r>
  </si>
  <si>
    <r>
      <t>10</t>
    </r>
    <r>
      <rPr>
        <sz val="11"/>
        <color indexed="8"/>
        <rFont val="Times New Roman"/>
        <family val="1"/>
      </rPr>
      <t xml:space="preserve"> training sessions</t>
    </r>
  </si>
  <si>
    <t xml:space="preserve">Output 3.2: Local networks for reducing climate change vulnerability and risk reduction are developed, expanded and strengthened Number of fora for grant recipients to share experiences at inter- and intra-Municipal levels
</t>
  </si>
  <si>
    <t>Number of fora for grant recipients to share experiences at inter- and intra-Municipal levels</t>
  </si>
  <si>
    <r>
      <t>0</t>
    </r>
    <r>
      <rPr>
        <sz val="11"/>
        <color indexed="8"/>
        <rFont val="Times New Roman"/>
        <family val="1"/>
      </rPr>
      <t xml:space="preserve"> fora</t>
    </r>
  </si>
  <si>
    <r>
      <t>7</t>
    </r>
    <r>
      <rPr>
        <b/>
        <i/>
        <u/>
        <sz val="11"/>
        <color theme="1"/>
        <rFont val="Times New Roman"/>
        <family val="1"/>
      </rPr>
      <t xml:space="preserve"> </t>
    </r>
    <r>
      <rPr>
        <sz val="11"/>
        <color theme="1"/>
        <rFont val="Times New Roman"/>
        <family val="1"/>
      </rPr>
      <t>fora</t>
    </r>
  </si>
  <si>
    <r>
      <t xml:space="preserve">At least </t>
    </r>
    <r>
      <rPr>
        <b/>
        <u/>
        <sz val="11"/>
        <color indexed="8"/>
        <rFont val="Times New Roman"/>
        <family val="1"/>
      </rPr>
      <t>4</t>
    </r>
    <r>
      <rPr>
        <sz val="11"/>
        <color indexed="8"/>
        <rFont val="Times New Roman"/>
        <family val="1"/>
      </rPr>
      <t xml:space="preserve"> fora</t>
    </r>
  </si>
  <si>
    <r>
      <t>1.</t>
    </r>
    <r>
      <rPr>
        <sz val="11"/>
        <color indexed="8"/>
        <rFont val="Times New Roman"/>
        <family val="1"/>
      </rPr>
      <t xml:space="preserve"> Number of fora where project outcomes and relevant policy recommendations are presented</t>
    </r>
  </si>
  <si>
    <r>
      <t>1.</t>
    </r>
    <r>
      <rPr>
        <sz val="11"/>
        <color indexed="8"/>
        <rFont val="Times New Roman"/>
        <family val="1"/>
      </rPr>
      <t xml:space="preserve"> </t>
    </r>
    <r>
      <rPr>
        <b/>
        <u/>
        <sz val="11"/>
        <color indexed="8"/>
        <rFont val="Times New Roman"/>
        <family val="1"/>
      </rPr>
      <t>0</t>
    </r>
    <r>
      <rPr>
        <sz val="11"/>
        <color indexed="8"/>
        <rFont val="Times New Roman"/>
        <family val="1"/>
      </rPr>
      <t xml:space="preserve"> fora</t>
    </r>
  </si>
  <si>
    <r>
      <t>1.</t>
    </r>
    <r>
      <rPr>
        <sz val="11"/>
        <color indexed="8"/>
        <rFont val="Times New Roman"/>
        <family val="1"/>
      </rPr>
      <t xml:space="preserve"> At least </t>
    </r>
    <r>
      <rPr>
        <b/>
        <u/>
        <sz val="11"/>
        <color indexed="8"/>
        <rFont val="Times New Roman"/>
        <family val="1"/>
      </rPr>
      <t>6</t>
    </r>
    <r>
      <rPr>
        <sz val="11"/>
        <color indexed="8"/>
        <rFont val="Times New Roman"/>
        <family val="1"/>
      </rPr>
      <t xml:space="preserve"> fora (</t>
    </r>
    <r>
      <rPr>
        <b/>
        <u/>
        <sz val="11"/>
        <color indexed="8"/>
        <rFont val="Times New Roman"/>
        <family val="1"/>
      </rPr>
      <t>4</t>
    </r>
    <r>
      <rPr>
        <sz val="11"/>
        <color indexed="8"/>
        <rFont val="Times New Roman"/>
        <family val="1"/>
      </rPr>
      <t xml:space="preserve"> local, </t>
    </r>
    <r>
      <rPr>
        <b/>
        <u/>
        <sz val="11"/>
        <color indexed="8"/>
        <rFont val="Times New Roman"/>
        <family val="1"/>
      </rPr>
      <t>1</t>
    </r>
    <r>
      <rPr>
        <sz val="11"/>
        <color indexed="8"/>
        <rFont val="Times New Roman"/>
        <family val="1"/>
      </rPr>
      <t xml:space="preserve"> national and </t>
    </r>
    <r>
      <rPr>
        <b/>
        <u/>
        <sz val="11"/>
        <color indexed="8"/>
        <rFont val="Times New Roman"/>
        <family val="1"/>
      </rPr>
      <t xml:space="preserve">1 </t>
    </r>
    <r>
      <rPr>
        <sz val="11"/>
        <color indexed="8"/>
        <rFont val="Times New Roman"/>
        <family val="1"/>
      </rPr>
      <t>international fora)</t>
    </r>
  </si>
  <si>
    <r>
      <t>2.</t>
    </r>
    <r>
      <rPr>
        <sz val="11"/>
        <color indexed="8"/>
        <rFont val="Times New Roman"/>
        <family val="1"/>
      </rPr>
      <t xml:space="preserve"> Number of case studies capturing beneficiary and grantee experiences</t>
    </r>
  </si>
  <si>
    <r>
      <t>2.</t>
    </r>
    <r>
      <rPr>
        <sz val="11"/>
        <color indexed="8"/>
        <rFont val="Times New Roman"/>
        <family val="1"/>
      </rPr>
      <t xml:space="preserve"> </t>
    </r>
    <r>
      <rPr>
        <b/>
        <u/>
        <sz val="11"/>
        <color indexed="8"/>
        <rFont val="Times New Roman"/>
        <family val="1"/>
      </rPr>
      <t>0</t>
    </r>
    <r>
      <rPr>
        <sz val="11"/>
        <color indexed="8"/>
        <rFont val="Times New Roman"/>
        <family val="1"/>
      </rPr>
      <t xml:space="preserve"> case studies</t>
    </r>
  </si>
  <si>
    <r>
      <t>2.</t>
    </r>
    <r>
      <rPr>
        <sz val="11"/>
        <color indexed="8"/>
        <rFont val="Times New Roman"/>
        <family val="1"/>
      </rPr>
      <t xml:space="preserve">At least </t>
    </r>
    <r>
      <rPr>
        <b/>
        <u/>
        <sz val="11"/>
        <color indexed="8"/>
        <rFont val="Times New Roman"/>
        <family val="1"/>
      </rPr>
      <t>8</t>
    </r>
    <r>
      <rPr>
        <sz val="11"/>
        <color indexed="8"/>
        <rFont val="Times New Roman"/>
        <family val="1"/>
      </rPr>
      <t xml:space="preserve"> case studies</t>
    </r>
  </si>
  <si>
    <r>
      <t>313</t>
    </r>
    <r>
      <rPr>
        <b/>
        <sz val="11"/>
        <color theme="1"/>
        <rFont val="Times New Roman"/>
        <family val="1"/>
      </rPr>
      <t xml:space="preserve"> </t>
    </r>
    <r>
      <rPr>
        <sz val="11"/>
        <color theme="1"/>
        <rFont val="Times New Roman"/>
        <family val="1"/>
      </rPr>
      <t xml:space="preserve">site visits </t>
    </r>
  </si>
  <si>
    <r>
      <rPr>
        <b/>
        <u/>
        <sz val="11"/>
        <color rgb="FF000000"/>
        <rFont val="Times New Roman"/>
        <family val="1"/>
      </rPr>
      <t xml:space="preserve">42 </t>
    </r>
    <r>
      <rPr>
        <sz val="11"/>
        <color indexed="8"/>
        <rFont val="Times New Roman"/>
        <family val="1"/>
      </rPr>
      <t>training sessions</t>
    </r>
  </si>
  <si>
    <r>
      <t xml:space="preserve">1. </t>
    </r>
    <r>
      <rPr>
        <b/>
        <u/>
        <sz val="11"/>
        <color theme="1"/>
        <rFont val="Times New Roman"/>
        <family val="1"/>
      </rPr>
      <t>12</t>
    </r>
    <r>
      <rPr>
        <sz val="11"/>
        <color theme="1"/>
        <rFont val="Times New Roman"/>
        <family val="1"/>
      </rPr>
      <t xml:space="preserve"> small grant recipients</t>
    </r>
  </si>
  <si>
    <t>Satisfactory</t>
  </si>
  <si>
    <t>Governance Mechanism:
- mechanism established
- mechanism operational (quarterly milestone)</t>
  </si>
  <si>
    <t>Achievement of targets</t>
  </si>
  <si>
    <t>Environmental and Social Safeguard and Gender Screening and tracking:
- tools and procedures for screening developed
- screening process operational (quarterly milestone)</t>
  </si>
  <si>
    <t>Technical and Financial Risk Management:
- reporting and forecasting template developed 
- funds disbursed based on approved reports (quarterly milestone)</t>
  </si>
  <si>
    <t>At the end of Year 4, it was expected that the revised technical and financial reporting and forecasting templates would be in use, and that the EE will be reporting to the NIE quarterly.</t>
  </si>
  <si>
    <t>At the end of Year 4, it was expected that tools for screening and assessing SGR activities against environmental and social safeguards and gender mainstreaming would be applied to new and existing projects, to ensure that any unintended negative impacts are avoided, or mitigated if necessary</t>
  </si>
  <si>
    <t>At the end of Year 4, it was expected that all site based activities would be completed and the project would be drawing to a close.</t>
  </si>
  <si>
    <t>At the end of Year 4, it was expected that the governance mechanisms of the SGF would continue to be fully functional.</t>
  </si>
  <si>
    <t>The governance mechanisms of the Small Grants Facility continued to be fully functional. 
In Year 3, the National Implementing Entity Steering Committee (NIE SC) expanded its functions to also oversee SANBI's Green Climate Funds programme of work, and is now known as the National Adaptation Funds Advisory Body (NAFAB). The NAFAB convened 3 times during Year 4 of the project. Over the period under review, it noted overall project progress, considered and approved a request for recommendations regarding material changes to the Kamiesberg Heritage Foundation project and approved the Homu 14B Community Project Exit Plan proposal.
During the period under review, SANBI's Climate Funds Oversight Committee (CFOC) met three times to reflect on project progress and risk management. The SGF project audit findings and associated management response were discussed, as well as issues associated with late reporting and unreconciled expenditure.</t>
  </si>
  <si>
    <t>The project experienced significant challenges in meeting its targets with the originally planned four year period, but is on track to meet them all with the approved no cost extension. 
For Component 1, at the end of Year 4, ten out of the contracted 13 SGRs had successfully completed the implementation of their projects. An 11th project is due to successfully complete its implementation in Year 5. The contract of one SGR was terminated in Year 3 and a second was suspended in Year 4 due to issues of maladministration. A set of close out activities were supported for the latter, resulting in the delivery of some of the intended benefits for the targeted beneficiary community. Several site remediation activities were also supported. The project is expected to significantly over achieve on its high level target of 600 direct beneficiaries.
All expected targets in Component 2 were achieved.
Component 3 remained behind schedule at the end of Year 4, but is on track to meet it expected targets in Year 5.</t>
  </si>
  <si>
    <t xml:space="preserve">During Year 4, all SGRs activities continued to be screened for compliance with the safeguards of the Adaptation Fund. 
During the Year 3 annual NIE site visit (which is an ESP monitoring function that is performed by the NIE), one of the activities of the Khanimamba SGRs was found to be non-compliant with Principle 1 of the safeguards and associated contracting conditions, in that it had commenced with the construction of a shed before the required and contractually prescribed planning permission was obtained.  A constructed storage shed was not completed, was found to be poorly constructed, constructed within the applicable legal frameworks and posed as a hazard to community members.
On thorough investigation by the EE and the NIE over the course of Year 4, the costs associated with the construction of the shed were disallowed and site remediation activities were planned for Year 5.
At the end of Y4, the NIE conducted another set of ESP site visits to monitor and assess ESP compliance of SGRs. It was noted that two ablution facilities had been constructed in a way that may not have addressed ESP related contracting conditions in relation to properly siting the facilities in a safe distance from crops and boreholes. The NIE is awaiting resolution of the matter during Y5. </t>
  </si>
  <si>
    <t>On a quarterly basis, the Executing Entity receives reports from the SGRs that have been reviewed by the Facilitating Agencies. These are then reviewed by the Executing Entity, and compiled into a consolidated quarterly technical and financial report that is submitted to the National Implementing Entity. The technical reports present an overview of the activities of the previous quarter and the forecast of activities and associated disbursement request for the coming two quarters. Financial reports include reviews of expenditure and supporting documents for the previous quarter. These are used to validate that expenditure is eligible. 
According to the EE, the quality of reports and associated supporting documentation from the Small Grants Recipients has often fallen short of expected standards, impacting integrated reporting processes and causing significant delays, notably on disbursement processes.
In Year 4 of the project, additional funds were made available to FAs to further enhance support for SGR capacity building in relation to financial management and technical project delivery, in the hope that this would expedite reporting processes.  This had limited success.
As a result of the above, the Year 4 PPR was only submitted to the NIE in July 2020, ten months after the end of Year 4. This has impacted cash flow in the SGF project itself, delayed the Year 4 audit, impacted the timing of the Terminal Evaluation and delayed SANBI’s reporting to the AF.
As the project draws to a close, these issues have been largely resolved. They will be examined closely in the development of the methodology for scaling up the project.</t>
  </si>
  <si>
    <t>Moderately satisfactory</t>
  </si>
  <si>
    <t>Dr. Mandy Barnett</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</si>
  <si>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</si>
  <si>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</si>
  <si>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</si>
  <si>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</si>
  <si>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</si>
  <si>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</si>
  <si>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Type of implementing entity</t>
  </si>
  <si>
    <t>NIE</t>
  </si>
  <si>
    <t>Country</t>
  </si>
  <si>
    <t>Region</t>
  </si>
  <si>
    <t>Africa</t>
  </si>
  <si>
    <t>Sector</t>
  </si>
  <si>
    <t>Multi-sector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</si>
  <si>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</si>
  <si>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</si>
  <si>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</si>
  <si>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</si>
  <si>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</si>
  <si>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</si>
  <si>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</si>
  <si>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</si>
  <si>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</si>
  <si>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</si>
  <si>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</si>
  <si>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</si>
  <si>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</si>
  <si>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</si>
  <si>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</si>
  <si>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</si>
  <si>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</si>
  <si>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</si>
  <si>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</si>
  <si>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</si>
  <si>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</si>
  <si>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</si>
  <si>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</si>
  <si>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</si>
  <si>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</si>
  <si>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</si>
  <si>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</si>
  <si>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</si>
  <si>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</si>
  <si>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</si>
  <si>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</si>
  <si>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</si>
  <si>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</si>
  <si>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</si>
  <si>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</si>
  <si>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</si>
  <si>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</si>
  <si>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</si>
  <si>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</si>
  <si>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NGO</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</si>
  <si>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</si>
  <si>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</si>
  <si>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</si>
  <si>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</si>
  <si>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</si>
  <si>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</si>
  <si>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</si>
  <si>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</si>
  <si>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</si>
  <si>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2: Partially not aware</t>
  </si>
  <si>
    <t>5: Fully aware</t>
  </si>
  <si>
    <t>3: Partially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</si>
  <si>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</si>
  <si>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</si>
  <si>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</si>
  <si>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</si>
  <si>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</si>
  <si>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</si>
  <si>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</si>
  <si>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</si>
  <si>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</si>
  <si>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</si>
  <si>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</si>
  <si>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</si>
  <si>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</si>
  <si>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</si>
  <si>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</si>
  <si>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</si>
  <si>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</si>
  <si>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</si>
  <si>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</si>
  <si>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</si>
  <si>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</si>
  <si>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</si>
  <si>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</si>
  <si>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</si>
  <si>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</si>
  <si>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</si>
  <si>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</si>
  <si>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</si>
  <si>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</si>
  <si>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</si>
  <si>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</si>
  <si>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</si>
  <si>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</si>
  <si>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</si>
  <si>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</si>
  <si>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Community-based adaptation</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</si>
  <si>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</si>
  <si>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</si>
  <si>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</si>
  <si>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</si>
  <si>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</si>
  <si>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</si>
  <si>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</si>
  <si>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2: Most not integrated</t>
  </si>
  <si>
    <t>4: Most</t>
  </si>
  <si>
    <t>Output 7:Improved integration of climate-resilience strategies into country development plans</t>
  </si>
  <si>
    <t>Indicator 7.1: No. of policies introduced or adjusted to address climate change risks</t>
  </si>
  <si>
    <t>No. of Policies introduced or adjusted</t>
  </si>
  <si>
    <t>Local</t>
  </si>
  <si>
    <t>Other policy</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</si>
  <si>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</si>
  <si>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</si>
  <si>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</si>
  <si>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</si>
  <si>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</si>
  <si>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</si>
  <si>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</si>
  <si>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</si>
  <si>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</si>
  <si>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</si>
  <si>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</si>
  <si>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</si>
  <si>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</si>
  <si>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</si>
  <si>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</si>
  <si>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</si>
  <si>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</si>
  <si>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</si>
  <si>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</si>
  <si>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</si>
  <si>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</si>
  <si>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</si>
  <si>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</si>
  <si>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</si>
  <si>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</si>
  <si>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</si>
  <si>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</si>
  <si>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</si>
  <si>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</si>
  <si>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</si>
  <si>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</si>
  <si>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</si>
  <si>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</si>
  <si>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</si>
  <si>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</si>
  <si>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</si>
  <si>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</si>
  <si>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</si>
  <si>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</si>
  <si>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</si>
  <si>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</si>
  <si>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</si>
  <si>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Not relevant</t>
  </si>
  <si>
    <t>5: All (Fully integrated)</t>
  </si>
  <si>
    <t>Construction/repairing business</t>
  </si>
  <si>
    <t>Social capital</t>
  </si>
  <si>
    <t>Cultivation</t>
  </si>
  <si>
    <t>Natural capital</t>
  </si>
  <si>
    <t>3: Some</t>
  </si>
  <si>
    <t>Fishing</t>
  </si>
  <si>
    <t>Personal capital</t>
  </si>
  <si>
    <t>Select</t>
  </si>
  <si>
    <t>5: All</t>
  </si>
  <si>
    <t>Community</t>
  </si>
  <si>
    <t>Forestry</t>
  </si>
  <si>
    <t>Adaptation strategies</t>
  </si>
  <si>
    <t>4: Almost all</t>
  </si>
  <si>
    <t>Private</t>
  </si>
  <si>
    <t>Multi-community</t>
  </si>
  <si>
    <t>1: None</t>
  </si>
  <si>
    <t>Handicrafts</t>
  </si>
  <si>
    <t>3: Half</t>
  </si>
  <si>
    <t>Public</t>
  </si>
  <si>
    <t>Departmental</t>
  </si>
  <si>
    <t>Coastal management</t>
  </si>
  <si>
    <t>Livestock production</t>
  </si>
  <si>
    <t>2: Some</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</si>
  <si>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</si>
  <si>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</si>
  <si>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</si>
  <si>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</si>
  <si>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</si>
  <si>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</si>
  <si>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</si>
  <si>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</si>
  <si>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</si>
  <si>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</si>
  <si>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</si>
  <si>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</si>
  <si>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</si>
  <si>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</si>
  <si>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</si>
  <si>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</si>
  <si>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</si>
  <si>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</si>
  <si>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</si>
  <si>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</si>
  <si>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</si>
  <si>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4: High capacity</t>
  </si>
  <si>
    <t>5: Highly responsive (All defined elements )</t>
  </si>
  <si>
    <t>5: Fully improved</t>
  </si>
  <si>
    <t>Roads</t>
  </si>
  <si>
    <t>5: Very effective</t>
  </si>
  <si>
    <t>Asia-Pacific</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</si>
  <si>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</si>
  <si>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</si>
  <si>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</si>
  <si>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</si>
  <si>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</si>
  <si>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</si>
  <si>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</si>
  <si>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</si>
  <si>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Latin America and Caribbean</t>
  </si>
  <si>
    <t>RIE</t>
  </si>
  <si>
    <t>3 -relevant information is generated and disseminated to all identified stakeholders on timely basis</t>
  </si>
  <si>
    <t>3: Info transferred on time</t>
  </si>
  <si>
    <t>2: Low capacity</t>
  </si>
  <si>
    <t>3: Moderately responsive (Some defined elements)</t>
  </si>
  <si>
    <t>3: Moderately improved</t>
  </si>
  <si>
    <t>Causeways</t>
  </si>
  <si>
    <t>3: Moderately effective</t>
  </si>
  <si>
    <t>MIE</t>
  </si>
  <si>
    <t>1: No capacity</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</si>
  <si>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</si>
  <si>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</si>
  <si>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</si>
  <si>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</si>
  <si>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</si>
  <si>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</si>
  <si>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</si>
  <si>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</si>
  <si>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</si>
  <si>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</si>
  <si>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ha protected</t>
  </si>
  <si>
    <t>Training Centres</t>
  </si>
  <si>
    <t>ha rehabilitated</t>
  </si>
  <si>
    <t>Monitoring/Forecasting capacity</t>
  </si>
  <si>
    <t>Hospitals</t>
  </si>
  <si>
    <t>Afghanistan, Islamic Rep. of</t>
  </si>
  <si>
    <t>km protected</t>
  </si>
  <si>
    <t>Policy/regulatory reform</t>
  </si>
  <si>
    <t>Drinking water systems</t>
  </si>
  <si>
    <t>Angola</t>
  </si>
  <si>
    <t>km rehabilitated</t>
  </si>
  <si>
    <t>1: Risk knowledge</t>
  </si>
  <si>
    <t>1: No plans conducted or updated</t>
  </si>
  <si>
    <t>Capacity development</t>
  </si>
  <si>
    <t>Albania</t>
  </si>
  <si>
    <t>2: Monitoring and warning service</t>
  </si>
  <si>
    <t>2: Undertaking or updating of assessments in progress</t>
  </si>
  <si>
    <t>Sustainable forest management</t>
  </si>
  <si>
    <t>Argentina</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</si>
  <si>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</si>
  <si>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</si>
  <si>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</si>
  <si>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</si>
  <si>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</si>
  <si>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</si>
  <si>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</si>
  <si>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</si>
  <si>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</si>
  <si>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</si>
  <si>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</si>
  <si>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</si>
  <si>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</si>
  <si>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</si>
  <si>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</si>
  <si>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</si>
  <si>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</si>
  <si>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</si>
  <si>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</si>
  <si>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</si>
  <si>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</si>
  <si>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</si>
  <si>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</si>
  <si>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</si>
  <si>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</si>
  <si>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</si>
  <si>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</si>
  <si>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</si>
  <si>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</si>
  <si>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</si>
  <si>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</si>
  <si>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</si>
  <si>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</si>
  <si>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</si>
  <si>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</si>
  <si>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</si>
  <si>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</si>
  <si>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</si>
  <si>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</si>
  <si>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</si>
  <si>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</si>
  <si>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</si>
  <si>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</si>
  <si>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</si>
  <si>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</si>
  <si>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</si>
  <si>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</si>
  <si>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</si>
  <si>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</si>
  <si>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</si>
  <si>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</si>
  <si>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</si>
  <si>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</si>
  <si>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</si>
  <si>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</si>
  <si>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</si>
  <si>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</si>
  <si>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</si>
  <si>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</si>
  <si>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</si>
  <si>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</si>
  <si>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</si>
  <si>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</si>
  <si>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</si>
  <si>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</si>
  <si>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</si>
  <si>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</si>
  <si>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</si>
  <si>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</si>
  <si>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</si>
  <si>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</si>
  <si>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</si>
  <si>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</si>
  <si>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</si>
  <si>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</si>
  <si>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</si>
  <si>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</si>
  <si>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</si>
  <si>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</si>
  <si>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</si>
  <si>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</si>
  <si>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</si>
  <si>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</si>
  <si>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</si>
  <si>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</si>
  <si>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Czech Republic</t>
  </si>
  <si>
    <t>Djibouti</t>
  </si>
  <si>
    <t>Dominica</t>
  </si>
  <si>
    <t>Dominican Republic</t>
  </si>
  <si>
    <t>Algeria</t>
  </si>
  <si>
    <t>Ecuador</t>
  </si>
  <si>
    <t>Egypt</t>
  </si>
  <si>
    <t>Eritrea</t>
  </si>
  <si>
    <t>Estonia</t>
  </si>
  <si>
    <t>Ethiopia</t>
  </si>
  <si>
    <t>Fiji</t>
  </si>
  <si>
    <t>Micronesia, Fed. States of</t>
  </si>
  <si>
    <t>Gabon</t>
  </si>
  <si>
    <t>Georgia</t>
  </si>
  <si>
    <t>Ghana</t>
  </si>
  <si>
    <t>Guinea</t>
  </si>
  <si>
    <t>Gambia, The</t>
  </si>
  <si>
    <t>Guinea-Bissau</t>
  </si>
  <si>
    <t>Equatorial Guinea</t>
  </si>
  <si>
    <t>Grenada</t>
  </si>
  <si>
    <t>Guatemala</t>
  </si>
  <si>
    <t>Guyana</t>
  </si>
  <si>
    <t>Honduras</t>
  </si>
  <si>
    <t>Croatia</t>
  </si>
  <si>
    <t>Haiti</t>
  </si>
  <si>
    <t>Hungary</t>
  </si>
  <si>
    <t>Indonesia</t>
  </si>
  <si>
    <t>India</t>
  </si>
  <si>
    <t>Iran, Islamic Republic of</t>
  </si>
  <si>
    <t>Jamaica</t>
  </si>
  <si>
    <t>Jordan</t>
  </si>
  <si>
    <t>Kazakhstan</t>
  </si>
  <si>
    <t>Kenya</t>
  </si>
  <si>
    <t>Kyrgyz Republic</t>
  </si>
  <si>
    <t>Cambodia</t>
  </si>
  <si>
    <t>Kiribati</t>
  </si>
  <si>
    <t>Saint Kitts and Nevis</t>
  </si>
  <si>
    <t>Korea, Republic of</t>
  </si>
  <si>
    <t>Lao People's Democratic Republic</t>
  </si>
  <si>
    <t>Lebanon</t>
  </si>
  <si>
    <t>Liberia</t>
  </si>
  <si>
    <t>Libya</t>
  </si>
  <si>
    <t>Saint Lucia</t>
  </si>
  <si>
    <t>Sri Lanka</t>
  </si>
  <si>
    <t>Lesotho</t>
  </si>
  <si>
    <t>Lithuania</t>
  </si>
  <si>
    <t>Latvia</t>
  </si>
  <si>
    <t>Morocco</t>
  </si>
  <si>
    <t>Moldova</t>
  </si>
  <si>
    <t>Madagascar</t>
  </si>
  <si>
    <t>Maldives</t>
  </si>
  <si>
    <t>Mexico</t>
  </si>
  <si>
    <t>Marshall Islands</t>
  </si>
  <si>
    <t>Macedonia, former Yugoslav Republic of</t>
  </si>
  <si>
    <t>Mali</t>
  </si>
  <si>
    <t>Malta</t>
  </si>
  <si>
    <t>Myanmar</t>
  </si>
  <si>
    <t>Montenegro</t>
  </si>
  <si>
    <t>Mongolia</t>
  </si>
  <si>
    <t>Mozambique</t>
  </si>
  <si>
    <t>Mauritania</t>
  </si>
  <si>
    <t>Mauritius</t>
  </si>
  <si>
    <t>Malawi</t>
  </si>
  <si>
    <t>Malaysia</t>
  </si>
  <si>
    <t>Namibia</t>
  </si>
  <si>
    <t>Niger</t>
  </si>
  <si>
    <t>Nigeria</t>
  </si>
  <si>
    <t>Nicaragua</t>
  </si>
  <si>
    <t>Niue</t>
  </si>
  <si>
    <t>Nepal</t>
  </si>
  <si>
    <t>Nauru</t>
  </si>
  <si>
    <t>Oman</t>
  </si>
  <si>
    <t>Pakistan</t>
  </si>
  <si>
    <t>Panama</t>
  </si>
  <si>
    <t>Peru</t>
  </si>
  <si>
    <t>Philippines</t>
  </si>
  <si>
    <t>Palau</t>
  </si>
  <si>
    <t>Papua New Guinea</t>
  </si>
  <si>
    <t>Poland</t>
  </si>
  <si>
    <t>Korea, Dem. People's Rep. of</t>
  </si>
  <si>
    <t>Paraguay</t>
  </si>
  <si>
    <t>Romania</t>
  </si>
  <si>
    <t>Russian Federation</t>
  </si>
  <si>
    <t>Rwanda</t>
  </si>
  <si>
    <t>Saudi Arabia</t>
  </si>
  <si>
    <t>Sudan</t>
  </si>
  <si>
    <t>Senegal</t>
  </si>
  <si>
    <t>Solomon Islands</t>
  </si>
  <si>
    <t>Sierra Leone</t>
  </si>
  <si>
    <t>El Salvador</t>
  </si>
  <si>
    <t>San Marino</t>
  </si>
  <si>
    <t>Serbia</t>
  </si>
  <si>
    <t>Sao Tome and Principe</t>
  </si>
  <si>
    <t>Suriname</t>
  </si>
  <si>
    <t>Slovak Republic</t>
  </si>
  <si>
    <t>Slovenia</t>
  </si>
  <si>
    <t>Swaziland</t>
  </si>
  <si>
    <t>Seychelles</t>
  </si>
  <si>
    <t>Syrian Arab Republic</t>
  </si>
  <si>
    <t>Chad</t>
  </si>
  <si>
    <t>Togo</t>
  </si>
  <si>
    <t>Thailand</t>
  </si>
  <si>
    <t>Tajikistan</t>
  </si>
  <si>
    <t>Turkmenistan</t>
  </si>
  <si>
    <t>Tonga</t>
  </si>
  <si>
    <t>Trinidad and Tobago</t>
  </si>
  <si>
    <t>Tunisia</t>
  </si>
  <si>
    <t>Turkey</t>
  </si>
  <si>
    <t>Tuvalu</t>
  </si>
  <si>
    <t>Tanzania</t>
  </si>
  <si>
    <t>Uganda</t>
  </si>
  <si>
    <t>Ukraine</t>
  </si>
  <si>
    <t>Uruguay</t>
  </si>
  <si>
    <t>Uzbekistan</t>
  </si>
  <si>
    <t>Saint Vincent and the Grenadines</t>
  </si>
  <si>
    <t>Venezuela</t>
  </si>
  <si>
    <t>Vietnam</t>
  </si>
  <si>
    <t>Vanuatu</t>
  </si>
  <si>
    <t>Samoa</t>
  </si>
  <si>
    <t>Yemen, Republic of</t>
  </si>
  <si>
    <t>Zambia</t>
  </si>
  <si>
    <t>Zimbabwe</t>
  </si>
  <si>
    <t>Timor-Leste</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</si>
  <si>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</si>
  <si>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</si>
  <si>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</si>
  <si>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</si>
  <si>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COPY THIS VERSION INTO MT's final version</t>
  </si>
  <si>
    <r>
      <t xml:space="preserve">
• </t>
    </r>
    <r>
      <rPr>
        <b/>
        <u/>
        <sz val="11"/>
        <rFont val="Times New Roman"/>
        <family val="1"/>
      </rPr>
      <t>0</t>
    </r>
    <r>
      <rPr>
        <b/>
        <sz val="11"/>
        <rFont val="Times New Roman"/>
        <family val="1"/>
      </rPr>
      <t xml:space="preserve"> </t>
    </r>
    <r>
      <rPr>
        <sz val="11"/>
        <rFont val="Times New Roman"/>
        <family val="1"/>
      </rPr>
      <t xml:space="preserve">livestock shelters
• </t>
    </r>
    <r>
      <rPr>
        <b/>
        <u/>
        <sz val="11"/>
        <rFont val="Times New Roman"/>
        <family val="1"/>
      </rPr>
      <t>0</t>
    </r>
    <r>
      <rPr>
        <sz val="11"/>
        <rFont val="Times New Roman"/>
        <family val="1"/>
      </rPr>
      <t xml:space="preserve"> poultry houses
• </t>
    </r>
    <r>
      <rPr>
        <b/>
        <u/>
        <sz val="11"/>
        <rFont val="Times New Roman"/>
        <family val="1"/>
      </rPr>
      <t>0</t>
    </r>
    <r>
      <rPr>
        <sz val="11"/>
        <rFont val="Times New Roman"/>
        <family val="1"/>
      </rPr>
      <t xml:space="preserve"> climate resilient livestock; 
• </t>
    </r>
    <r>
      <rPr>
        <b/>
        <u/>
        <sz val="11"/>
        <rFont val="Times New Roman"/>
        <family val="1"/>
      </rPr>
      <t>0</t>
    </r>
    <r>
      <rPr>
        <sz val="11"/>
        <rFont val="Times New Roman"/>
        <family val="1"/>
      </rPr>
      <t xml:space="preserve"> ha under climate resilient grazing plans developed  
• </t>
    </r>
    <r>
      <rPr>
        <b/>
        <u/>
        <sz val="11"/>
        <rFont val="Times New Roman"/>
        <family val="1"/>
      </rPr>
      <t>0</t>
    </r>
    <r>
      <rPr>
        <sz val="11"/>
        <rFont val="Times New Roman"/>
        <family val="1"/>
      </rPr>
      <t xml:space="preserve"> ha under climate smart farming practises
• </t>
    </r>
    <r>
      <rPr>
        <b/>
        <u/>
        <sz val="11"/>
        <rFont val="Times New Roman"/>
        <family val="1"/>
      </rPr>
      <t>0</t>
    </r>
    <r>
      <rPr>
        <sz val="11"/>
        <rFont val="Times New Roman"/>
        <family val="1"/>
      </rPr>
      <t xml:space="preserve"> climate resilient food gardens
• </t>
    </r>
    <r>
      <rPr>
        <b/>
        <u/>
        <sz val="11"/>
        <rFont val="Times New Roman"/>
        <family val="1"/>
      </rPr>
      <t>0</t>
    </r>
    <r>
      <rPr>
        <sz val="11"/>
        <rFont val="Times New Roman"/>
        <family val="1"/>
      </rPr>
      <t xml:space="preserve"> ha communal climate resilient food gardens
• </t>
    </r>
    <r>
      <rPr>
        <b/>
        <u/>
        <sz val="11"/>
        <rFont val="Times New Roman"/>
        <family val="1"/>
      </rPr>
      <t>0</t>
    </r>
    <r>
      <rPr>
        <sz val="11"/>
        <rFont val="Times New Roman"/>
        <family val="1"/>
      </rPr>
      <t xml:space="preserve"> ha communal climate resilient food gardens.
• </t>
    </r>
    <r>
      <rPr>
        <b/>
        <u/>
        <sz val="11"/>
        <rFont val="Times New Roman"/>
        <family val="1"/>
      </rPr>
      <t>0</t>
    </r>
    <r>
      <rPr>
        <sz val="11"/>
        <rFont val="Times New Roman"/>
        <family val="1"/>
      </rPr>
      <t xml:space="preserve"> backyard climate resilient backyard food gardens
• </t>
    </r>
    <r>
      <rPr>
        <b/>
        <u/>
        <sz val="11"/>
        <rFont val="Times New Roman"/>
        <family val="1"/>
      </rPr>
      <t>0</t>
    </r>
    <r>
      <rPr>
        <sz val="11"/>
        <rFont val="Times New Roman"/>
        <family val="1"/>
      </rPr>
      <t xml:space="preserve"> tanks used for rainwater harvesting for small-scale farming
• </t>
    </r>
    <r>
      <rPr>
        <b/>
        <u/>
        <sz val="11"/>
        <rFont val="Times New Roman"/>
        <family val="1"/>
      </rPr>
      <t>0</t>
    </r>
    <r>
      <rPr>
        <sz val="11"/>
        <rFont val="Times New Roman"/>
        <family val="1"/>
      </rPr>
      <t xml:space="preserve"> tanks for water storage for small-scale farming
• </t>
    </r>
    <r>
      <rPr>
        <b/>
        <u/>
        <sz val="11"/>
        <rFont val="Times New Roman"/>
        <family val="1"/>
      </rPr>
      <t>0</t>
    </r>
    <r>
      <rPr>
        <sz val="11"/>
        <rFont val="Times New Roman"/>
        <family val="1"/>
      </rPr>
      <t xml:space="preserve"> reservoirs for water storage
• </t>
    </r>
    <r>
      <rPr>
        <b/>
        <u/>
        <sz val="11"/>
        <rFont val="Times New Roman"/>
        <family val="1"/>
      </rPr>
      <t>0</t>
    </r>
    <r>
      <rPr>
        <sz val="11"/>
        <rFont val="Times New Roman"/>
        <family val="1"/>
      </rPr>
      <t xml:space="preserve">  nurseries
• </t>
    </r>
    <r>
      <rPr>
        <b/>
        <u/>
        <sz val="11"/>
        <rFont val="Times New Roman"/>
        <family val="1"/>
      </rPr>
      <t>0</t>
    </r>
    <r>
      <rPr>
        <sz val="11"/>
        <rFont val="Times New Roman"/>
        <family val="1"/>
      </rPr>
      <t xml:space="preserve"> ha under improved soil management
• </t>
    </r>
    <r>
      <rPr>
        <b/>
        <u/>
        <sz val="11"/>
        <rFont val="Times New Roman"/>
        <family val="1"/>
      </rPr>
      <t>0</t>
    </r>
    <r>
      <rPr>
        <sz val="11"/>
        <rFont val="Times New Roman"/>
        <family val="1"/>
      </rPr>
      <t xml:space="preserve"> ha under improved agroforestry
• </t>
    </r>
    <r>
      <rPr>
        <b/>
        <u/>
        <sz val="11"/>
        <rFont val="Times New Roman"/>
        <family val="1"/>
      </rPr>
      <t>0</t>
    </r>
    <r>
      <rPr>
        <sz val="11"/>
        <rFont val="Times New Roman"/>
        <family val="1"/>
      </rPr>
      <t xml:space="preserve"> ha of improved drought resistant crops
• </t>
    </r>
    <r>
      <rPr>
        <b/>
        <u/>
        <sz val="11"/>
        <rFont val="Times New Roman"/>
        <family val="1"/>
      </rPr>
      <t>0</t>
    </r>
    <r>
      <rPr>
        <sz val="11"/>
        <rFont val="Times New Roman"/>
        <family val="1"/>
      </rPr>
      <t xml:space="preserve"> ha under improved water management
• </t>
    </r>
    <r>
      <rPr>
        <b/>
        <u/>
        <sz val="11"/>
        <rFont val="Times New Roman"/>
        <family val="1"/>
      </rPr>
      <t>0</t>
    </r>
    <r>
      <rPr>
        <sz val="11"/>
        <rFont val="Times New Roman"/>
        <family val="1"/>
      </rPr>
      <t xml:space="preserve"> biogas digesters
</t>
    </r>
  </si>
  <si>
    <r>
      <t xml:space="preserve">
• </t>
    </r>
    <r>
      <rPr>
        <b/>
        <u/>
        <sz val="11"/>
        <color theme="1"/>
        <rFont val="Times New Roman"/>
        <family val="1"/>
      </rPr>
      <t>2</t>
    </r>
    <r>
      <rPr>
        <sz val="11"/>
        <color theme="1"/>
        <rFont val="Times New Roman"/>
        <family val="1"/>
      </rPr>
      <t xml:space="preserve"> livestock shelters
• </t>
    </r>
    <r>
      <rPr>
        <b/>
        <u/>
        <sz val="11"/>
        <color theme="1"/>
        <rFont val="Times New Roman"/>
        <family val="1"/>
      </rPr>
      <t>2</t>
    </r>
    <r>
      <rPr>
        <sz val="11"/>
        <color theme="1"/>
        <rFont val="Times New Roman"/>
        <family val="1"/>
      </rPr>
      <t xml:space="preserve"> poultry houses
•</t>
    </r>
    <r>
      <rPr>
        <b/>
        <u/>
        <sz val="11"/>
        <color theme="1"/>
        <rFont val="Times New Roman"/>
        <family val="1"/>
      </rPr>
      <t xml:space="preserve"> 89</t>
    </r>
    <r>
      <rPr>
        <sz val="11"/>
        <color theme="1"/>
        <rFont val="Times New Roman"/>
        <family val="1"/>
      </rPr>
      <t xml:space="preserve"> climate resilient livestock
• </t>
    </r>
    <r>
      <rPr>
        <b/>
        <u/>
        <sz val="11"/>
        <color theme="1"/>
        <rFont val="Times New Roman"/>
        <family val="1"/>
      </rPr>
      <t>3</t>
    </r>
    <r>
      <rPr>
        <sz val="11"/>
        <color theme="1"/>
        <rFont val="Times New Roman"/>
        <family val="1"/>
      </rPr>
      <t xml:space="preserve"> climate resilient grazing plans developed
• </t>
    </r>
    <r>
      <rPr>
        <b/>
        <u/>
        <sz val="11"/>
        <color theme="1"/>
        <rFont val="Times New Roman"/>
        <family val="1"/>
      </rPr>
      <t>23,30</t>
    </r>
    <r>
      <rPr>
        <sz val="11"/>
        <color theme="1"/>
        <rFont val="Times New Roman"/>
        <family val="1"/>
      </rPr>
      <t xml:space="preserve"> ha under climate smart farming practises 
• </t>
    </r>
    <r>
      <rPr>
        <b/>
        <u/>
        <sz val="11"/>
        <color theme="1"/>
        <rFont val="Times New Roman"/>
        <family val="1"/>
      </rPr>
      <t>3</t>
    </r>
    <r>
      <rPr>
        <sz val="11"/>
        <color theme="1"/>
        <rFont val="Times New Roman"/>
        <family val="1"/>
      </rPr>
      <t xml:space="preserve"> communal climate resilient food garden
• </t>
    </r>
    <r>
      <rPr>
        <b/>
        <u/>
        <sz val="11"/>
        <color theme="1"/>
        <rFont val="Times New Roman"/>
        <family val="1"/>
      </rPr>
      <t>3,97</t>
    </r>
    <r>
      <rPr>
        <sz val="11"/>
        <color theme="1"/>
        <rFont val="Times New Roman"/>
        <family val="1"/>
      </rPr>
      <t xml:space="preserve"> ha communal climate resilient food gardens
• </t>
    </r>
    <r>
      <rPr>
        <b/>
        <u/>
        <sz val="11"/>
        <color theme="1"/>
        <rFont val="Times New Roman"/>
        <family val="1"/>
      </rPr>
      <t>80</t>
    </r>
    <r>
      <rPr>
        <sz val="11"/>
        <color theme="1"/>
        <rFont val="Times New Roman"/>
        <family val="1"/>
      </rPr>
      <t xml:space="preserve"> [</t>
    </r>
    <r>
      <rPr>
        <b/>
        <u/>
        <sz val="11"/>
        <color theme="1"/>
        <rFont val="Times New Roman"/>
        <family val="1"/>
      </rPr>
      <t>69</t>
    </r>
    <r>
      <rPr>
        <sz val="11"/>
        <color theme="1"/>
        <rFont val="Times New Roman"/>
        <family val="1"/>
      </rPr>
      <t xml:space="preserve"> harvested] backyard climate resilient food gardens
•</t>
    </r>
    <r>
      <rPr>
        <b/>
        <u/>
        <sz val="11"/>
        <color theme="1"/>
        <rFont val="Times New Roman"/>
        <family val="1"/>
      </rPr>
      <t xml:space="preserve"> 17</t>
    </r>
    <r>
      <rPr>
        <sz val="11"/>
        <color theme="1"/>
        <rFont val="Times New Roman"/>
        <family val="1"/>
      </rPr>
      <t xml:space="preserve"> tanks used for rainwater harvesting for small-scale farming
• </t>
    </r>
    <r>
      <rPr>
        <b/>
        <u/>
        <sz val="11"/>
        <color theme="1"/>
        <rFont val="Times New Roman"/>
        <family val="1"/>
      </rPr>
      <t>26</t>
    </r>
    <r>
      <rPr>
        <sz val="11"/>
        <color theme="1"/>
        <rFont val="Times New Roman"/>
        <family val="1"/>
      </rPr>
      <t xml:space="preserve"> tanks for water storage for small-scale farming
• </t>
    </r>
    <r>
      <rPr>
        <b/>
        <u/>
        <sz val="11"/>
        <color theme="1"/>
        <rFont val="Times New Roman"/>
        <family val="1"/>
      </rPr>
      <t>2</t>
    </r>
    <r>
      <rPr>
        <sz val="11"/>
        <color theme="1"/>
        <rFont val="Times New Roman"/>
        <family val="1"/>
      </rPr>
      <t xml:space="preserve"> reservoirs for water storage
• </t>
    </r>
    <r>
      <rPr>
        <b/>
        <u/>
        <sz val="11"/>
        <color theme="1"/>
        <rFont val="Times New Roman"/>
        <family val="1"/>
      </rPr>
      <t xml:space="preserve">4 </t>
    </r>
    <r>
      <rPr>
        <sz val="11"/>
        <color theme="1"/>
        <rFont val="Times New Roman"/>
        <family val="1"/>
      </rPr>
      <t xml:space="preserve"> nurseries
• </t>
    </r>
    <r>
      <rPr>
        <b/>
        <u/>
        <sz val="11"/>
        <color theme="1"/>
        <rFont val="Times New Roman"/>
        <family val="1"/>
      </rPr>
      <t>3,97</t>
    </r>
    <r>
      <rPr>
        <sz val="11"/>
        <color theme="1"/>
        <rFont val="Times New Roman"/>
        <family val="1"/>
      </rPr>
      <t xml:space="preserve"> ha under improved soil management 
• </t>
    </r>
    <r>
      <rPr>
        <b/>
        <u/>
        <sz val="11"/>
        <color theme="1"/>
        <rFont val="Times New Roman"/>
        <family val="1"/>
      </rPr>
      <t>3,72</t>
    </r>
    <r>
      <rPr>
        <sz val="11"/>
        <color theme="1"/>
        <rFont val="Times New Roman"/>
        <family val="1"/>
      </rPr>
      <t xml:space="preserve"> ha under improved agroforestry 
• </t>
    </r>
    <r>
      <rPr>
        <b/>
        <u/>
        <sz val="11"/>
        <color theme="1"/>
        <rFont val="Times New Roman"/>
        <family val="1"/>
      </rPr>
      <t xml:space="preserve">3,97 </t>
    </r>
    <r>
      <rPr>
        <sz val="11"/>
        <color theme="1"/>
        <rFont val="Times New Roman"/>
        <family val="1"/>
      </rPr>
      <t xml:space="preserve">ha of improved drought resistant crops 
• </t>
    </r>
    <r>
      <rPr>
        <b/>
        <u/>
        <sz val="11"/>
        <color theme="1"/>
        <rFont val="Times New Roman"/>
        <family val="1"/>
      </rPr>
      <t>3,97</t>
    </r>
    <r>
      <rPr>
        <sz val="11"/>
        <color theme="1"/>
        <rFont val="Times New Roman"/>
        <family val="1"/>
      </rPr>
      <t xml:space="preserve"> ha under improved water management 
• </t>
    </r>
    <r>
      <rPr>
        <b/>
        <u/>
        <sz val="11"/>
        <color theme="1"/>
        <rFont val="Times New Roman"/>
        <family val="1"/>
      </rPr>
      <t>1</t>
    </r>
    <r>
      <rPr>
        <sz val="11"/>
        <color theme="1"/>
        <rFont val="Times New Roman"/>
        <family val="1"/>
      </rPr>
      <t xml:space="preserve"> biogas digester
•</t>
    </r>
    <r>
      <rPr>
        <b/>
        <u/>
        <sz val="11"/>
        <color theme="1"/>
        <rFont val="Times New Roman"/>
        <family val="1"/>
      </rPr>
      <t xml:space="preserve"> 1</t>
    </r>
    <r>
      <rPr>
        <sz val="11"/>
        <color theme="1"/>
        <rFont val="Times New Roman"/>
        <family val="1"/>
      </rPr>
      <t xml:space="preserve"> solar drier
</t>
    </r>
  </si>
  <si>
    <r>
      <t xml:space="preserve">
• </t>
    </r>
    <r>
      <rPr>
        <b/>
        <u/>
        <sz val="11"/>
        <color theme="1"/>
        <rFont val="Times New Roman"/>
        <family val="1"/>
      </rPr>
      <t>12</t>
    </r>
    <r>
      <rPr>
        <sz val="11"/>
        <color theme="1"/>
        <rFont val="Times New Roman"/>
        <family val="1"/>
      </rPr>
      <t xml:space="preserve"> livestock shelters
• </t>
    </r>
    <r>
      <rPr>
        <b/>
        <u/>
        <sz val="11"/>
        <color theme="1"/>
        <rFont val="Times New Roman"/>
        <family val="1"/>
      </rPr>
      <t>2</t>
    </r>
    <r>
      <rPr>
        <sz val="11"/>
        <color theme="1"/>
        <rFont val="Times New Roman"/>
        <family val="1"/>
      </rPr>
      <t xml:space="preserve"> poultry houses
• </t>
    </r>
    <r>
      <rPr>
        <b/>
        <u/>
        <sz val="11"/>
        <color theme="1"/>
        <rFont val="Times New Roman"/>
        <family val="1"/>
      </rPr>
      <t>65</t>
    </r>
    <r>
      <rPr>
        <sz val="11"/>
        <color theme="1"/>
        <rFont val="Times New Roman"/>
        <family val="1"/>
      </rPr>
      <t xml:space="preserve"> climate resilient livestock
• </t>
    </r>
    <r>
      <rPr>
        <b/>
        <u/>
        <sz val="11"/>
        <color theme="1"/>
        <rFont val="Times New Roman"/>
        <family val="1"/>
      </rPr>
      <t xml:space="preserve">3 </t>
    </r>
    <r>
      <rPr>
        <sz val="11"/>
        <color theme="1"/>
        <rFont val="Times New Roman"/>
        <family val="1"/>
      </rPr>
      <t xml:space="preserve">climate resilient grazing plans developed
• </t>
    </r>
    <r>
      <rPr>
        <b/>
        <u/>
        <sz val="11"/>
        <color theme="1"/>
        <rFont val="Times New Roman"/>
        <family val="1"/>
      </rPr>
      <t>100</t>
    </r>
    <r>
      <rPr>
        <sz val="11"/>
        <color theme="1"/>
        <rFont val="Times New Roman"/>
        <family val="1"/>
      </rPr>
      <t xml:space="preserve"> ha under climate smart farming practises
• </t>
    </r>
    <r>
      <rPr>
        <b/>
        <u/>
        <sz val="11"/>
        <color theme="1"/>
        <rFont val="Times New Roman"/>
        <family val="1"/>
      </rPr>
      <t xml:space="preserve">7 </t>
    </r>
    <r>
      <rPr>
        <sz val="11"/>
        <color theme="1"/>
        <rFont val="Times New Roman"/>
        <family val="1"/>
      </rPr>
      <t xml:space="preserve">ha communal climate resilient food gardens 
• </t>
    </r>
    <r>
      <rPr>
        <b/>
        <u/>
        <sz val="11"/>
        <color theme="1"/>
        <rFont val="Times New Roman"/>
        <family val="1"/>
      </rPr>
      <t>6</t>
    </r>
    <r>
      <rPr>
        <sz val="11"/>
        <color theme="1"/>
        <rFont val="Times New Roman"/>
        <family val="1"/>
      </rPr>
      <t xml:space="preserve"> communal climate resilient food garden
• </t>
    </r>
    <r>
      <rPr>
        <b/>
        <u/>
        <sz val="11"/>
        <color theme="1"/>
        <rFont val="Times New Roman"/>
        <family val="1"/>
      </rPr>
      <t>110</t>
    </r>
    <r>
      <rPr>
        <sz val="11"/>
        <color theme="1"/>
        <rFont val="Times New Roman"/>
        <family val="1"/>
      </rPr>
      <t xml:space="preserve"> backyard climate resilient food gardens 
• </t>
    </r>
    <r>
      <rPr>
        <b/>
        <u/>
        <sz val="11"/>
        <color theme="1"/>
        <rFont val="Times New Roman"/>
        <family val="1"/>
      </rPr>
      <t>36</t>
    </r>
    <r>
      <rPr>
        <sz val="11"/>
        <color theme="1"/>
        <rFont val="Times New Roman"/>
        <family val="1"/>
      </rPr>
      <t xml:space="preserve"> tanks used for rainwater harvesting for small-scale farming
•</t>
    </r>
    <r>
      <rPr>
        <b/>
        <u/>
        <sz val="11"/>
        <color theme="1"/>
        <rFont val="Times New Roman"/>
        <family val="1"/>
      </rPr>
      <t xml:space="preserve"> 36</t>
    </r>
    <r>
      <rPr>
        <sz val="11"/>
        <color theme="1"/>
        <rFont val="Times New Roman"/>
        <family val="1"/>
      </rPr>
      <t xml:space="preserve"> tanks for water storage for small-scale farming
• </t>
    </r>
    <r>
      <rPr>
        <b/>
        <u/>
        <sz val="11"/>
        <color theme="1"/>
        <rFont val="Times New Roman"/>
        <family val="1"/>
      </rPr>
      <t>2</t>
    </r>
    <r>
      <rPr>
        <sz val="11"/>
        <color theme="1"/>
        <rFont val="Times New Roman"/>
        <family val="1"/>
      </rPr>
      <t xml:space="preserve"> reservoirs for water storage
• </t>
    </r>
    <r>
      <rPr>
        <b/>
        <u/>
        <sz val="11"/>
        <color theme="1"/>
        <rFont val="Times New Roman"/>
        <family val="1"/>
      </rPr>
      <t xml:space="preserve">5 </t>
    </r>
    <r>
      <rPr>
        <sz val="11"/>
        <color theme="1"/>
        <rFont val="Times New Roman"/>
        <family val="1"/>
      </rPr>
      <t xml:space="preserve"> nurseries
• </t>
    </r>
    <r>
      <rPr>
        <b/>
        <u/>
        <sz val="11"/>
        <color theme="1"/>
        <rFont val="Times New Roman"/>
        <family val="1"/>
      </rPr>
      <t>9,95</t>
    </r>
    <r>
      <rPr>
        <sz val="11"/>
        <color theme="1"/>
        <rFont val="Times New Roman"/>
        <family val="1"/>
      </rPr>
      <t xml:space="preserve"> ha under improved soil management 
• </t>
    </r>
    <r>
      <rPr>
        <b/>
        <u/>
        <sz val="11"/>
        <color theme="1"/>
        <rFont val="Times New Roman"/>
        <family val="1"/>
      </rPr>
      <t>5,8</t>
    </r>
    <r>
      <rPr>
        <sz val="11"/>
        <color theme="1"/>
        <rFont val="Times New Roman"/>
        <family val="1"/>
      </rPr>
      <t xml:space="preserve"> ha under improved agroforestry
•</t>
    </r>
    <r>
      <rPr>
        <b/>
        <u/>
        <sz val="11"/>
        <color theme="1"/>
        <rFont val="Times New Roman"/>
        <family val="1"/>
      </rPr>
      <t xml:space="preserve"> 6,05</t>
    </r>
    <r>
      <rPr>
        <sz val="11"/>
        <color theme="1"/>
        <rFont val="Times New Roman"/>
        <family val="1"/>
      </rPr>
      <t xml:space="preserve"> ha of improved drought resistant crops
•</t>
    </r>
    <r>
      <rPr>
        <b/>
        <u/>
        <sz val="11"/>
        <color theme="1"/>
        <rFont val="Times New Roman"/>
        <family val="1"/>
      </rPr>
      <t xml:space="preserve"> 8,95 </t>
    </r>
    <r>
      <rPr>
        <sz val="11"/>
        <color theme="1"/>
        <rFont val="Times New Roman"/>
        <family val="1"/>
      </rPr>
      <t xml:space="preserve">ha under improved water management
• </t>
    </r>
    <r>
      <rPr>
        <b/>
        <u/>
        <sz val="11"/>
        <color theme="1"/>
        <rFont val="Times New Roman"/>
        <family val="1"/>
      </rPr>
      <t>1</t>
    </r>
    <r>
      <rPr>
        <sz val="11"/>
        <color theme="1"/>
        <rFont val="Times New Roman"/>
        <family val="1"/>
      </rPr>
      <t xml:space="preserve"> biogas digester
• </t>
    </r>
    <r>
      <rPr>
        <b/>
        <u/>
        <sz val="11"/>
        <color theme="1"/>
        <rFont val="Times New Roman"/>
        <family val="1"/>
      </rPr>
      <t>1</t>
    </r>
    <r>
      <rPr>
        <sz val="11"/>
        <color theme="1"/>
        <rFont val="Times New Roman"/>
        <family val="1"/>
      </rPr>
      <t xml:space="preserve"> solar drier
</t>
    </r>
  </si>
  <si>
    <t xml:space="preserve">2. Number of livelihood adaptation assets:
• number of savings groups
• number of water committees
• number of storage and processing sheds
• number of enhanced early warning systems
• number of disaster risk response mechanisms
• number of disaster risk response mechanisms for fishers
• number of capacitated climate resilient small-scale fisher cooperatives
• number of shelters for vegetable production
• number of communal market facilities
• number of cooling facilities for food traders
</t>
  </si>
  <si>
    <r>
      <t xml:space="preserve">
• </t>
    </r>
    <r>
      <rPr>
        <b/>
        <u/>
        <sz val="11"/>
        <rFont val="Times New Roman"/>
        <family val="1"/>
      </rPr>
      <t>0</t>
    </r>
    <r>
      <rPr>
        <sz val="11"/>
        <rFont val="Times New Roman"/>
        <family val="1"/>
      </rPr>
      <t xml:space="preserve"> savings groups
• </t>
    </r>
    <r>
      <rPr>
        <b/>
        <u/>
        <sz val="11"/>
        <rFont val="Times New Roman"/>
        <family val="1"/>
      </rPr>
      <t>0</t>
    </r>
    <r>
      <rPr>
        <sz val="11"/>
        <rFont val="Times New Roman"/>
        <family val="1"/>
      </rPr>
      <t xml:space="preserve"> water committees
• </t>
    </r>
    <r>
      <rPr>
        <b/>
        <u/>
        <sz val="11"/>
        <rFont val="Times New Roman"/>
        <family val="1"/>
      </rPr>
      <t>0</t>
    </r>
    <r>
      <rPr>
        <sz val="11"/>
        <rFont val="Times New Roman"/>
        <family val="1"/>
      </rPr>
      <t xml:space="preserve"> storage and processing sheds
• </t>
    </r>
    <r>
      <rPr>
        <b/>
        <u/>
        <sz val="11"/>
        <rFont val="Times New Roman"/>
        <family val="1"/>
      </rPr>
      <t>0</t>
    </r>
    <r>
      <rPr>
        <sz val="11"/>
        <rFont val="Times New Roman"/>
        <family val="1"/>
      </rPr>
      <t xml:space="preserve"> enhanced early warning systems
• </t>
    </r>
    <r>
      <rPr>
        <b/>
        <u/>
        <sz val="11"/>
        <rFont val="Times New Roman"/>
        <family val="1"/>
      </rPr>
      <t>0</t>
    </r>
    <r>
      <rPr>
        <sz val="11"/>
        <rFont val="Times New Roman"/>
        <family val="1"/>
      </rPr>
      <t xml:space="preserve"> disaster risk response mechanisms
• </t>
    </r>
    <r>
      <rPr>
        <b/>
        <u/>
        <sz val="11"/>
        <rFont val="Times New Roman"/>
        <family val="1"/>
      </rPr>
      <t>0</t>
    </r>
    <r>
      <rPr>
        <sz val="11"/>
        <rFont val="Times New Roman"/>
        <family val="1"/>
      </rPr>
      <t xml:space="preserve"> disaster risk response mechanisms
• </t>
    </r>
    <r>
      <rPr>
        <b/>
        <u/>
        <sz val="11"/>
        <rFont val="Times New Roman"/>
        <family val="1"/>
      </rPr>
      <t>0</t>
    </r>
    <r>
      <rPr>
        <sz val="11"/>
        <rFont val="Times New Roman"/>
        <family val="1"/>
      </rPr>
      <t xml:space="preserve"> capacitated climate resilient small-scale fisher cooperatives
• </t>
    </r>
    <r>
      <rPr>
        <b/>
        <u/>
        <sz val="11"/>
        <rFont val="Times New Roman"/>
        <family val="1"/>
      </rPr>
      <t>0</t>
    </r>
    <r>
      <rPr>
        <sz val="11"/>
        <rFont val="Times New Roman"/>
        <family val="1"/>
      </rPr>
      <t xml:space="preserve"> shelters for vegetable production
• </t>
    </r>
    <r>
      <rPr>
        <b/>
        <u/>
        <sz val="11"/>
        <rFont val="Times New Roman"/>
        <family val="1"/>
      </rPr>
      <t>0</t>
    </r>
    <r>
      <rPr>
        <sz val="11"/>
        <rFont val="Times New Roman"/>
        <family val="1"/>
      </rPr>
      <t xml:space="preserve"> communal market facilities
• </t>
    </r>
    <r>
      <rPr>
        <b/>
        <u/>
        <sz val="11"/>
        <rFont val="Times New Roman"/>
        <family val="1"/>
      </rPr>
      <t>0</t>
    </r>
    <r>
      <rPr>
        <sz val="11"/>
        <rFont val="Times New Roman"/>
        <family val="1"/>
      </rPr>
      <t xml:space="preserve"> cooling facilities for food traders
</t>
    </r>
  </si>
  <si>
    <r>
      <t xml:space="preserve">
• </t>
    </r>
    <r>
      <rPr>
        <b/>
        <u/>
        <sz val="11"/>
        <color theme="1"/>
        <rFont val="Times New Roman"/>
        <family val="1"/>
      </rPr>
      <t>20</t>
    </r>
    <r>
      <rPr>
        <sz val="11"/>
        <color theme="1"/>
        <rFont val="Times New Roman"/>
        <family val="1"/>
      </rPr>
      <t xml:space="preserve"> savings groups
• </t>
    </r>
    <r>
      <rPr>
        <b/>
        <u/>
        <sz val="11"/>
        <color theme="1"/>
        <rFont val="Times New Roman"/>
        <family val="1"/>
      </rPr>
      <t>1</t>
    </r>
    <r>
      <rPr>
        <sz val="11"/>
        <color theme="1"/>
        <rFont val="Times New Roman"/>
        <family val="1"/>
      </rPr>
      <t xml:space="preserve"> water committees
•</t>
    </r>
    <r>
      <rPr>
        <b/>
        <u/>
        <sz val="11"/>
        <color theme="1"/>
        <rFont val="Times New Roman"/>
        <family val="1"/>
      </rPr>
      <t xml:space="preserve"> 3</t>
    </r>
    <r>
      <rPr>
        <sz val="11"/>
        <color theme="1"/>
        <rFont val="Times New Roman"/>
        <family val="1"/>
      </rPr>
      <t xml:space="preserve"> storage and processing sheds
• </t>
    </r>
    <r>
      <rPr>
        <b/>
        <u/>
        <sz val="11"/>
        <color theme="1"/>
        <rFont val="Times New Roman"/>
        <family val="1"/>
      </rPr>
      <t>1</t>
    </r>
    <r>
      <rPr>
        <sz val="11"/>
        <color theme="1"/>
        <rFont val="Times New Roman"/>
        <family val="1"/>
      </rPr>
      <t xml:space="preserve"> enhanced early warning systems for fishers
• </t>
    </r>
    <r>
      <rPr>
        <b/>
        <u/>
        <sz val="11"/>
        <color theme="1"/>
        <rFont val="Times New Roman"/>
        <family val="1"/>
      </rPr>
      <t>1</t>
    </r>
    <r>
      <rPr>
        <sz val="11"/>
        <color theme="1"/>
        <rFont val="Times New Roman"/>
        <family val="1"/>
      </rPr>
      <t xml:space="preserve"> disaster risk response mechanisms for fishers
•</t>
    </r>
    <r>
      <rPr>
        <sz val="11"/>
        <color rgb="FFFF0000"/>
        <rFont val="Times New Roman"/>
        <family val="1"/>
      </rPr>
      <t xml:space="preserve"> </t>
    </r>
    <r>
      <rPr>
        <b/>
        <u/>
        <sz val="11"/>
        <color rgb="FFFF0000"/>
        <rFont val="Times New Roman"/>
        <family val="1"/>
      </rPr>
      <t>2</t>
    </r>
    <r>
      <rPr>
        <sz val="11"/>
        <color rgb="FFFF0000"/>
        <rFont val="Times New Roman"/>
        <family val="1"/>
      </rPr>
      <t xml:space="preserve"> </t>
    </r>
    <r>
      <rPr>
        <sz val="11"/>
        <color theme="1"/>
        <rFont val="Times New Roman"/>
        <family val="1"/>
      </rPr>
      <t xml:space="preserve">capacitated climate resilient small-scale fisher cooperatives 
• </t>
    </r>
    <r>
      <rPr>
        <b/>
        <u/>
        <sz val="11"/>
        <color theme="1"/>
        <rFont val="Times New Roman"/>
        <family val="1"/>
      </rPr>
      <t>3</t>
    </r>
    <r>
      <rPr>
        <b/>
        <i/>
        <sz val="11"/>
        <color theme="1"/>
        <rFont val="Times New Roman"/>
        <family val="1"/>
      </rPr>
      <t xml:space="preserve"> </t>
    </r>
    <r>
      <rPr>
        <sz val="11"/>
        <color theme="1"/>
        <rFont val="Times New Roman"/>
        <family val="1"/>
      </rPr>
      <t xml:space="preserve">shelters for vegetable production 
• </t>
    </r>
    <r>
      <rPr>
        <b/>
        <u/>
        <sz val="11"/>
        <color theme="1"/>
        <rFont val="Times New Roman"/>
        <family val="1"/>
      </rPr>
      <t>0</t>
    </r>
    <r>
      <rPr>
        <sz val="11"/>
        <color theme="1"/>
        <rFont val="Times New Roman"/>
        <family val="1"/>
      </rPr>
      <t xml:space="preserve"> communal market facilities
• </t>
    </r>
    <r>
      <rPr>
        <b/>
        <u/>
        <sz val="11"/>
        <color theme="1"/>
        <rFont val="Times New Roman"/>
        <family val="1"/>
      </rPr>
      <t>2</t>
    </r>
    <r>
      <rPr>
        <b/>
        <sz val="11"/>
        <color theme="1"/>
        <rFont val="Times New Roman"/>
        <family val="1"/>
      </rPr>
      <t xml:space="preserve"> </t>
    </r>
    <r>
      <rPr>
        <sz val="11"/>
        <color theme="1"/>
        <rFont val="Times New Roman"/>
        <family val="1"/>
      </rPr>
      <t xml:space="preserve">cooling facilities for food traders 
</t>
    </r>
  </si>
  <si>
    <r>
      <t xml:space="preserve">
• </t>
    </r>
    <r>
      <rPr>
        <b/>
        <u/>
        <sz val="11"/>
        <color theme="1"/>
        <rFont val="Times New Roman"/>
        <family val="1"/>
      </rPr>
      <t>30</t>
    </r>
    <r>
      <rPr>
        <sz val="11"/>
        <color theme="1"/>
        <rFont val="Times New Roman"/>
        <family val="1"/>
      </rPr>
      <t xml:space="preserve"> savings groups
• </t>
    </r>
    <r>
      <rPr>
        <b/>
        <u/>
        <sz val="11"/>
        <color theme="1"/>
        <rFont val="Times New Roman"/>
        <family val="1"/>
      </rPr>
      <t>1</t>
    </r>
    <r>
      <rPr>
        <sz val="11"/>
        <color theme="1"/>
        <rFont val="Times New Roman"/>
        <family val="1"/>
      </rPr>
      <t xml:space="preserve"> water committees
• </t>
    </r>
    <r>
      <rPr>
        <b/>
        <u/>
        <sz val="11"/>
        <color theme="1"/>
        <rFont val="Times New Roman"/>
        <family val="1"/>
      </rPr>
      <t>3</t>
    </r>
    <r>
      <rPr>
        <sz val="11"/>
        <color theme="1"/>
        <rFont val="Times New Roman"/>
        <family val="1"/>
      </rPr>
      <t xml:space="preserve"> storage and processing sheds
• </t>
    </r>
    <r>
      <rPr>
        <b/>
        <u/>
        <sz val="11"/>
        <color theme="1"/>
        <rFont val="Times New Roman"/>
        <family val="1"/>
      </rPr>
      <t>1</t>
    </r>
    <r>
      <rPr>
        <sz val="11"/>
        <color theme="1"/>
        <rFont val="Times New Roman"/>
        <family val="1"/>
      </rPr>
      <t xml:space="preserve"> enhanced early warning systems for fishers
• </t>
    </r>
    <r>
      <rPr>
        <b/>
        <u/>
        <sz val="11"/>
        <color theme="1"/>
        <rFont val="Times New Roman"/>
        <family val="1"/>
      </rPr>
      <t>1</t>
    </r>
    <r>
      <rPr>
        <sz val="11"/>
        <color theme="1"/>
        <rFont val="Times New Roman"/>
        <family val="1"/>
      </rPr>
      <t xml:space="preserve"> disaster risk response mechanisms for fishers
• </t>
    </r>
    <r>
      <rPr>
        <b/>
        <u/>
        <sz val="11"/>
        <color theme="1"/>
        <rFont val="Times New Roman"/>
        <family val="1"/>
      </rPr>
      <t>2</t>
    </r>
    <r>
      <rPr>
        <sz val="11"/>
        <color theme="1"/>
        <rFont val="Times New Roman"/>
        <family val="1"/>
      </rPr>
      <t xml:space="preserve"> capacitated climate resilient small-scale fisher cooperatives
• </t>
    </r>
    <r>
      <rPr>
        <b/>
        <u/>
        <sz val="11"/>
        <color theme="1"/>
        <rFont val="Times New Roman"/>
        <family val="1"/>
      </rPr>
      <t xml:space="preserve">4 </t>
    </r>
    <r>
      <rPr>
        <sz val="11"/>
        <color theme="1"/>
        <rFont val="Times New Roman"/>
        <family val="1"/>
      </rPr>
      <t xml:space="preserve">shelters for vegetable production 
</t>
    </r>
    <r>
      <rPr>
        <b/>
        <i/>
        <sz val="11"/>
        <color theme="1"/>
        <rFont val="Times New Roman"/>
        <family val="1"/>
      </rPr>
      <t xml:space="preserve">• </t>
    </r>
    <r>
      <rPr>
        <b/>
        <u/>
        <sz val="11"/>
        <color theme="1"/>
        <rFont val="Times New Roman"/>
        <family val="1"/>
      </rPr>
      <t>0</t>
    </r>
    <r>
      <rPr>
        <sz val="11"/>
        <color theme="1"/>
        <rFont val="Times New Roman"/>
        <family val="1"/>
      </rPr>
      <t xml:space="preserve"> communal market facilities 
• </t>
    </r>
    <r>
      <rPr>
        <b/>
        <u/>
        <sz val="11"/>
        <color theme="1"/>
        <rFont val="Times New Roman"/>
        <family val="1"/>
      </rPr>
      <t>2</t>
    </r>
    <r>
      <rPr>
        <sz val="11"/>
        <color theme="1"/>
        <rFont val="Times New Roman"/>
        <family val="1"/>
      </rPr>
      <t xml:space="preserve"> cooling facilities for food traders 
</t>
    </r>
  </si>
  <si>
    <r>
      <t xml:space="preserve">
• </t>
    </r>
    <r>
      <rPr>
        <b/>
        <u/>
        <sz val="11"/>
        <rFont val="Times New Roman"/>
        <family val="1"/>
      </rPr>
      <t>0</t>
    </r>
    <r>
      <rPr>
        <sz val="11"/>
        <rFont val="Times New Roman"/>
        <family val="1"/>
      </rPr>
      <t xml:space="preserve"> houses with improved insulation
• </t>
    </r>
    <r>
      <rPr>
        <b/>
        <u/>
        <sz val="11"/>
        <rFont val="Times New Roman"/>
        <family val="1"/>
      </rPr>
      <t>0</t>
    </r>
    <r>
      <rPr>
        <sz val="11"/>
        <rFont val="Times New Roman"/>
        <family val="1"/>
      </rPr>
      <t xml:space="preserve"> tanks used for domestic rainwater harvesting
• </t>
    </r>
    <r>
      <rPr>
        <b/>
        <u/>
        <sz val="11"/>
        <rFont val="Times New Roman"/>
        <family val="1"/>
      </rPr>
      <t>0</t>
    </r>
    <r>
      <rPr>
        <sz val="11"/>
        <rFont val="Times New Roman"/>
        <family val="1"/>
      </rPr>
      <t xml:space="preserve"> installed compost toilets
• </t>
    </r>
    <r>
      <rPr>
        <b/>
        <u/>
        <sz val="11"/>
        <rFont val="Times New Roman"/>
        <family val="1"/>
      </rPr>
      <t>0</t>
    </r>
    <r>
      <rPr>
        <sz val="11"/>
        <rFont val="Times New Roman"/>
        <family val="1"/>
      </rPr>
      <t xml:space="preserve"> mobile herder shelters
• </t>
    </r>
    <r>
      <rPr>
        <b/>
        <u/>
        <sz val="11"/>
        <rFont val="Times New Roman"/>
        <family val="1"/>
      </rPr>
      <t>0</t>
    </r>
    <r>
      <rPr>
        <sz val="11"/>
        <rFont val="Times New Roman"/>
        <family val="1"/>
      </rPr>
      <t xml:space="preserve"> dams refurbished
• </t>
    </r>
    <r>
      <rPr>
        <b/>
        <u/>
        <sz val="11"/>
        <rFont val="Times New Roman"/>
        <family val="1"/>
      </rPr>
      <t>0</t>
    </r>
    <r>
      <rPr>
        <sz val="11"/>
        <rFont val="Times New Roman"/>
        <family val="1"/>
      </rPr>
      <t xml:space="preserve"> ha with improved coastal storm protection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</si>
  <si>
    <r>
      <t xml:space="preserve">
• </t>
    </r>
    <r>
      <rPr>
        <b/>
        <u/>
        <sz val="11"/>
        <rFont val="Times New Roman"/>
        <family val="1"/>
      </rPr>
      <t>15</t>
    </r>
    <r>
      <rPr>
        <sz val="11"/>
        <rFont val="Times New Roman"/>
        <family val="1"/>
      </rPr>
      <t xml:space="preserve"> houses with improved insulation
• </t>
    </r>
    <r>
      <rPr>
        <b/>
        <u/>
        <sz val="11"/>
        <color theme="1"/>
        <rFont val="Times New Roman"/>
        <family val="1"/>
      </rPr>
      <t>154</t>
    </r>
    <r>
      <rPr>
        <sz val="11"/>
        <rFont val="Times New Roman"/>
        <family val="1"/>
      </rPr>
      <t xml:space="preserve"> tanks used for domestic rainwater harvesting
• </t>
    </r>
    <r>
      <rPr>
        <b/>
        <u/>
        <sz val="11"/>
        <color theme="1"/>
        <rFont val="Times New Roman"/>
        <family val="1"/>
      </rPr>
      <t>3</t>
    </r>
    <r>
      <rPr>
        <b/>
        <sz val="11"/>
        <color theme="1"/>
        <rFont val="Times New Roman"/>
        <family val="1"/>
      </rPr>
      <t xml:space="preserve"> </t>
    </r>
    <r>
      <rPr>
        <sz val="11"/>
        <color theme="1"/>
        <rFont val="Times New Roman"/>
        <family val="1"/>
      </rPr>
      <t>installed compost toilets</t>
    </r>
    <r>
      <rPr>
        <i/>
        <sz val="11"/>
        <color theme="1"/>
        <rFont val="Times New Roman"/>
        <family val="1"/>
      </rPr>
      <t xml:space="preserve"> </t>
    </r>
    <r>
      <rPr>
        <sz val="11"/>
        <rFont val="Times New Roman"/>
        <family val="1"/>
      </rPr>
      <t xml:space="preserve">
• </t>
    </r>
    <r>
      <rPr>
        <b/>
        <u/>
        <sz val="11"/>
        <rFont val="Times New Roman"/>
        <family val="1"/>
      </rPr>
      <t>13</t>
    </r>
    <r>
      <rPr>
        <sz val="11"/>
        <rFont val="Times New Roman"/>
        <family val="1"/>
      </rPr>
      <t xml:space="preserve"> mobile herder shelters
• </t>
    </r>
    <r>
      <rPr>
        <b/>
        <u/>
        <sz val="11"/>
        <rFont val="Times New Roman"/>
        <family val="1"/>
      </rPr>
      <t>2</t>
    </r>
    <r>
      <rPr>
        <b/>
        <u/>
        <sz val="11"/>
        <color theme="7" tint="-0.249977111117893"/>
        <rFont val="Times New Roman"/>
        <family val="1"/>
      </rPr>
      <t xml:space="preserve"> </t>
    </r>
    <r>
      <rPr>
        <sz val="11"/>
        <color theme="1"/>
        <rFont val="Times New Roman"/>
        <family val="1"/>
      </rPr>
      <t xml:space="preserve">earth dams refurbished </t>
    </r>
    <r>
      <rPr>
        <sz val="11"/>
        <rFont val="Times New Roman"/>
        <family val="1"/>
      </rPr>
      <t xml:space="preserve">
• </t>
    </r>
    <r>
      <rPr>
        <b/>
        <u/>
        <sz val="11"/>
        <rFont val="Times New Roman"/>
        <family val="1"/>
      </rPr>
      <t>5</t>
    </r>
    <r>
      <rPr>
        <sz val="11"/>
        <rFont val="Times New Roman"/>
        <family val="1"/>
      </rPr>
      <t xml:space="preserve"> donga/gullies rehabilitated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r>
      <rPr>
        <sz val="11"/>
        <rFont val="Times New Roman"/>
        <family val="1"/>
      </rPr>
      <t xml:space="preserve">
</t>
    </r>
  </si>
  <si>
    <r>
      <t xml:space="preserve">
• </t>
    </r>
    <r>
      <rPr>
        <b/>
        <u/>
        <sz val="11"/>
        <rFont val="Times New Roman"/>
        <family val="1"/>
      </rPr>
      <t>14</t>
    </r>
    <r>
      <rPr>
        <sz val="11"/>
        <rFont val="Times New Roman"/>
        <family val="1"/>
      </rPr>
      <t xml:space="preserve"> houses with improved insulation
• </t>
    </r>
    <r>
      <rPr>
        <b/>
        <u/>
        <sz val="11"/>
        <rFont val="Times New Roman"/>
        <family val="1"/>
      </rPr>
      <t>140</t>
    </r>
    <r>
      <rPr>
        <sz val="11"/>
        <rFont val="Times New Roman"/>
        <family val="1"/>
      </rPr>
      <t xml:space="preserve"> tanks used for domestic rainwater harvesting
• </t>
    </r>
    <r>
      <rPr>
        <b/>
        <u/>
        <sz val="11"/>
        <rFont val="Times New Roman"/>
        <family val="1"/>
      </rPr>
      <t>4</t>
    </r>
    <r>
      <rPr>
        <sz val="11"/>
        <rFont val="Times New Roman"/>
        <family val="1"/>
      </rPr>
      <t xml:space="preserve"> installed compost toilets
• </t>
    </r>
    <r>
      <rPr>
        <b/>
        <u/>
        <sz val="11"/>
        <color theme="1"/>
        <rFont val="Times New Roman"/>
        <family val="1"/>
      </rPr>
      <t>12</t>
    </r>
    <r>
      <rPr>
        <sz val="11"/>
        <rFont val="Times New Roman"/>
        <family val="1"/>
      </rPr>
      <t xml:space="preserve"> mobile herder shelters
• </t>
    </r>
    <r>
      <rPr>
        <b/>
        <u/>
        <sz val="11"/>
        <rFont val="Times New Roman"/>
        <family val="1"/>
      </rPr>
      <t>2</t>
    </r>
    <r>
      <rPr>
        <sz val="11"/>
        <rFont val="Times New Roman"/>
        <family val="1"/>
      </rPr>
      <t xml:space="preserve"> earth dams refurbished
•</t>
    </r>
    <r>
      <rPr>
        <b/>
        <u/>
        <sz val="11"/>
        <rFont val="Times New Roman"/>
        <family val="1"/>
      </rPr>
      <t xml:space="preserve"> 5</t>
    </r>
    <r>
      <rPr>
        <sz val="11"/>
        <rFont val="Times New Roman"/>
        <family val="1"/>
      </rPr>
      <t xml:space="preserve"> donga/gullies rehabilitated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r>
      <rPr>
        <sz val="11"/>
        <rFont val="Times New Roman"/>
        <family val="1"/>
      </rPr>
      <t xml:space="preserve">
</t>
    </r>
  </si>
  <si>
    <r>
      <t>1.</t>
    </r>
    <r>
      <rPr>
        <b/>
        <u/>
        <sz val="11"/>
        <rFont val="Times New Roman"/>
        <family val="1"/>
      </rPr>
      <t xml:space="preserve"> </t>
    </r>
    <r>
      <rPr>
        <b/>
        <i/>
        <u/>
        <sz val="11"/>
        <rFont val="Times New Roman"/>
        <family val="1"/>
      </rPr>
      <t xml:space="preserve">9 </t>
    </r>
    <r>
      <rPr>
        <sz val="11"/>
        <rFont val="Times New Roman"/>
        <family val="1"/>
      </rPr>
      <t>fora (</t>
    </r>
    <r>
      <rPr>
        <b/>
        <i/>
        <u/>
        <sz val="11"/>
        <rFont val="Times New Roman"/>
        <family val="1"/>
      </rPr>
      <t>5</t>
    </r>
    <r>
      <rPr>
        <sz val="11"/>
        <rFont val="Times New Roman"/>
        <family val="1"/>
      </rPr>
      <t xml:space="preserve"> local, </t>
    </r>
    <r>
      <rPr>
        <b/>
        <i/>
        <u/>
        <sz val="11"/>
        <rFont val="Times New Roman"/>
        <family val="1"/>
      </rPr>
      <t xml:space="preserve">1 </t>
    </r>
    <r>
      <rPr>
        <sz val="11"/>
        <rFont val="Times New Roman"/>
        <family val="1"/>
      </rPr>
      <t>national and</t>
    </r>
    <r>
      <rPr>
        <u/>
        <sz val="11"/>
        <rFont val="Times New Roman"/>
        <family val="1"/>
      </rPr>
      <t xml:space="preserve"> </t>
    </r>
    <r>
      <rPr>
        <i/>
        <u/>
        <sz val="11"/>
        <rFont val="Times New Roman"/>
        <family val="1"/>
      </rPr>
      <t>3</t>
    </r>
    <r>
      <rPr>
        <i/>
        <sz val="11"/>
        <rFont val="Times New Roman"/>
        <family val="1"/>
      </rPr>
      <t xml:space="preserve"> </t>
    </r>
    <r>
      <rPr>
        <sz val="11"/>
        <rFont val="Times New Roman"/>
        <family val="1"/>
      </rPr>
      <t xml:space="preserve">international fora) [derived from reports submitted on a quarterly basis] </t>
    </r>
  </si>
  <si>
    <r>
      <t xml:space="preserve">The planning and design of the project included provisions for promoting the participation of women.  Stakeholder workshops conducted as part of the planning process actively promoted participation of women, targeting a 50:50 ratio, which was largely achieved.  
Gender sensitive criteria, indicators and targets were included in the project design to promote the inclusion of women.   Once the small grants were awarded, SGR projects were required to develop beneficiary selection plans that included outlining the planned process for including women in the project, and to disaggregate beneficiary data by gender and to include female representation in management structures, each of which were reported quarterly.  
These measures were generally effective in ensuring equitable representation of women as beneficiaries as well as within decision-making structures.  The Results were that </t>
    </r>
    <r>
      <rPr>
        <sz val="11"/>
        <color rgb="FFFF0000"/>
        <rFont val="Times New Roman"/>
        <family val="1"/>
      </rPr>
      <t>112</t>
    </r>
    <r>
      <rPr>
        <sz val="11"/>
        <color theme="1"/>
        <rFont val="Times New Roman"/>
        <family val="1"/>
      </rPr>
      <t xml:space="preserve"> of 13 SGRs included women in their management structures.  By the end of Year 4, more than 55% of beneficiaries were women.  Nine of 12 completed projects achieved a minimum of 50 per cent women beneficiaries 
Historical gender bias did influence the participation of women.  In economic sectors with a long history of male domination, some projects were unable to achieve equitable gender representation.  Fisher and livestock farming communities expressed difficulty in achieving equitable gender distribution amongst beneficiaries, despite preferential criteria, as the overwhelming constituency was male.    However, the BRK and KHF livestock farmer cooperative and herder community projects both were able to ensure that women were equally represented within the project management structure.
In contrast, in sectors or organisations with large female constituencies and/or leadership, the inclusion of women well exceeded fifty per cent.  The preferential participation criteria resulted in 85% of the beneficiaries of one climate-smart agricultural project being women, which was also likely influenced by the lead organisation being started and run by women.  Projects that involved subsistence farming and household gardens reported participation of mostly women in the project, presumably due to the fact that the managing of household food and nutrition needs were an existing sphere of high influence in the communities.   Furthermore, it should be noted that some women will not want to engage in all economic sectors and the right of choice must remain protected at all times.
A lesson that can be derived from this information is two fold.  In rural vulnerable South African communities women can - and do- have an important role in community adaptation responses.  Secondly, context is important.  International funding is not going to immediately change social and economic dimensions embedded in cultural practices and the resultant structural barriers encountered by women.  Understanding the complex nuances of the beliefs and practices surrounding gender-based inequities is crucial.  This required deep engagement with community members over time.  The focus on gender during the grant application process and throughout implementation, via quarterly gender disaggregated monitoring and reporting and other compliance tools (such as the beneficiary selection plan), facilitated an ongoing discussion with SGR project management and the communities within which they worked.  The fact that 55% of the direct beneficiaries are female is a result of that focus and ongoing conversation.  </t>
    </r>
  </si>
  <si>
    <t xml:space="preserve">USP 1: Gondwana Alive - “Climate, Biodiversity, and Red Meat – Land &amp; Livestock Adaptation” </t>
  </si>
  <si>
    <t>USP 2: Environmental Monitoring Group Trust-"Two communities adapting together"</t>
  </si>
  <si>
    <t>USP 3: Heiveld Co-operative Limited - "Climate proofing small-scale rooibos production"</t>
  </si>
  <si>
    <t>USP 4: The SaveAct Trust- "Building Resilience to Climate Change by Promoting Savings"</t>
  </si>
  <si>
    <t>USP 5: Kamiesberg Heritage Foundation-"Climate proofing herder shelter to facilitate climate change
adaptation"</t>
  </si>
  <si>
    <t>USP 6: Coastal Livelihoods Foundation - "Building Resilience for Nothern Cape Small-Scale fisher communities and cooperatives"</t>
  </si>
  <si>
    <t>USP 7: Concordia Lanbou Boerevereniging - "Concordia Farmers Adaptation Project"</t>
  </si>
  <si>
    <t>USP 8: Tsogang Water and Sanitation -"Ga-Ntata Rainwater Harvesting System and Rain
Gauge"</t>
  </si>
  <si>
    <t>USP 9: Holani Home Based Care - "Drought Resilient Agriculture Project"</t>
  </si>
  <si>
    <t>USP 10: Exilite 499 cc - "Vuhehli Climate Smart Agricultural Vegetable-Nursery Project"</t>
  </si>
  <si>
    <t>USP 11: Ramotshinyadi HIV/AIDS Youth Guide - "Enhancing Food Security through Climate-Smart
Agriculture"</t>
  </si>
  <si>
    <t>USP 12:  Khanimamba Training and Resource Centre - "Small Scale Vegetable Gardening Under Controlled Environment for Communal and Family Household Backyards"</t>
  </si>
  <si>
    <t>USP 13: World Vision South Africa - "Hlula Ndlala Project"</t>
  </si>
  <si>
    <t>Yes for Principle 2,3 and 5, in the beneficiary identification process.</t>
  </si>
  <si>
    <t>Planned for Y5</t>
  </si>
  <si>
    <t>No – not required. However the review of the ESP risks against planned and undertaken activities was completed regularly, when projects introduced new activities, each reporting quarter and an ESP site visit was conducted during last quarter for each year.</t>
  </si>
  <si>
    <t>See USP table below. Additionally the review of the ESP risks against planned and undertaken activities was completed regularly, when projects introduced new activities, each reporting quarter by the EE and an ESP site visist were conducted during last quarter for each project year by the EE and/or NIE.</t>
  </si>
  <si>
    <r>
      <rPr>
        <b/>
        <sz val="11"/>
        <rFont val="Times New Roman"/>
        <family val="1"/>
      </rPr>
      <t>1. Reports (available on request)</t>
    </r>
    <r>
      <rPr>
        <sz val="11"/>
        <rFont val="Times New Roman"/>
        <family val="1"/>
      </rPr>
      <t xml:space="preserve">
- Quarterly Technical and Financial Reports for the year, including budget and Environmental and Social Risk Assessments 
- Year 5 and Annual Project Implementation Plans
- Year 1, Year 2 and Year 3 Project Performance Report (PPR),
- Small Grant Recipient Knowledge Products
</t>
    </r>
    <r>
      <rPr>
        <b/>
        <sz val="11"/>
        <rFont val="Times New Roman"/>
        <family val="1"/>
      </rPr>
      <t>2. Reports submitted to the Adaptation Fund</t>
    </r>
    <r>
      <rPr>
        <sz val="11"/>
        <rFont val="Times New Roman"/>
        <family val="1"/>
      </rPr>
      <t xml:space="preserve">
- NA
</t>
    </r>
    <r>
      <rPr>
        <b/>
        <sz val="11"/>
        <rFont val="Times New Roman"/>
        <family val="1"/>
      </rPr>
      <t>3. Articles and publications</t>
    </r>
    <r>
      <rPr>
        <sz val="11"/>
        <rFont val="Times New Roman"/>
        <family val="1"/>
      </rPr>
      <t xml:space="preserve">
Small Grants Facility
- The South African National Biodiversity Institute (SANBI) completed its re-accreditation process with the Adaption Fund
- Small Grants Facility project convenes first Inter-District Learning Event in the Mopani District
- Relief from Extreme Temperatures &amp; Mamanyuha Establishes Climate Smart Garden - DEA Environment Quarterly Jan-Mar 2019
- SGF – Mamanyuha Farmers Celebrate Successful Harvests Despite Driest Conditions (SSN Website)
</t>
    </r>
    <r>
      <rPr>
        <b/>
        <sz val="11"/>
        <rFont val="Times New Roman"/>
        <family val="1"/>
      </rPr>
      <t>4. Small Grant Recipients</t>
    </r>
    <r>
      <rPr>
        <sz val="11"/>
        <rFont val="Times New Roman"/>
        <family val="1"/>
      </rPr>
      <t xml:space="preserve">
- SaveAct Trust beneficiary stories, see: http://saveact.org.za/1321-2/
- SaveAct : Beyond the box:safeguarding savings
- BRK Land &amp; Livestock Adaptation Project: http://www.gondwanaalive.org/brk-land-livestock-adaptation-project/ 
</t>
    </r>
    <r>
      <rPr>
        <b/>
        <sz val="11"/>
        <rFont val="Times New Roman"/>
        <family val="1"/>
      </rPr>
      <t>5. Conferences</t>
    </r>
    <r>
      <rPr>
        <sz val="11"/>
        <rFont val="Times New Roman"/>
        <family val="1"/>
      </rPr>
      <t xml:space="preserve">
- NA
</t>
    </r>
    <r>
      <rPr>
        <b/>
        <sz val="11"/>
        <rFont val="Times New Roman"/>
        <family val="1"/>
      </rPr>
      <t xml:space="preserve">4. Other documents (available on request): </t>
    </r>
    <r>
      <rPr>
        <sz val="11"/>
        <rFont val="Times New Roman"/>
        <family val="1"/>
      </rPr>
      <t xml:space="preserve">
- Minutes from meetings - NIE Steering Committee/National Climate Funds Advisory Body, Project Advisory Group (PAG), Technical Advisory Group (TAG), and Project Management Team (PMT)
- Standard Operating Procedures
- Templates: Quarterly reports, annual reports, close out reports </t>
    </r>
  </si>
  <si>
    <t>See Annex hyperlink to Q4Y4 ESP Report</t>
  </si>
  <si>
    <t>As of the end of Year 4, the overall project is rated as Satisfactory (S) by SANBI
Of the 13 contracted SGRs, 11 are on track to meet most of their implementation targets and the overall number of direct beneficiaries will substantially exceed the original project Objective target of 600. The project has also delivered a substantial list of adaptation assets in the communities in which it worked.
Good progress has been made in Component 3 of the project, which is on track to fully achieve its targets in Year 5. The project Terminal Evaluation will take place during Year 5.</t>
  </si>
  <si>
    <r>
      <t xml:space="preserve">The delivery rate of the project in the fourth year of implementation of the Community Adaptation Small Grants Facility (SGF) is </t>
    </r>
    <r>
      <rPr>
        <b/>
        <sz val="11"/>
        <rFont val="Times New Roman"/>
        <family val="1"/>
      </rPr>
      <t>71%</t>
    </r>
    <r>
      <rPr>
        <sz val="11"/>
        <rFont val="Times New Roman"/>
        <family val="1"/>
      </rPr>
      <t xml:space="preserve"> against the planned expenditure schedule.  Expenditure in the Year 4 was lower than anticipated due largely due to a  grant that was cancelled and funds that have not been used by Small Grant Recipients.  
</t>
    </r>
    <r>
      <rPr>
        <b/>
        <sz val="11"/>
        <rFont val="Times New Roman"/>
        <family val="1"/>
      </rPr>
      <t>71 %</t>
    </r>
    <r>
      <rPr>
        <sz val="11"/>
        <rFont val="Times New Roman"/>
        <family val="1"/>
      </rPr>
      <t xml:space="preserve"> percent of the expenditure for Year 4 was spent by Small Grant Recipients. The balance of the expenditure for the year relates to ongoing support and mentoring provided to the Small Grant Recipients by the Facilitating Agencies, project learning, project execution (administration) and project management fees. 
Expenditure to date is </t>
    </r>
    <r>
      <rPr>
        <b/>
        <sz val="11"/>
        <rFont val="Times New Roman"/>
        <family val="1"/>
      </rPr>
      <t>86</t>
    </r>
    <r>
      <rPr>
        <sz val="11"/>
        <rFont val="Times New Roman"/>
        <family val="1"/>
      </rPr>
      <t xml:space="preserve">% of the project budget.
</t>
    </r>
    <r>
      <rPr>
        <sz val="11"/>
        <color rgb="FFFF0000"/>
        <rFont val="Times New Roman"/>
        <family val="1"/>
      </rPr>
      <t xml:space="preserve">
</t>
    </r>
    <r>
      <rPr>
        <sz val="11"/>
        <rFont val="Times New Roman"/>
        <family val="1"/>
      </rPr>
      <t xml:space="preserve">The exchange rate on the funding of the Small Grant Recipient's allocation (Component 1) of the project, in terms of the total grant provided by the AF to date, has been ring-fenced at USD$1= ZAR12.28 on the first disbursement and USD$1= ZAR12.73 on the second disbursement. </t>
    </r>
    <r>
      <rPr>
        <sz val="11"/>
        <color rgb="FFFF0000"/>
        <rFont val="Times New Roman"/>
        <family val="1"/>
      </rPr>
      <t xml:space="preserve">
</t>
    </r>
    <r>
      <rPr>
        <sz val="11"/>
        <rFont val="Times New Roman"/>
        <family val="1"/>
      </rPr>
      <t xml:space="preserve">
</t>
    </r>
  </si>
  <si>
    <t xml:space="preserve"> USD 38 155.94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</si>
</sst>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quot;R&quot;* #,##0.00_);_(&quot;R&quot;* \(#,##0.00\);_(&quot;R&quot;* &quot;-&quot;??_);_(@_)"/>
    <numFmt numFmtId="166" formatCode="dd\-mmm\-yyyy"/>
    <numFmt numFmtId="167" formatCode="_ * #,##0.00_ ;_ * \-#,##0.00_ ;_ * &quot;-&quot;??_ ;_ @_ "/>
    <numFmt numFmtId="168" formatCode="[$USD]\ #,##0.00"/>
    <numFmt numFmtId="169" formatCode="[$USD]\ #,##0"/>
    <numFmt numFmtId="170" formatCode="[$$-409]#,##0"/>
    <numFmt numFmtId="171" formatCode="_([$USD]\ * #,##0.00_);_([$USD]\ * \(#,##0.00\);_([$USD]\ * &quot;-&quot;??_);_(@_)"/>
    <numFmt numFmtId="172" formatCode="#,##0.0000000000"/>
    <numFmt numFmtId="173" formatCode="_-[$USD]\ * #,##0.00_-;\-[$USD]\ * #,##0.00_-;_-[$USD]\ * &quot;-&quot;??_-;_-@_-"/>
  </numFmts>
  <fonts count="100">
    <font>
      <sz val="11"/>
      <color theme="1"/>
      <name val="Calibri"/>
      <family val="2"/>
      <scheme val="minor"/>
    </font>
    <font>
      <sz val="12"/>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Times New Roman"/>
      <family val="1"/>
    </font>
    <font>
      <b/>
      <sz val="11"/>
      <color theme="0"/>
      <name val="Times New Roman"/>
      <family val="1"/>
    </font>
    <font>
      <b/>
      <sz val="11"/>
      <color theme="1"/>
      <name val="Calibri"/>
      <family val="2"/>
      <scheme val="minor"/>
    </font>
    <font>
      <b/>
      <sz val="16"/>
      <color theme="1"/>
      <name val="Times New Roman"/>
      <family val="1"/>
    </font>
    <font>
      <b/>
      <i/>
      <sz val="11"/>
      <color theme="1"/>
      <name val="Times New Roman"/>
      <family val="1"/>
    </font>
    <font>
      <u/>
      <sz val="11"/>
      <name val="Times New Roman"/>
      <family val="1"/>
    </font>
    <font>
      <sz val="11"/>
      <color rgb="FF000000"/>
      <name val="Calibri"/>
      <family val="2"/>
      <scheme val="minor"/>
    </font>
    <font>
      <b/>
      <i/>
      <sz val="11"/>
      <color theme="7" tint="-0.249977111117893"/>
      <name val="Times New Roman"/>
      <family val="1"/>
    </font>
    <font>
      <u/>
      <sz val="11"/>
      <color theme="11"/>
      <name val="Calibri"/>
      <family val="2"/>
      <scheme val="minor"/>
    </font>
    <font>
      <sz val="11"/>
      <color theme="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8"/>
      <name val="Arial"/>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8"/>
      <name val="Arial"/>
      <family val="2"/>
    </font>
    <font>
      <sz val="10"/>
      <color indexed="8"/>
      <name val="Arial"/>
      <family val="2"/>
    </font>
    <font>
      <sz val="10"/>
      <color theme="1"/>
      <name val="Arial"/>
      <family val="2"/>
    </font>
    <font>
      <sz val="10"/>
      <name val="MS Sans Serif"/>
      <family val="2"/>
    </font>
    <font>
      <b/>
      <sz val="11"/>
      <color indexed="63"/>
      <name val="Calibri"/>
      <family val="2"/>
    </font>
    <font>
      <sz val="10"/>
      <name val="Helv"/>
      <charset val="204"/>
    </font>
    <font>
      <b/>
      <sz val="18"/>
      <color indexed="56"/>
      <name val="Cambria"/>
      <family val="2"/>
    </font>
    <font>
      <sz val="11"/>
      <color indexed="10"/>
      <name val="Calibri"/>
      <family val="2"/>
    </font>
    <font>
      <sz val="8"/>
      <name val="Calibri"/>
      <family val="2"/>
      <scheme val="minor"/>
    </font>
    <font>
      <sz val="11"/>
      <name val="Calibri"/>
      <family val="2"/>
      <scheme val="minor"/>
    </font>
    <font>
      <b/>
      <sz val="11"/>
      <name val="Calibri"/>
      <family val="2"/>
      <scheme val="minor"/>
    </font>
    <font>
      <b/>
      <u/>
      <sz val="11"/>
      <name val="Times New Roman"/>
      <family val="1"/>
    </font>
    <font>
      <b/>
      <sz val="9"/>
      <color indexed="81"/>
      <name val="Tahoma"/>
      <family val="2"/>
    </font>
    <font>
      <sz val="9"/>
      <color indexed="81"/>
      <name val="Tahoma"/>
      <family val="2"/>
    </font>
    <font>
      <b/>
      <u/>
      <sz val="11"/>
      <color indexed="8"/>
      <name val="Times New Roman"/>
      <family val="1"/>
    </font>
    <font>
      <b/>
      <u/>
      <sz val="11"/>
      <color rgb="FF000000"/>
      <name val="Times New Roman"/>
      <family val="1"/>
    </font>
    <font>
      <b/>
      <u/>
      <sz val="11"/>
      <color theme="1"/>
      <name val="Times New Roman"/>
      <family val="1"/>
    </font>
    <font>
      <sz val="11"/>
      <color rgb="FF002060"/>
      <name val="Times New Roman"/>
      <family val="1"/>
    </font>
    <font>
      <u/>
      <sz val="11"/>
      <color theme="1"/>
      <name val="Times New Roman"/>
      <family val="1"/>
    </font>
    <font>
      <b/>
      <u/>
      <sz val="11"/>
      <color theme="7" tint="-0.249977111117893"/>
      <name val="Times New Roman"/>
      <family val="1"/>
    </font>
    <font>
      <b/>
      <i/>
      <u/>
      <sz val="11"/>
      <color theme="1"/>
      <name val="Times New Roman"/>
      <family val="1"/>
    </font>
    <font>
      <sz val="20"/>
      <color theme="1"/>
      <name val="Calibri"/>
      <family val="2"/>
      <scheme val="minor"/>
    </font>
    <font>
      <sz val="18"/>
      <color theme="1"/>
      <name val="Calibri"/>
      <family val="2"/>
      <scheme val="minor"/>
    </font>
    <font>
      <sz val="12"/>
      <color indexed="8"/>
      <name val="Times New Roman"/>
      <family val="1"/>
    </font>
    <font>
      <b/>
      <sz val="12"/>
      <color indexed="8"/>
      <name val="Times New Roman"/>
      <family val="1"/>
    </font>
    <font>
      <sz val="12"/>
      <color theme="1"/>
      <name val="Times New Roman"/>
      <family val="1"/>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z val="12"/>
      <color rgb="FFFFFFFF"/>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0"/>
      <color theme="1"/>
      <name val="Microsoft Sans Serif"/>
      <family val="2"/>
    </font>
    <font>
      <sz val="11"/>
      <color rgb="FFFF0000"/>
      <name val="Calibri"/>
      <family val="2"/>
      <scheme val="minor"/>
    </font>
    <font>
      <b/>
      <u/>
      <sz val="11"/>
      <color rgb="FFFF0000"/>
      <name val="Times New Roman"/>
      <family val="1"/>
    </font>
    <font>
      <b/>
      <i/>
      <u/>
      <sz val="11"/>
      <name val="Times New Roman"/>
      <family val="1"/>
    </font>
    <font>
      <i/>
      <u/>
      <sz val="11"/>
      <name val="Times New Roman"/>
      <family val="1"/>
    </font>
    <font>
      <sz val="8"/>
      <color rgb="FF000000"/>
      <name val="Segoe UI"/>
      <family val="2"/>
    </font>
  </fonts>
  <fills count="3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6" tint="0.59996337778862885"/>
        <bgColor indexed="64"/>
      </patternFill>
    </fill>
    <fill>
      <patternFill patternType="solid">
        <fgColor rgb="FFFFFFFF"/>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8E4BC"/>
        <bgColor rgb="FF000000"/>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s>
  <borders count="8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style="thin">
        <color auto="1"/>
      </top>
      <bottom/>
      <diagonal/>
    </border>
    <border>
      <left style="medium">
        <color auto="1"/>
      </left>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style="medium">
        <color auto="1"/>
      </bottom>
      <diagonal/>
    </border>
  </borders>
  <cellStyleXfs count="387">
    <xf numFmtId="0" fontId="0" fillId="0" borderId="0"/>
    <xf numFmtId="0" fontId="19" fillId="0" borderId="0" applyNumberFormat="0" applyFill="0" applyBorder="0" applyAlignment="0" applyProtection="0">
      <alignment vertical="top"/>
      <protection locked="0"/>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40" fillId="0" borderId="0" applyFont="0" applyFill="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29" fillId="7"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3" fillId="30" borderId="51" applyNumberFormat="0" applyAlignment="0" applyProtection="0"/>
    <xf numFmtId="0" fontId="43" fillId="30" borderId="51" applyNumberFormat="0" applyAlignment="0" applyProtection="0"/>
    <xf numFmtId="0" fontId="43" fillId="30" borderId="51" applyNumberFormat="0" applyAlignment="0" applyProtection="0"/>
    <xf numFmtId="0" fontId="43" fillId="30" borderId="51" applyNumberFormat="0" applyAlignment="0" applyProtection="0"/>
    <xf numFmtId="0" fontId="43" fillId="30" borderId="51" applyNumberFormat="0" applyAlignment="0" applyProtection="0"/>
    <xf numFmtId="0" fontId="43" fillId="30" borderId="51" applyNumberFormat="0" applyAlignment="0" applyProtection="0"/>
    <xf numFmtId="0" fontId="43" fillId="30" borderId="51" applyNumberFormat="0" applyAlignment="0" applyProtection="0"/>
    <xf numFmtId="0" fontId="44" fillId="31" borderId="52" applyNumberFormat="0" applyAlignment="0" applyProtection="0"/>
    <xf numFmtId="0" fontId="44" fillId="31" borderId="52" applyNumberFormat="0" applyAlignment="0" applyProtection="0"/>
    <xf numFmtId="0" fontId="44" fillId="31" borderId="52" applyNumberFormat="0" applyAlignment="0" applyProtection="0"/>
    <xf numFmtId="0" fontId="44" fillId="31" borderId="52" applyNumberFormat="0" applyAlignment="0" applyProtection="0"/>
    <xf numFmtId="0" fontId="44" fillId="31" borderId="52" applyNumberFormat="0" applyAlignment="0" applyProtection="0"/>
    <xf numFmtId="0" fontId="44" fillId="31" borderId="52" applyNumberFormat="0" applyAlignment="0" applyProtection="0"/>
    <xf numFmtId="0" fontId="44" fillId="31" borderId="52" applyNumberFormat="0" applyAlignment="0" applyProtection="0"/>
    <xf numFmtId="0" fontId="45" fillId="0" borderId="0" applyNumberFormat="0" applyFill="0" applyBorder="0" applyAlignment="0" applyProtection="0">
      <alignment wrapText="1"/>
    </xf>
    <xf numFmtId="167" fontId="46" fillId="0" borderId="0" applyFont="0" applyFill="0" applyBorder="0" applyAlignment="0" applyProtection="0"/>
    <xf numFmtId="43" fontId="4"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43" fontId="46"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4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8" fillId="6"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55" applyNumberFormat="0" applyFill="0" applyAlignment="0" applyProtection="0"/>
    <xf numFmtId="0" fontId="51" fillId="0" borderId="55" applyNumberFormat="0" applyFill="0" applyAlignment="0" applyProtection="0"/>
    <xf numFmtId="0" fontId="51" fillId="0" borderId="55" applyNumberFormat="0" applyFill="0" applyAlignment="0" applyProtection="0"/>
    <xf numFmtId="0" fontId="51" fillId="0" borderId="55" applyNumberFormat="0" applyFill="0" applyAlignment="0" applyProtection="0"/>
    <xf numFmtId="0" fontId="51" fillId="0" borderId="55"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17" borderId="51" applyNumberFormat="0" applyAlignment="0" applyProtection="0"/>
    <xf numFmtId="0" fontId="52" fillId="17" borderId="51" applyNumberFormat="0" applyAlignment="0" applyProtection="0"/>
    <xf numFmtId="0" fontId="52" fillId="17" borderId="51" applyNumberFormat="0" applyAlignment="0" applyProtection="0"/>
    <xf numFmtId="0" fontId="52" fillId="17" borderId="51" applyNumberFormat="0" applyAlignment="0" applyProtection="0"/>
    <xf numFmtId="0" fontId="52" fillId="17" borderId="51" applyNumberFormat="0" applyAlignment="0" applyProtection="0"/>
    <xf numFmtId="0" fontId="52" fillId="17" borderId="51" applyNumberFormat="0" applyAlignment="0" applyProtection="0"/>
    <xf numFmtId="0" fontId="52" fillId="17" borderId="51" applyNumberFormat="0" applyAlignment="0" applyProtection="0"/>
    <xf numFmtId="0" fontId="53" fillId="0" borderId="56" applyNumberFormat="0" applyFill="0" applyAlignment="0" applyProtection="0"/>
    <xf numFmtId="0" fontId="53" fillId="0" borderId="56" applyNumberFormat="0" applyFill="0" applyAlignment="0" applyProtection="0"/>
    <xf numFmtId="0" fontId="53" fillId="0" borderId="56" applyNumberFormat="0" applyFill="0" applyAlignment="0" applyProtection="0"/>
    <xf numFmtId="0" fontId="53" fillId="0" borderId="56" applyNumberFormat="0" applyFill="0" applyAlignment="0" applyProtection="0"/>
    <xf numFmtId="0" fontId="53" fillId="0" borderId="56" applyNumberFormat="0" applyFill="0" applyAlignment="0" applyProtection="0"/>
    <xf numFmtId="0" fontId="53" fillId="0" borderId="56" applyNumberFormat="0" applyFill="0" applyAlignment="0" applyProtection="0"/>
    <xf numFmtId="0" fontId="53" fillId="0" borderId="56" applyNumberFormat="0" applyFill="0" applyAlignment="0" applyProtection="0"/>
    <xf numFmtId="0" fontId="30" fillId="8"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5" fillId="0" borderId="0">
      <alignment wrapText="1"/>
    </xf>
    <xf numFmtId="0" fontId="55" fillId="0" borderId="0">
      <alignment wrapText="1"/>
    </xf>
    <xf numFmtId="0" fontId="55" fillId="0" borderId="0">
      <alignment wrapText="1"/>
    </xf>
    <xf numFmtId="0" fontId="55" fillId="0" borderId="0">
      <alignment wrapText="1"/>
    </xf>
    <xf numFmtId="0" fontId="46" fillId="0" borderId="0"/>
    <xf numFmtId="0" fontId="46" fillId="0" borderId="0"/>
    <xf numFmtId="0" fontId="40" fillId="0" borderId="0"/>
    <xf numFmtId="0" fontId="40" fillId="0" borderId="0"/>
    <xf numFmtId="0" fontId="40" fillId="0" borderId="0"/>
    <xf numFmtId="0" fontId="40" fillId="0" borderId="0"/>
    <xf numFmtId="0" fontId="56" fillId="0" borderId="0">
      <alignment vertical="top"/>
    </xf>
    <xf numFmtId="0" fontId="56" fillId="0" borderId="0">
      <alignment vertical="top"/>
    </xf>
    <xf numFmtId="0" fontId="46" fillId="0" borderId="0"/>
    <xf numFmtId="0" fontId="56" fillId="0" borderId="0">
      <alignment vertical="top"/>
    </xf>
    <xf numFmtId="0" fontId="56" fillId="0" borderId="0">
      <alignment vertical="top"/>
    </xf>
    <xf numFmtId="0" fontId="40" fillId="0" borderId="0"/>
    <xf numFmtId="0" fontId="1" fillId="0" borderId="0"/>
    <xf numFmtId="0" fontId="1" fillId="0" borderId="0"/>
    <xf numFmtId="0" fontId="1" fillId="0" borderId="0"/>
    <xf numFmtId="0" fontId="1" fillId="0" borderId="0"/>
    <xf numFmtId="0" fontId="1" fillId="0" borderId="0"/>
    <xf numFmtId="0" fontId="46" fillId="0" borderId="0"/>
    <xf numFmtId="0" fontId="55" fillId="0" borderId="0">
      <alignment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5" fillId="0" borderId="0"/>
    <xf numFmtId="0" fontId="57" fillId="0" borderId="0"/>
    <xf numFmtId="0" fontId="46" fillId="0" borderId="0"/>
    <xf numFmtId="0" fontId="1" fillId="0" borderId="0"/>
    <xf numFmtId="0" fontId="1" fillId="0" borderId="0"/>
    <xf numFmtId="0" fontId="1" fillId="0" borderId="0"/>
    <xf numFmtId="0" fontId="1" fillId="0" borderId="0"/>
    <xf numFmtId="0" fontId="55" fillId="0" borderId="0">
      <alignment wrapText="1"/>
    </xf>
    <xf numFmtId="0" fontId="55" fillId="0" borderId="0">
      <alignment wrapText="1"/>
    </xf>
    <xf numFmtId="0" fontId="55" fillId="0" borderId="0">
      <alignment wrapText="1"/>
    </xf>
    <xf numFmtId="0" fontId="46" fillId="0" borderId="0"/>
    <xf numFmtId="0" fontId="55" fillId="0" borderId="0">
      <alignment wrapText="1"/>
    </xf>
    <xf numFmtId="0" fontId="55" fillId="0" borderId="0">
      <alignment wrapText="1"/>
    </xf>
    <xf numFmtId="0" fontId="55" fillId="0" borderId="0">
      <alignment wrapText="1"/>
    </xf>
    <xf numFmtId="0" fontId="46" fillId="0" borderId="0"/>
    <xf numFmtId="0" fontId="46" fillId="0" borderId="0"/>
    <xf numFmtId="0" fontId="40" fillId="0" borderId="0"/>
    <xf numFmtId="0" fontId="40" fillId="0" borderId="0"/>
    <xf numFmtId="0" fontId="55" fillId="0" borderId="0">
      <alignment wrapText="1"/>
    </xf>
    <xf numFmtId="0" fontId="55" fillId="0" borderId="0">
      <alignment wrapText="1"/>
    </xf>
    <xf numFmtId="0" fontId="40" fillId="0" borderId="0"/>
    <xf numFmtId="0" fontId="40" fillId="0" borderId="0"/>
    <xf numFmtId="0" fontId="58" fillId="33" borderId="57" applyNumberFormat="0" applyFont="0" applyAlignment="0" applyProtection="0"/>
    <xf numFmtId="0" fontId="55" fillId="33" borderId="57" applyNumberFormat="0" applyFont="0" applyAlignment="0" applyProtection="0"/>
    <xf numFmtId="0" fontId="55" fillId="33" borderId="57" applyNumberFormat="0" applyFont="0" applyAlignment="0" applyProtection="0"/>
    <xf numFmtId="0" fontId="55" fillId="33" borderId="57" applyNumberFormat="0" applyFont="0" applyAlignment="0" applyProtection="0"/>
    <xf numFmtId="0" fontId="55" fillId="33" borderId="57" applyNumberFormat="0" applyFont="0" applyAlignment="0" applyProtection="0"/>
    <xf numFmtId="0" fontId="55" fillId="33" borderId="57" applyNumberFormat="0" applyFont="0" applyAlignment="0" applyProtection="0"/>
    <xf numFmtId="0" fontId="55" fillId="33" borderId="57" applyNumberFormat="0" applyFont="0" applyAlignment="0" applyProtection="0"/>
    <xf numFmtId="0" fontId="59" fillId="30" borderId="58" applyNumberFormat="0" applyAlignment="0" applyProtection="0"/>
    <xf numFmtId="0" fontId="59" fillId="30" borderId="58" applyNumberFormat="0" applyAlignment="0" applyProtection="0"/>
    <xf numFmtId="0" fontId="59" fillId="30" borderId="58" applyNumberFormat="0" applyAlignment="0" applyProtection="0"/>
    <xf numFmtId="0" fontId="59" fillId="30" borderId="58" applyNumberFormat="0" applyAlignment="0" applyProtection="0"/>
    <xf numFmtId="0" fontId="59" fillId="30" borderId="58" applyNumberFormat="0" applyAlignment="0" applyProtection="0"/>
    <xf numFmtId="0" fontId="59" fillId="30" borderId="58" applyNumberFormat="0" applyAlignment="0" applyProtection="0"/>
    <xf numFmtId="0" fontId="59" fillId="30" borderId="58" applyNumberFormat="0" applyAlignment="0" applyProtection="0"/>
    <xf numFmtId="9" fontId="40"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0" fillId="0" borderId="0" applyFont="0" applyFill="0" applyBorder="0" applyAlignment="0" applyProtection="0"/>
    <xf numFmtId="0" fontId="60" fillId="0" borderId="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9" fillId="0" borderId="59" applyNumberFormat="0" applyFill="0" applyAlignment="0" applyProtection="0"/>
    <xf numFmtId="0" fontId="9" fillId="0" borderId="59" applyNumberFormat="0" applyFill="0" applyAlignment="0" applyProtection="0"/>
    <xf numFmtId="0" fontId="9" fillId="0" borderId="59" applyNumberFormat="0" applyFill="0" applyAlignment="0" applyProtection="0"/>
    <xf numFmtId="0" fontId="9" fillId="0" borderId="59" applyNumberFormat="0" applyFill="0" applyAlignment="0" applyProtection="0"/>
    <xf numFmtId="0" fontId="9" fillId="0" borderId="59" applyNumberFormat="0" applyFill="0" applyAlignment="0" applyProtection="0"/>
    <xf numFmtId="0" fontId="9" fillId="0" borderId="59" applyNumberFormat="0" applyFill="0" applyAlignment="0" applyProtection="0"/>
    <xf numFmtId="0" fontId="9" fillId="0" borderId="59"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9" fontId="40"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cellStyleXfs>
  <cellXfs count="908">
    <xf numFmtId="0" fontId="0" fillId="0" borderId="0" xfId="0"/>
    <xf numFmtId="0" fontId="20" fillId="0" borderId="0" xfId="0" applyFont="1" applyFill="1" applyProtection="1"/>
    <xf numFmtId="0" fontId="20"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0" fillId="0" borderId="0" xfId="0" applyFill="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xf numFmtId="0" fontId="8" fillId="0" borderId="0" xfId="0" applyFont="1" applyFill="1" applyBorder="1" applyProtection="1"/>
    <xf numFmtId="0" fontId="0" fillId="0" borderId="0" xfId="0" applyAlignment="1">
      <alignment horizontal="left" vertical="center"/>
    </xf>
    <xf numFmtId="0" fontId="2" fillId="2" borderId="1" xfId="0" applyFont="1" applyFill="1" applyBorder="1" applyAlignment="1" applyProtection="1">
      <alignment horizontal="left" vertical="top" wrapText="1"/>
      <protection locked="0"/>
    </xf>
    <xf numFmtId="1" fontId="2" fillId="2" borderId="3" xfId="0" applyNumberFormat="1" applyFont="1" applyFill="1" applyBorder="1" applyAlignment="1" applyProtection="1">
      <alignment horizontal="left"/>
      <protection locked="0"/>
    </xf>
    <xf numFmtId="166" fontId="2" fillId="2" borderId="4" xfId="0" applyNumberFormat="1" applyFont="1" applyFill="1" applyBorder="1" applyAlignment="1" applyProtection="1">
      <alignment horizontal="left"/>
      <protection locked="0"/>
    </xf>
    <xf numFmtId="0" fontId="20" fillId="0" borderId="0" xfId="0" applyFont="1" applyAlignment="1">
      <alignment horizontal="left" vertical="center"/>
    </xf>
    <xf numFmtId="0" fontId="20" fillId="0" borderId="0" xfId="0" applyFont="1"/>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4" xfId="0" applyFont="1" applyFill="1" applyBorder="1" applyAlignment="1" applyProtection="1">
      <alignment vertical="top" wrapText="1"/>
    </xf>
    <xf numFmtId="0" fontId="2" fillId="3" borderId="19" xfId="0" applyFont="1" applyFill="1" applyBorder="1" applyProtection="1"/>
    <xf numFmtId="0" fontId="2" fillId="3" borderId="20" xfId="0" applyFont="1" applyFill="1" applyBorder="1" applyAlignment="1" applyProtection="1">
      <alignment horizontal="left" vertical="center"/>
    </xf>
    <xf numFmtId="0" fontId="2" fillId="3" borderId="20" xfId="0" applyFont="1" applyFill="1" applyBorder="1" applyProtection="1"/>
    <xf numFmtId="0" fontId="2" fillId="3" borderId="21" xfId="0" applyFont="1" applyFill="1" applyBorder="1" applyProtection="1"/>
    <xf numFmtId="0" fontId="2" fillId="3" borderId="22" xfId="0" applyFont="1" applyFill="1" applyBorder="1" applyProtection="1"/>
    <xf numFmtId="0" fontId="2" fillId="3" borderId="23"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2" fillId="3" borderId="22" xfId="0" applyFont="1" applyFill="1" applyBorder="1" applyAlignment="1" applyProtection="1">
      <alignment horizontal="left" vertical="center"/>
    </xf>
    <xf numFmtId="0" fontId="2" fillId="3" borderId="23"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1" fillId="3" borderId="0" xfId="0" applyFont="1" applyFill="1" applyBorder="1" applyAlignment="1" applyProtection="1">
      <alignment vertical="top" wrapText="1"/>
    </xf>
    <xf numFmtId="0" fontId="2" fillId="3" borderId="24" xfId="0" applyFont="1" applyFill="1" applyBorder="1" applyProtection="1"/>
    <xf numFmtId="0" fontId="2" fillId="3" borderId="25"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2" fillId="3" borderId="26" xfId="0" applyFont="1" applyFill="1" applyBorder="1" applyProtection="1"/>
    <xf numFmtId="0" fontId="15" fillId="3" borderId="23" xfId="0" applyFont="1" applyFill="1" applyBorder="1" applyAlignment="1" applyProtection="1">
      <alignment vertical="top" wrapText="1"/>
    </xf>
    <xf numFmtId="0" fontId="15" fillId="3" borderId="22"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8" fillId="3" borderId="24" xfId="0" applyFont="1" applyFill="1" applyBorder="1" applyAlignment="1" applyProtection="1">
      <alignment vertical="top" wrapText="1"/>
    </xf>
    <xf numFmtId="0" fontId="8" fillId="3" borderId="25" xfId="0" applyFont="1" applyFill="1" applyBorder="1" applyAlignment="1" applyProtection="1">
      <alignment vertical="top" wrapText="1"/>
    </xf>
    <xf numFmtId="0" fontId="8" fillId="3" borderId="26" xfId="0" applyFont="1" applyFill="1" applyBorder="1" applyAlignment="1" applyProtection="1">
      <alignment vertical="top" wrapText="1"/>
    </xf>
    <xf numFmtId="0" fontId="20" fillId="3" borderId="20" xfId="0" applyFont="1" applyFill="1" applyBorder="1"/>
    <xf numFmtId="0" fontId="20" fillId="3" borderId="21" xfId="0" applyFont="1" applyFill="1" applyBorder="1"/>
    <xf numFmtId="0" fontId="20" fillId="3" borderId="20" xfId="0" applyFont="1" applyFill="1" applyBorder="1" applyProtection="1"/>
    <xf numFmtId="0" fontId="20" fillId="3" borderId="21" xfId="0" applyFont="1" applyFill="1" applyBorder="1" applyProtection="1"/>
    <xf numFmtId="0" fontId="20" fillId="3" borderId="0" xfId="0" applyFont="1" applyFill="1" applyBorder="1" applyProtection="1"/>
    <xf numFmtId="0" fontId="20" fillId="3" borderId="23"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7" fillId="3" borderId="23"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25" xfId="0" applyFont="1" applyFill="1" applyBorder="1" applyProtection="1"/>
    <xf numFmtId="0" fontId="21"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4" fillId="3" borderId="23" xfId="0" applyFont="1" applyFill="1" applyBorder="1" applyAlignment="1" applyProtection="1"/>
    <xf numFmtId="0" fontId="0" fillId="3" borderId="23" xfId="0" applyFill="1" applyBorder="1"/>
    <xf numFmtId="0" fontId="0" fillId="0" borderId="0" xfId="0" applyAlignment="1"/>
    <xf numFmtId="0" fontId="3"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3" fillId="3" borderId="23"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2"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0" fillId="3" borderId="19" xfId="0" applyFont="1" applyFill="1" applyBorder="1"/>
    <xf numFmtId="0" fontId="20" fillId="3" borderId="22" xfId="0" applyFont="1" applyFill="1" applyBorder="1"/>
    <xf numFmtId="0" fontId="20" fillId="3" borderId="23" xfId="0" applyFont="1" applyFill="1" applyBorder="1"/>
    <xf numFmtId="0" fontId="22" fillId="3" borderId="0" xfId="0" applyFont="1" applyFill="1" applyBorder="1"/>
    <xf numFmtId="0" fontId="23" fillId="3" borderId="0" xfId="0" applyFont="1" applyFill="1" applyBorder="1"/>
    <xf numFmtId="0" fontId="22" fillId="0" borderId="28" xfId="0" applyFont="1" applyFill="1" applyBorder="1" applyAlignment="1">
      <alignment vertical="top" wrapText="1"/>
    </xf>
    <xf numFmtId="0" fontId="22" fillId="0" borderId="27" xfId="0" applyFont="1" applyFill="1" applyBorder="1" applyAlignment="1">
      <alignment vertical="top" wrapText="1"/>
    </xf>
    <xf numFmtId="0" fontId="22" fillId="0" borderId="1" xfId="0" applyFont="1" applyFill="1" applyBorder="1" applyAlignment="1">
      <alignment vertical="top" wrapText="1"/>
    </xf>
    <xf numFmtId="0" fontId="22" fillId="0" borderId="1" xfId="0" applyFont="1" applyFill="1" applyBorder="1"/>
    <xf numFmtId="0" fontId="20" fillId="0" borderId="1" xfId="0" applyFont="1" applyFill="1" applyBorder="1" applyAlignment="1">
      <alignment vertical="top" wrapText="1"/>
    </xf>
    <xf numFmtId="0" fontId="20" fillId="3" borderId="25" xfId="0" applyFont="1" applyFill="1" applyBorder="1"/>
    <xf numFmtId="0" fontId="24" fillId="0" borderId="1" xfId="0" applyFont="1" applyFill="1" applyBorder="1" applyAlignment="1">
      <alignment horizontal="center" vertical="top" wrapText="1"/>
    </xf>
    <xf numFmtId="0" fontId="24" fillId="0" borderId="30" xfId="0" applyFont="1" applyFill="1" applyBorder="1" applyAlignment="1">
      <alignment horizontal="center" vertical="top" wrapText="1"/>
    </xf>
    <xf numFmtId="0" fontId="24" fillId="0" borderId="1" xfId="0" applyFont="1" applyFill="1" applyBorder="1" applyAlignment="1">
      <alignment horizontal="center" vertical="top"/>
    </xf>
    <xf numFmtId="0" fontId="12" fillId="3" borderId="0" xfId="0" applyFont="1" applyFill="1" applyBorder="1" applyAlignment="1" applyProtection="1">
      <alignment horizontal="center" wrapText="1"/>
    </xf>
    <xf numFmtId="1" fontId="2" fillId="2" borderId="32" xfId="0" applyNumberFormat="1" applyFont="1" applyFill="1" applyBorder="1" applyAlignment="1" applyProtection="1">
      <alignment horizontal="left"/>
      <protection locked="0"/>
    </xf>
    <xf numFmtId="0" fontId="3" fillId="3" borderId="0" xfId="0" applyFont="1" applyFill="1" applyBorder="1" applyAlignment="1" applyProtection="1">
      <alignment horizontal="left" vertical="center" wrapText="1"/>
    </xf>
    <xf numFmtId="0" fontId="20" fillId="0" borderId="0" xfId="0" applyFont="1" applyFill="1" applyAlignment="1" applyProtection="1">
      <alignment horizontal="right"/>
    </xf>
    <xf numFmtId="0" fontId="20" fillId="3" borderId="19" xfId="0" applyFont="1" applyFill="1" applyBorder="1" applyAlignment="1" applyProtection="1">
      <alignment horizontal="right"/>
    </xf>
    <xf numFmtId="0" fontId="20" fillId="3" borderId="20" xfId="0" applyFont="1" applyFill="1" applyBorder="1" applyAlignment="1" applyProtection="1">
      <alignment horizontal="right"/>
    </xf>
    <xf numFmtId="0" fontId="20" fillId="3" borderId="22" xfId="0" applyFont="1" applyFill="1" applyBorder="1" applyAlignment="1" applyProtection="1">
      <alignment horizontal="right"/>
    </xf>
    <xf numFmtId="0" fontId="20" fillId="3" borderId="0" xfId="0" applyFont="1" applyFill="1" applyBorder="1" applyAlignment="1" applyProtection="1">
      <alignment horizontal="right"/>
    </xf>
    <xf numFmtId="0" fontId="2" fillId="3" borderId="22" xfId="0" applyFont="1" applyFill="1" applyBorder="1" applyAlignment="1" applyProtection="1">
      <alignment horizontal="right"/>
    </xf>
    <xf numFmtId="0" fontId="2" fillId="3" borderId="22" xfId="0" applyFont="1" applyFill="1" applyBorder="1" applyAlignment="1" applyProtection="1">
      <alignment horizontal="right" vertical="top" wrapText="1"/>
    </xf>
    <xf numFmtId="0" fontId="25"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24" xfId="0" applyFont="1" applyFill="1" applyBorder="1" applyAlignment="1" applyProtection="1">
      <alignment horizontal="right"/>
    </xf>
    <xf numFmtId="0" fontId="2" fillId="3" borderId="25" xfId="0" applyFont="1" applyFill="1" applyBorder="1" applyAlignment="1" applyProtection="1">
      <alignment horizontal="right"/>
    </xf>
    <xf numFmtId="0" fontId="5" fillId="3" borderId="0" xfId="0" applyFont="1" applyFill="1" applyBorder="1" applyAlignment="1" applyProtection="1"/>
    <xf numFmtId="0" fontId="3" fillId="3" borderId="0" xfId="0" applyFont="1" applyFill="1" applyBorder="1" applyAlignment="1" applyProtection="1">
      <alignment horizontal="left" vertical="center" wrapText="1"/>
    </xf>
    <xf numFmtId="0" fontId="0" fillId="3" borderId="0" xfId="0" applyFill="1"/>
    <xf numFmtId="0" fontId="20" fillId="3" borderId="24" xfId="0" applyFont="1" applyFill="1" applyBorder="1"/>
    <xf numFmtId="0" fontId="20" fillId="3" borderId="26" xfId="0" applyFont="1" applyFill="1" applyBorder="1"/>
    <xf numFmtId="0" fontId="31" fillId="0" borderId="1" xfId="0" applyFont="1" applyFill="1" applyBorder="1"/>
    <xf numFmtId="0" fontId="15"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xf>
    <xf numFmtId="0" fontId="20" fillId="0" borderId="0" xfId="0" applyFont="1" applyAlignment="1">
      <alignment horizontal="left" vertical="top"/>
    </xf>
    <xf numFmtId="0" fontId="0" fillId="0" borderId="0" xfId="0" applyFill="1" applyAlignment="1">
      <alignment horizontal="left" vertical="top"/>
    </xf>
    <xf numFmtId="0" fontId="33" fillId="0" borderId="0" xfId="0" applyFont="1" applyFill="1" applyAlignment="1">
      <alignment horizontal="left" vertical="top"/>
    </xf>
    <xf numFmtId="0" fontId="33" fillId="0" borderId="0" xfId="0" applyFont="1" applyFill="1" applyAlignment="1">
      <alignment horizontal="left" vertical="top" wrapText="1"/>
    </xf>
    <xf numFmtId="0" fontId="0" fillId="2" borderId="0" xfId="0" applyFill="1"/>
    <xf numFmtId="0" fontId="20" fillId="0" borderId="0" xfId="0" applyFont="1" applyFill="1" applyAlignment="1">
      <alignment horizontal="left" vertical="top"/>
    </xf>
    <xf numFmtId="0" fontId="25" fillId="10" borderId="0" xfId="0" applyFont="1" applyFill="1" applyBorder="1" applyAlignment="1">
      <alignment horizontal="left" vertical="top" wrapText="1"/>
    </xf>
    <xf numFmtId="0" fontId="25" fillId="10" borderId="0" xfId="0" applyFont="1" applyFill="1" applyBorder="1" applyAlignment="1">
      <alignment horizontal="left" vertical="top"/>
    </xf>
    <xf numFmtId="0" fontId="20" fillId="10" borderId="0" xfId="0" applyFont="1" applyFill="1" applyBorder="1" applyAlignment="1">
      <alignment horizontal="left" vertical="top" wrapText="1"/>
    </xf>
    <xf numFmtId="0" fontId="20" fillId="10" borderId="0" xfId="0" applyFont="1" applyFill="1" applyBorder="1" applyAlignment="1">
      <alignment horizontal="left" vertical="top"/>
    </xf>
    <xf numFmtId="0" fontId="20" fillId="0" borderId="11" xfId="0" applyFont="1" applyFill="1" applyBorder="1" applyAlignment="1">
      <alignment horizontal="left" vertical="top" wrapText="1"/>
    </xf>
    <xf numFmtId="0" fontId="20"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0" fillId="3" borderId="0" xfId="0" applyFont="1" applyFill="1" applyAlignment="1">
      <alignment horizontal="left" vertical="top"/>
    </xf>
    <xf numFmtId="0" fontId="33" fillId="3" borderId="0" xfId="0" applyFont="1" applyFill="1" applyAlignment="1">
      <alignment horizontal="left" vertical="top"/>
    </xf>
    <xf numFmtId="0" fontId="0" fillId="3" borderId="0" xfId="0" applyFill="1" applyAlignment="1">
      <alignment horizontal="left" vertical="top" wrapText="1"/>
    </xf>
    <xf numFmtId="0" fontId="33" fillId="3" borderId="0" xfId="0" applyFont="1" applyFill="1" applyAlignment="1">
      <alignment horizontal="left" vertical="top" wrapText="1"/>
    </xf>
    <xf numFmtId="0" fontId="0" fillId="10" borderId="0" xfId="0" applyFill="1" applyBorder="1"/>
    <xf numFmtId="0" fontId="25" fillId="10" borderId="0" xfId="0" applyFont="1" applyFill="1" applyBorder="1"/>
    <xf numFmtId="0" fontId="20" fillId="10" borderId="0" xfId="0" applyFont="1" applyFill="1" applyBorder="1"/>
    <xf numFmtId="0" fontId="0" fillId="10" borderId="0" xfId="0" applyFill="1" applyBorder="1" applyAlignment="1">
      <alignment horizontal="left" vertical="top"/>
    </xf>
    <xf numFmtId="0" fontId="33" fillId="10" borderId="0" xfId="0" applyFont="1" applyFill="1" applyBorder="1" applyAlignment="1">
      <alignment horizontal="left" vertical="top"/>
    </xf>
    <xf numFmtId="0" fontId="33" fillId="10" borderId="0" xfId="0" applyFont="1" applyFill="1" applyBorder="1" applyAlignment="1">
      <alignment horizontal="left" vertical="top" wrapText="1"/>
    </xf>
    <xf numFmtId="0" fontId="0" fillId="10" borderId="0" xfId="0" applyFill="1" applyBorder="1" applyAlignment="1">
      <alignment horizontal="left" vertical="center"/>
    </xf>
    <xf numFmtId="0" fontId="0" fillId="10" borderId="0" xfId="0" applyFill="1" applyBorder="1" applyAlignment="1">
      <alignment horizontal="left" vertical="top" wrapText="1"/>
    </xf>
    <xf numFmtId="0" fontId="20"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0" borderId="20" xfId="0" applyFill="1" applyBorder="1" applyAlignment="1">
      <alignment horizontal="left" vertical="top"/>
    </xf>
    <xf numFmtId="0" fontId="0" fillId="10" borderId="21" xfId="0" applyFill="1" applyBorder="1" applyAlignment="1">
      <alignment horizontal="left" vertical="top"/>
    </xf>
    <xf numFmtId="0" fontId="0" fillId="10" borderId="23" xfId="0" applyFill="1" applyBorder="1"/>
    <xf numFmtId="0" fontId="0" fillId="3" borderId="22" xfId="0" applyFill="1" applyBorder="1" applyAlignment="1">
      <alignment horizontal="left" vertical="top"/>
    </xf>
    <xf numFmtId="0" fontId="0" fillId="10" borderId="23" xfId="0" applyFill="1" applyBorder="1" applyAlignment="1">
      <alignment horizontal="left" vertical="top"/>
    </xf>
    <xf numFmtId="0" fontId="0" fillId="10" borderId="23" xfId="0" applyFill="1" applyBorder="1" applyAlignment="1">
      <alignment horizontal="left" vertical="top" wrapText="1"/>
    </xf>
    <xf numFmtId="0" fontId="20" fillId="3" borderId="22" xfId="0" applyFont="1" applyFill="1" applyBorder="1" applyAlignment="1">
      <alignment horizontal="left" vertical="top"/>
    </xf>
    <xf numFmtId="0" fontId="20" fillId="10" borderId="23" xfId="0" applyFont="1" applyFill="1" applyBorder="1" applyAlignment="1">
      <alignment horizontal="left" vertical="top"/>
    </xf>
    <xf numFmtId="0" fontId="33" fillId="10" borderId="23" xfId="0" applyFont="1" applyFill="1" applyBorder="1" applyAlignment="1">
      <alignment horizontal="left" vertical="top"/>
    </xf>
    <xf numFmtId="0" fontId="33" fillId="10" borderId="23" xfId="0" applyFont="1" applyFill="1" applyBorder="1" applyAlignment="1">
      <alignment horizontal="left" vertical="top" wrapText="1"/>
    </xf>
    <xf numFmtId="0" fontId="0" fillId="3" borderId="22" xfId="0" applyFill="1" applyBorder="1" applyAlignment="1">
      <alignment horizontal="left" vertical="center"/>
    </xf>
    <xf numFmtId="0" fontId="0" fillId="10" borderId="23" xfId="0" applyFill="1" applyBorder="1" applyAlignment="1">
      <alignment horizontal="left" vertical="center"/>
    </xf>
    <xf numFmtId="0" fontId="33"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0" fillId="0" borderId="8" xfId="0" applyFont="1" applyFill="1" applyBorder="1" applyAlignment="1">
      <alignment horizontal="left" vertical="top"/>
    </xf>
    <xf numFmtId="0" fontId="25" fillId="0" borderId="10" xfId="0" applyFont="1" applyFill="1" applyBorder="1" applyAlignment="1">
      <alignment horizontal="center"/>
    </xf>
    <xf numFmtId="0" fontId="25" fillId="0" borderId="8" xfId="0" applyFont="1" applyFill="1" applyBorder="1" applyAlignment="1">
      <alignment horizontal="left" vertical="top"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top" wrapText="1"/>
    </xf>
    <xf numFmtId="0" fontId="20" fillId="0" borderId="12"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13" xfId="0" applyFont="1" applyFill="1" applyBorder="1" applyAlignment="1">
      <alignment horizontal="left" vertical="top" wrapText="1"/>
    </xf>
    <xf numFmtId="0" fontId="25" fillId="0" borderId="31"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15" fillId="0" borderId="26" xfId="0" applyFont="1" applyBorder="1" applyAlignment="1">
      <alignment vertical="top" wrapText="1"/>
    </xf>
    <xf numFmtId="0" fontId="16" fillId="2" borderId="30" xfId="0" applyFont="1" applyFill="1" applyBorder="1" applyAlignment="1" applyProtection="1">
      <alignment vertical="top" wrapText="1"/>
    </xf>
    <xf numFmtId="0" fontId="15" fillId="2" borderId="50" xfId="0" applyFont="1" applyFill="1" applyBorder="1" applyAlignment="1" applyProtection="1">
      <alignment vertical="top" wrapText="1"/>
    </xf>
    <xf numFmtId="0" fontId="15" fillId="0" borderId="1" xfId="0" applyFont="1" applyBorder="1" applyAlignment="1">
      <alignment horizontal="left" vertical="top" wrapText="1"/>
    </xf>
    <xf numFmtId="0" fontId="15" fillId="0" borderId="1" xfId="0" applyFont="1" applyBorder="1" applyAlignment="1">
      <alignment vertical="top" wrapText="1"/>
    </xf>
    <xf numFmtId="0" fontId="15" fillId="9" borderId="26" xfId="0" applyFont="1" applyFill="1" applyBorder="1" applyAlignment="1">
      <alignment horizontal="center" vertical="top" wrapText="1"/>
    </xf>
    <xf numFmtId="0" fontId="15" fillId="9" borderId="28" xfId="0" applyFont="1" applyFill="1" applyBorder="1" applyAlignment="1">
      <alignment horizontal="center" vertical="top" wrapText="1"/>
    </xf>
    <xf numFmtId="0" fontId="15" fillId="0" borderId="21" xfId="0" applyFont="1" applyFill="1" applyBorder="1" applyAlignment="1">
      <alignment horizontal="left" vertical="top" wrapText="1"/>
    </xf>
    <xf numFmtId="0" fontId="15" fillId="0" borderId="30" xfId="0" applyFont="1" applyBorder="1" applyAlignment="1">
      <alignment horizontal="left" vertical="top" wrapText="1"/>
    </xf>
    <xf numFmtId="0" fontId="0" fillId="2" borderId="1" xfId="0" applyFill="1" applyBorder="1" applyAlignment="1">
      <alignment horizontal="left" vertical="top"/>
    </xf>
    <xf numFmtId="0" fontId="25" fillId="2" borderId="1" xfId="0" applyFont="1" applyFill="1" applyBorder="1" applyAlignment="1" applyProtection="1">
      <alignment horizontal="center"/>
    </xf>
    <xf numFmtId="1" fontId="2" fillId="2" borderId="3" xfId="0" applyNumberFormat="1" applyFont="1" applyFill="1" applyBorder="1" applyAlignment="1" applyProtection="1">
      <alignment horizontal="left" vertical="top"/>
      <protection locked="0"/>
    </xf>
    <xf numFmtId="1" fontId="2" fillId="2" borderId="1" xfId="0" applyNumberFormat="1" applyFont="1" applyFill="1" applyBorder="1" applyAlignment="1" applyProtection="1">
      <alignment horizontal="left" vertical="top"/>
      <protection locked="0"/>
    </xf>
    <xf numFmtId="15" fontId="2" fillId="0" borderId="3" xfId="0" applyNumberFormat="1" applyFont="1" applyFill="1" applyBorder="1" applyAlignment="1" applyProtection="1">
      <alignment horizontal="left"/>
    </xf>
    <xf numFmtId="15" fontId="2" fillId="2" borderId="3" xfId="0" applyNumberFormat="1" applyFont="1" applyFill="1" applyBorder="1" applyAlignment="1" applyProtection="1">
      <alignment horizontal="left"/>
    </xf>
    <xf numFmtId="0" fontId="15" fillId="2" borderId="2" xfId="0" applyFont="1" applyFill="1" applyBorder="1" applyProtection="1">
      <protection locked="0"/>
    </xf>
    <xf numFmtId="0" fontId="15" fillId="2" borderId="3" xfId="0" applyFont="1" applyFill="1" applyBorder="1" applyProtection="1">
      <protection locked="0"/>
    </xf>
    <xf numFmtId="0" fontId="2" fillId="2" borderId="11" xfId="0" applyFont="1" applyFill="1" applyBorder="1" applyAlignment="1" applyProtection="1">
      <alignment wrapText="1"/>
      <protection locked="0"/>
    </xf>
    <xf numFmtId="0" fontId="19" fillId="2" borderId="3" xfId="1" applyFill="1" applyBorder="1" applyAlignment="1" applyProtection="1">
      <protection locked="0"/>
    </xf>
    <xf numFmtId="0" fontId="15" fillId="0" borderId="2" xfId="0" applyFont="1" applyFill="1" applyBorder="1" applyProtection="1">
      <protection locked="0"/>
    </xf>
    <xf numFmtId="0" fontId="19" fillId="0" borderId="3" xfId="1" applyFill="1" applyBorder="1" applyAlignment="1" applyProtection="1">
      <protection locked="0"/>
    </xf>
    <xf numFmtId="0" fontId="15" fillId="0" borderId="28" xfId="0" applyFont="1" applyFill="1" applyBorder="1" applyAlignment="1">
      <alignment vertical="top" wrapText="1"/>
    </xf>
    <xf numFmtId="0" fontId="37" fillId="11" borderId="1" xfId="0" applyFont="1" applyFill="1" applyBorder="1" applyAlignment="1">
      <alignment horizontal="left" vertical="top"/>
    </xf>
    <xf numFmtId="0" fontId="20" fillId="2" borderId="1" xfId="0" applyFont="1" applyFill="1" applyBorder="1" applyAlignment="1">
      <alignment vertical="top" wrapText="1"/>
    </xf>
    <xf numFmtId="0" fontId="15" fillId="9" borderId="1" xfId="0" applyFont="1" applyFill="1" applyBorder="1" applyAlignment="1">
      <alignment horizontal="center" vertical="top" wrapText="1"/>
    </xf>
    <xf numFmtId="0" fontId="20" fillId="0" borderId="26" xfId="0" applyFont="1" applyFill="1" applyBorder="1" applyAlignment="1">
      <alignment vertical="top" wrapText="1"/>
    </xf>
    <xf numFmtId="0" fontId="15" fillId="9" borderId="4" xfId="0" applyFont="1" applyFill="1" applyBorder="1" applyAlignment="1" applyProtection="1">
      <alignment horizontal="center" vertical="top" wrapText="1"/>
    </xf>
    <xf numFmtId="0" fontId="0" fillId="2" borderId="16" xfId="0" applyFill="1" applyBorder="1" applyAlignment="1">
      <alignment horizontal="left" vertical="top"/>
    </xf>
    <xf numFmtId="0" fontId="0" fillId="2" borderId="28" xfId="0" applyFill="1" applyBorder="1" applyAlignment="1">
      <alignment horizontal="left" vertical="top"/>
    </xf>
    <xf numFmtId="0" fontId="2" fillId="2" borderId="24"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22" fillId="0" borderId="16" xfId="0" applyFont="1" applyFill="1" applyBorder="1" applyAlignment="1">
      <alignment vertical="top" wrapText="1"/>
    </xf>
    <xf numFmtId="0" fontId="15" fillId="2" borderId="16" xfId="0" applyFont="1" applyFill="1" applyBorder="1" applyAlignment="1" applyProtection="1">
      <alignment vertical="top" wrapText="1"/>
    </xf>
    <xf numFmtId="0" fontId="15" fillId="9" borderId="23" xfId="0" applyFont="1" applyFill="1" applyBorder="1" applyAlignment="1">
      <alignment horizontal="center" vertical="top" wrapText="1"/>
    </xf>
    <xf numFmtId="0" fontId="19" fillId="0" borderId="0" xfId="1" applyFill="1" applyAlignment="1" applyProtection="1"/>
    <xf numFmtId="0" fontId="15" fillId="2" borderId="3" xfId="0" applyFont="1" applyFill="1" applyBorder="1" applyAlignment="1" applyProtection="1">
      <alignment vertical="top" wrapText="1"/>
    </xf>
    <xf numFmtId="0" fontId="15" fillId="2" borderId="15" xfId="0" applyFont="1" applyFill="1" applyBorder="1" applyAlignment="1" applyProtection="1">
      <alignment vertical="top" wrapText="1"/>
    </xf>
    <xf numFmtId="0" fontId="25" fillId="0" borderId="5" xfId="0" applyFont="1" applyFill="1" applyBorder="1" applyAlignment="1">
      <alignment horizontal="left" vertical="center" wrapText="1"/>
    </xf>
    <xf numFmtId="0" fontId="20" fillId="0" borderId="47" xfId="0" applyFont="1" applyFill="1" applyBorder="1" applyAlignment="1">
      <alignment horizontal="left" vertical="center" wrapText="1"/>
    </xf>
    <xf numFmtId="0" fontId="20" fillId="0" borderId="13" xfId="0" applyFont="1" applyFill="1" applyBorder="1"/>
    <xf numFmtId="0" fontId="15" fillId="0" borderId="0" xfId="0" applyFont="1"/>
    <xf numFmtId="0" fontId="15" fillId="0" borderId="0" xfId="0" applyFont="1" applyAlignment="1">
      <alignment horizontal="left" vertical="center"/>
    </xf>
    <xf numFmtId="168" fontId="15" fillId="0" borderId="0" xfId="0" applyNumberFormat="1" applyFont="1"/>
    <xf numFmtId="0" fontId="64" fillId="0" borderId="0" xfId="0" applyFont="1"/>
    <xf numFmtId="0" fontId="15" fillId="34" borderId="19" xfId="0" applyFont="1" applyFill="1" applyBorder="1" applyAlignment="1">
      <alignment horizontal="left" vertical="center"/>
    </xf>
    <xf numFmtId="0" fontId="15" fillId="34" borderId="20" xfId="0" applyFont="1" applyFill="1" applyBorder="1" applyAlignment="1">
      <alignment horizontal="left" vertical="center"/>
    </xf>
    <xf numFmtId="0" fontId="15" fillId="34" borderId="20" xfId="0" applyFont="1" applyFill="1" applyBorder="1"/>
    <xf numFmtId="168" fontId="15" fillId="34" borderId="20" xfId="0" applyNumberFormat="1" applyFont="1" applyFill="1" applyBorder="1"/>
    <xf numFmtId="0" fontId="15" fillId="34" borderId="21" xfId="0" applyFont="1" applyFill="1" applyBorder="1"/>
    <xf numFmtId="0" fontId="15" fillId="34" borderId="22" xfId="0" applyFont="1" applyFill="1" applyBorder="1" applyAlignment="1">
      <alignment horizontal="left" vertical="center"/>
    </xf>
    <xf numFmtId="0" fontId="15" fillId="34" borderId="23" xfId="0" applyFont="1" applyFill="1" applyBorder="1" applyAlignment="1">
      <alignment vertical="top" wrapText="1"/>
    </xf>
    <xf numFmtId="0" fontId="15" fillId="34" borderId="0" xfId="0" applyFont="1" applyFill="1" applyAlignment="1">
      <alignment vertical="top" wrapText="1"/>
    </xf>
    <xf numFmtId="0" fontId="15" fillId="34" borderId="22" xfId="0" applyFont="1" applyFill="1" applyBorder="1" applyAlignment="1">
      <alignment horizontal="left" vertical="center" wrapText="1"/>
    </xf>
    <xf numFmtId="0" fontId="16" fillId="34" borderId="0" xfId="0" applyFont="1" applyFill="1" applyAlignment="1">
      <alignment vertical="top" wrapText="1"/>
    </xf>
    <xf numFmtId="168" fontId="15" fillId="34" borderId="0" xfId="0" applyNumberFormat="1" applyFont="1" applyFill="1" applyAlignment="1">
      <alignment vertical="top" wrapText="1"/>
    </xf>
    <xf numFmtId="0" fontId="15" fillId="34" borderId="0" xfId="0" applyFont="1" applyFill="1" applyAlignment="1">
      <alignment horizontal="left" vertical="center" wrapText="1"/>
    </xf>
    <xf numFmtId="0" fontId="12" fillId="34" borderId="0" xfId="0" applyFont="1" applyFill="1" applyAlignment="1">
      <alignment horizontal="center" vertical="center" wrapText="1"/>
    </xf>
    <xf numFmtId="168" fontId="12" fillId="34" borderId="0" xfId="0" applyNumberFormat="1" applyFont="1" applyFill="1" applyAlignment="1">
      <alignment horizontal="center" vertical="center" wrapText="1"/>
    </xf>
    <xf numFmtId="0" fontId="16" fillId="11" borderId="61" xfId="0" applyFont="1" applyFill="1" applyBorder="1" applyAlignment="1">
      <alignment horizontal="center" vertical="center" wrapText="1"/>
    </xf>
    <xf numFmtId="168" fontId="16" fillId="11" borderId="62" xfId="0" applyNumberFormat="1" applyFont="1" applyFill="1" applyBorder="1" applyAlignment="1">
      <alignment horizontal="center" vertical="center" wrapText="1"/>
    </xf>
    <xf numFmtId="0" fontId="15" fillId="11" borderId="8" xfId="0" applyFont="1" applyFill="1" applyBorder="1" applyAlignment="1">
      <alignment vertical="top" wrapText="1"/>
    </xf>
    <xf numFmtId="171" fontId="15" fillId="0" borderId="9" xfId="0" applyNumberFormat="1" applyFont="1" applyBorder="1" applyAlignment="1">
      <alignment vertical="top" wrapText="1"/>
    </xf>
    <xf numFmtId="0" fontId="15" fillId="11" borderId="6" xfId="0" applyFont="1" applyFill="1" applyBorder="1" applyAlignment="1">
      <alignment vertical="top" wrapText="1"/>
    </xf>
    <xf numFmtId="171" fontId="15" fillId="0" borderId="7" xfId="0" applyNumberFormat="1" applyFont="1" applyBorder="1" applyAlignment="1">
      <alignment vertical="top" wrapText="1"/>
    </xf>
    <xf numFmtId="171" fontId="15" fillId="2" borderId="7" xfId="0" applyNumberFormat="1" applyFont="1" applyFill="1" applyBorder="1" applyAlignment="1">
      <alignment vertical="top" wrapText="1"/>
    </xf>
    <xf numFmtId="0" fontId="15" fillId="11" borderId="63" xfId="0" applyFont="1" applyFill="1" applyBorder="1" applyAlignment="1">
      <alignment vertical="top" wrapText="1"/>
    </xf>
    <xf numFmtId="171" fontId="15" fillId="11" borderId="64" xfId="0" applyNumberFormat="1" applyFont="1" applyFill="1" applyBorder="1" applyAlignment="1">
      <alignment vertical="top" wrapText="1"/>
    </xf>
    <xf numFmtId="0" fontId="16" fillId="11" borderId="31" xfId="0" applyFont="1" applyFill="1" applyBorder="1" applyAlignment="1">
      <alignment horizontal="right" vertical="center" wrapText="1"/>
    </xf>
    <xf numFmtId="171" fontId="15" fillId="11" borderId="18" xfId="0" applyNumberFormat="1" applyFont="1" applyFill="1" applyBorder="1" applyAlignment="1">
      <alignment vertical="top" wrapText="1"/>
    </xf>
    <xf numFmtId="0" fontId="16" fillId="11" borderId="31" xfId="0" applyFont="1" applyFill="1" applyBorder="1" applyAlignment="1">
      <alignment horizontal="center" vertical="center" wrapText="1"/>
    </xf>
    <xf numFmtId="168" fontId="16" fillId="11" borderId="18" xfId="0" applyNumberFormat="1" applyFont="1" applyFill="1" applyBorder="1" applyAlignment="1">
      <alignment horizontal="center" vertical="center" wrapText="1"/>
    </xf>
    <xf numFmtId="0" fontId="16" fillId="11" borderId="1" xfId="0" applyFont="1" applyFill="1" applyBorder="1" applyAlignment="1">
      <alignment horizontal="center" vertical="center" wrapText="1"/>
    </xf>
    <xf numFmtId="0" fontId="65" fillId="0" borderId="0" xfId="0" applyFont="1"/>
    <xf numFmtId="171" fontId="15" fillId="0" borderId="65" xfId="0" applyNumberFormat="1" applyFont="1" applyBorder="1" applyAlignment="1">
      <alignment vertical="top" wrapText="1"/>
    </xf>
    <xf numFmtId="15" fontId="15" fillId="11" borderId="3" xfId="0" applyNumberFormat="1" applyFont="1" applyFill="1" applyBorder="1" applyAlignment="1">
      <alignment vertical="top" wrapText="1"/>
    </xf>
    <xf numFmtId="164" fontId="65" fillId="0" borderId="0" xfId="8" applyFont="1" applyFill="1" applyBorder="1"/>
    <xf numFmtId="164" fontId="65" fillId="0" borderId="0" xfId="8" applyFont="1" applyBorder="1"/>
    <xf numFmtId="171" fontId="15" fillId="0" borderId="29" xfId="0" applyNumberFormat="1" applyFont="1" applyBorder="1" applyAlignment="1">
      <alignment vertical="top" wrapText="1"/>
    </xf>
    <xf numFmtId="171" fontId="15" fillId="11" borderId="29" xfId="0" applyNumberFormat="1" applyFont="1" applyFill="1" applyBorder="1" applyAlignment="1">
      <alignment vertical="top" wrapText="1"/>
    </xf>
    <xf numFmtId="0" fontId="15" fillId="11" borderId="3" xfId="0" applyFont="1" applyFill="1" applyBorder="1" applyAlignment="1">
      <alignment vertical="top" wrapText="1"/>
    </xf>
    <xf numFmtId="164" fontId="64" fillId="0" borderId="0" xfId="8" applyFont="1"/>
    <xf numFmtId="171" fontId="15" fillId="11" borderId="66" xfId="0" applyNumberFormat="1" applyFont="1" applyFill="1" applyBorder="1" applyAlignment="1">
      <alignment vertical="top" wrapText="1"/>
    </xf>
    <xf numFmtId="0" fontId="15" fillId="11" borderId="1" xfId="0" applyFont="1" applyFill="1" applyBorder="1" applyAlignment="1">
      <alignment vertical="top" wrapText="1"/>
    </xf>
    <xf numFmtId="3" fontId="64" fillId="0" borderId="0" xfId="0" applyNumberFormat="1" applyFont="1"/>
    <xf numFmtId="0" fontId="15" fillId="34" borderId="0" xfId="0" applyFont="1" applyFill="1" applyAlignment="1">
      <alignment horizontal="left" vertical="top" wrapText="1"/>
    </xf>
    <xf numFmtId="0" fontId="15" fillId="34" borderId="24" xfId="0" applyFont="1" applyFill="1" applyBorder="1" applyAlignment="1">
      <alignment horizontal="left" vertical="center" wrapText="1"/>
    </xf>
    <xf numFmtId="0" fontId="16" fillId="34" borderId="25" xfId="0" applyFont="1" applyFill="1" applyBorder="1" applyAlignment="1">
      <alignment vertical="top" wrapText="1"/>
    </xf>
    <xf numFmtId="168" fontId="15" fillId="34" borderId="25" xfId="0" applyNumberFormat="1" applyFont="1" applyFill="1" applyBorder="1" applyAlignment="1">
      <alignment vertical="top" wrapText="1"/>
    </xf>
    <xf numFmtId="0" fontId="15" fillId="34" borderId="25" xfId="0" applyFont="1" applyFill="1" applyBorder="1" applyAlignment="1">
      <alignment vertical="top" wrapText="1"/>
    </xf>
    <xf numFmtId="0" fontId="15" fillId="34" borderId="26" xfId="0" applyFont="1" applyFill="1" applyBorder="1" applyAlignment="1">
      <alignment vertical="top" wrapText="1"/>
    </xf>
    <xf numFmtId="0" fontId="20" fillId="3" borderId="19" xfId="0" applyFont="1" applyFill="1" applyBorder="1" applyAlignment="1">
      <alignment horizontal="left" vertical="top"/>
    </xf>
    <xf numFmtId="0" fontId="20" fillId="3" borderId="20" xfId="0" applyFont="1" applyFill="1" applyBorder="1" applyAlignment="1">
      <alignment horizontal="left" vertical="top"/>
    </xf>
    <xf numFmtId="0" fontId="20" fillId="3" borderId="21" xfId="0" applyFont="1" applyFill="1" applyBorder="1" applyAlignment="1">
      <alignment horizontal="left" vertical="top"/>
    </xf>
    <xf numFmtId="0" fontId="20" fillId="3" borderId="23" xfId="0" applyFont="1" applyFill="1" applyBorder="1" applyAlignment="1">
      <alignment horizontal="left" vertical="top"/>
    </xf>
    <xf numFmtId="0" fontId="25" fillId="3" borderId="0" xfId="0" applyFont="1" applyFill="1" applyAlignment="1">
      <alignment horizontal="left" vertical="top"/>
    </xf>
    <xf numFmtId="0" fontId="25" fillId="0" borderId="6" xfId="0" applyFont="1" applyBorder="1" applyAlignment="1">
      <alignment horizontal="center" vertical="center"/>
    </xf>
    <xf numFmtId="0" fontId="25" fillId="0" borderId="11" xfId="0" applyFont="1" applyBorder="1" applyAlignment="1">
      <alignment horizontal="center" vertical="center"/>
    </xf>
    <xf numFmtId="0" fontId="20" fillId="0" borderId="69" xfId="0" applyFont="1" applyBorder="1" applyAlignment="1">
      <alignment horizontal="center" vertical="center"/>
    </xf>
    <xf numFmtId="0" fontId="20" fillId="0" borderId="63" xfId="0" applyFont="1" applyBorder="1" applyAlignment="1">
      <alignment horizontal="left" vertical="top" wrapText="1"/>
    </xf>
    <xf numFmtId="0" fontId="20" fillId="0" borderId="64" xfId="0" applyFont="1" applyBorder="1" applyAlignment="1">
      <alignment horizontal="center" vertical="center" wrapText="1"/>
    </xf>
    <xf numFmtId="0" fontId="20" fillId="0" borderId="12" xfId="0" applyFont="1" applyBorder="1" applyAlignment="1">
      <alignment horizontal="left" vertical="top" wrapText="1"/>
    </xf>
    <xf numFmtId="9" fontId="20" fillId="0" borderId="12" xfId="0" applyNumberFormat="1" applyFont="1" applyBorder="1" applyAlignment="1">
      <alignment horizontal="left" vertical="top" wrapText="1"/>
    </xf>
    <xf numFmtId="0" fontId="20" fillId="3" borderId="0" xfId="0" applyFont="1" applyFill="1" applyAlignment="1">
      <alignment horizontal="left" vertical="top" wrapText="1"/>
    </xf>
    <xf numFmtId="0" fontId="25" fillId="3" borderId="0" xfId="0" applyFont="1" applyFill="1" applyAlignment="1">
      <alignment horizontal="left" vertical="top" wrapText="1"/>
    </xf>
    <xf numFmtId="0" fontId="20" fillId="3" borderId="24" xfId="0" applyFont="1" applyFill="1" applyBorder="1" applyAlignment="1">
      <alignment horizontal="left" vertical="top"/>
    </xf>
    <xf numFmtId="0" fontId="20" fillId="3" borderId="25" xfId="0" applyFont="1" applyFill="1" applyBorder="1" applyAlignment="1">
      <alignment horizontal="left" vertical="top"/>
    </xf>
    <xf numFmtId="0" fontId="20" fillId="3" borderId="26" xfId="0" applyFont="1" applyFill="1" applyBorder="1" applyAlignment="1">
      <alignment horizontal="left" vertical="top"/>
    </xf>
    <xf numFmtId="0" fontId="20" fillId="0" borderId="0" xfId="0" applyFont="1" applyAlignment="1">
      <alignment horizontal="center" vertical="top"/>
    </xf>
    <xf numFmtId="0" fontId="20" fillId="0" borderId="0" xfId="0" applyFont="1" applyAlignment="1">
      <alignment wrapText="1"/>
    </xf>
    <xf numFmtId="0" fontId="20" fillId="10" borderId="19" xfId="0" applyFont="1" applyFill="1" applyBorder="1"/>
    <xf numFmtId="0" fontId="20" fillId="10" borderId="20" xfId="0" applyFont="1" applyFill="1" applyBorder="1" applyAlignment="1">
      <alignment horizontal="center" vertical="top"/>
    </xf>
    <xf numFmtId="0" fontId="20" fillId="10" borderId="20" xfId="0" applyFont="1" applyFill="1" applyBorder="1" applyAlignment="1">
      <alignment wrapText="1"/>
    </xf>
    <xf numFmtId="0" fontId="20" fillId="10" borderId="21" xfId="0" applyFont="1" applyFill="1" applyBorder="1"/>
    <xf numFmtId="0" fontId="20" fillId="10" borderId="22" xfId="0" applyFont="1" applyFill="1" applyBorder="1"/>
    <xf numFmtId="0" fontId="20" fillId="10" borderId="23" xfId="0" applyFont="1" applyFill="1" applyBorder="1"/>
    <xf numFmtId="0" fontId="34" fillId="10" borderId="0" xfId="0" applyFont="1" applyFill="1" applyAlignment="1">
      <alignment horizontal="center"/>
    </xf>
    <xf numFmtId="0" fontId="25" fillId="10" borderId="0" xfId="0" applyFont="1" applyFill="1" applyAlignment="1">
      <alignment horizontal="left" vertical="top"/>
    </xf>
    <xf numFmtId="0" fontId="20" fillId="3" borderId="0" xfId="0" applyFont="1" applyFill="1"/>
    <xf numFmtId="0" fontId="25" fillId="10" borderId="0" xfId="0" applyFont="1" applyFill="1" applyAlignment="1">
      <alignment horizontal="left" vertical="top" wrapText="1"/>
    </xf>
    <xf numFmtId="0" fontId="25" fillId="10" borderId="8" xfId="0" applyFont="1" applyFill="1" applyBorder="1" applyAlignment="1">
      <alignment horizontal="center" vertical="center"/>
    </xf>
    <xf numFmtId="0" fontId="25" fillId="10" borderId="9" xfId="0" applyFont="1" applyFill="1" applyBorder="1" applyAlignment="1">
      <alignment horizontal="center" vertical="center" wrapText="1"/>
    </xf>
    <xf numFmtId="0" fontId="25" fillId="0" borderId="5" xfId="0" applyFont="1" applyBorder="1" applyAlignment="1">
      <alignment horizontal="center" vertical="center"/>
    </xf>
    <xf numFmtId="0" fontId="20" fillId="0" borderId="34"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7" xfId="0" applyFont="1" applyBorder="1" applyAlignment="1">
      <alignment wrapText="1"/>
    </xf>
    <xf numFmtId="0" fontId="25" fillId="0" borderId="12" xfId="0" applyFont="1" applyBorder="1" applyAlignment="1">
      <alignment horizontal="center" vertical="center"/>
    </xf>
    <xf numFmtId="0" fontId="20" fillId="0" borderId="14" xfId="0" applyFont="1" applyBorder="1" applyAlignment="1">
      <alignment horizontal="left" vertical="top" wrapText="1"/>
    </xf>
    <xf numFmtId="0" fontId="20" fillId="10" borderId="0" xfId="0" applyFont="1" applyFill="1" applyAlignment="1">
      <alignment horizontal="center" vertical="top"/>
    </xf>
    <xf numFmtId="0" fontId="20" fillId="10" borderId="0" xfId="0" applyFont="1" applyFill="1" applyAlignment="1">
      <alignment horizontal="left" vertical="top" wrapText="1"/>
    </xf>
    <xf numFmtId="0" fontId="20" fillId="0" borderId="7" xfId="0" applyFont="1" applyBorder="1" applyAlignment="1">
      <alignment horizontal="left" vertical="top"/>
    </xf>
    <xf numFmtId="0" fontId="20" fillId="10" borderId="24" xfId="0" applyFont="1" applyFill="1" applyBorder="1"/>
    <xf numFmtId="0" fontId="20" fillId="10" borderId="25" xfId="0" applyFont="1" applyFill="1" applyBorder="1" applyAlignment="1">
      <alignment horizontal="center" vertical="top"/>
    </xf>
    <xf numFmtId="0" fontId="20" fillId="10" borderId="25" xfId="0" applyFont="1" applyFill="1" applyBorder="1" applyAlignment="1">
      <alignment horizontal="left" vertical="top" wrapText="1"/>
    </xf>
    <xf numFmtId="0" fontId="20" fillId="10" borderId="26" xfId="0" applyFont="1" applyFill="1" applyBorder="1"/>
    <xf numFmtId="0" fontId="2" fillId="3" borderId="19" xfId="0" applyFont="1" applyFill="1" applyBorder="1"/>
    <xf numFmtId="0" fontId="2" fillId="3" borderId="20" xfId="0" applyFont="1" applyFill="1" applyBorder="1" applyAlignment="1">
      <alignment horizontal="left" vertical="center"/>
    </xf>
    <xf numFmtId="0" fontId="2" fillId="3" borderId="20" xfId="0" applyFont="1" applyFill="1" applyBorder="1"/>
    <xf numFmtId="0" fontId="2" fillId="3" borderId="21" xfId="0" applyFont="1" applyFill="1" applyBorder="1"/>
    <xf numFmtId="0" fontId="14" fillId="3" borderId="23" xfId="0" applyFont="1" applyFill="1" applyBorder="1"/>
    <xf numFmtId="0" fontId="2" fillId="3" borderId="22" xfId="0" applyFont="1" applyFill="1" applyBorder="1"/>
    <xf numFmtId="0" fontId="2" fillId="3" borderId="23" xfId="0" applyFont="1" applyFill="1" applyBorder="1"/>
    <xf numFmtId="0" fontId="2" fillId="3" borderId="0" xfId="0" applyFont="1" applyFill="1"/>
    <xf numFmtId="0" fontId="25" fillId="3"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3" borderId="22" xfId="0" applyFont="1" applyFill="1" applyBorder="1" applyAlignment="1">
      <alignment horizontal="left" vertical="center"/>
    </xf>
    <xf numFmtId="0" fontId="20" fillId="2" borderId="10" xfId="0" applyFont="1" applyFill="1" applyBorder="1" applyAlignment="1">
      <alignment horizontal="left" vertical="top" wrapText="1"/>
    </xf>
    <xf numFmtId="0" fontId="3" fillId="2" borderId="39" xfId="0" applyFont="1" applyFill="1" applyBorder="1" applyAlignment="1">
      <alignment horizontal="left" vertical="top" wrapText="1"/>
    </xf>
    <xf numFmtId="0" fontId="22" fillId="11" borderId="9" xfId="0" applyFont="1" applyFill="1" applyBorder="1" applyAlignment="1">
      <alignment vertical="top" wrapText="1"/>
    </xf>
    <xf numFmtId="0" fontId="2" fillId="3" borderId="23" xfId="0" applyFont="1" applyFill="1" applyBorder="1" applyAlignment="1">
      <alignment horizontal="left" vertical="center"/>
    </xf>
    <xf numFmtId="0" fontId="20" fillId="2" borderId="11" xfId="0" applyFont="1" applyFill="1" applyBorder="1" applyAlignment="1">
      <alignment horizontal="left" vertical="top" wrapText="1"/>
    </xf>
    <xf numFmtId="0" fontId="3" fillId="2" borderId="42" xfId="0" applyFont="1" applyFill="1" applyBorder="1" applyAlignment="1">
      <alignment horizontal="left" vertical="top" wrapText="1"/>
    </xf>
    <xf numFmtId="0" fontId="22" fillId="11" borderId="7" xfId="0" applyFont="1" applyFill="1" applyBorder="1" applyAlignment="1">
      <alignment vertical="top" wrapText="1"/>
    </xf>
    <xf numFmtId="0" fontId="20" fillId="2" borderId="13" xfId="0" applyFont="1" applyFill="1" applyBorder="1" applyAlignment="1">
      <alignment horizontal="left" vertical="top" wrapText="1"/>
    </xf>
    <xf numFmtId="0" fontId="22" fillId="11" borderId="14" xfId="0" applyFont="1" applyFill="1" applyBorder="1" applyAlignment="1">
      <alignment vertical="top" wrapText="1"/>
    </xf>
    <xf numFmtId="0" fontId="71" fillId="0" borderId="75" xfId="0" applyFont="1" applyBorder="1" applyAlignment="1">
      <alignment horizontal="left" vertical="top" wrapText="1"/>
    </xf>
    <xf numFmtId="0" fontId="70" fillId="0" borderId="60" xfId="0" applyFont="1" applyBorder="1" applyAlignment="1">
      <alignment vertical="top"/>
    </xf>
    <xf numFmtId="0" fontId="15" fillId="0" borderId="22" xfId="0" applyFont="1" applyBorder="1" applyAlignment="1">
      <alignment horizontal="left" vertical="top" wrapText="1" indent="1"/>
    </xf>
    <xf numFmtId="0" fontId="20" fillId="0" borderId="22" xfId="0" applyFont="1" applyBorder="1" applyAlignment="1">
      <alignment horizontal="left" vertical="top" wrapText="1" indent="1"/>
    </xf>
    <xf numFmtId="0" fontId="20" fillId="0" borderId="16" xfId="0" applyFont="1" applyBorder="1" applyAlignment="1">
      <alignment horizontal="left" vertical="top" wrapText="1" indent="1"/>
    </xf>
    <xf numFmtId="0" fontId="15" fillId="0" borderId="1" xfId="0" applyFont="1" applyBorder="1" applyAlignment="1">
      <alignment horizontal="left" vertical="top" wrapText="1" indent="1"/>
    </xf>
    <xf numFmtId="0" fontId="20" fillId="0" borderId="1" xfId="0" applyFont="1" applyBorder="1" applyAlignment="1">
      <alignment horizontal="left" vertical="top" wrapText="1" indent="1"/>
    </xf>
    <xf numFmtId="0" fontId="20" fillId="0" borderId="1" xfId="0" applyFont="1" applyBorder="1" applyAlignment="1">
      <alignment horizontal="left" vertical="top" wrapText="1"/>
    </xf>
    <xf numFmtId="0" fontId="71" fillId="0" borderId="17" xfId="0" applyFont="1" applyBorder="1" applyAlignment="1">
      <alignment vertical="top" wrapText="1"/>
    </xf>
    <xf numFmtId="0" fontId="16" fillId="0" borderId="1" xfId="0" applyFont="1" applyBorder="1" applyAlignment="1">
      <alignment vertical="top" wrapText="1"/>
    </xf>
    <xf numFmtId="0" fontId="20" fillId="0" borderId="21" xfId="0" applyFont="1" applyBorder="1" applyAlignment="1">
      <alignment horizontal="left" vertical="top" wrapText="1" indent="1"/>
    </xf>
    <xf numFmtId="0" fontId="20" fillId="0" borderId="43" xfId="0" applyFont="1" applyBorder="1" applyAlignment="1">
      <alignment horizontal="left" vertical="top" wrapText="1" indent="1"/>
    </xf>
    <xf numFmtId="0" fontId="20" fillId="0" borderId="3" xfId="0" applyFont="1" applyBorder="1" applyAlignment="1">
      <alignment horizontal="left" vertical="top" wrapText="1" indent="1"/>
    </xf>
    <xf numFmtId="0" fontId="20" fillId="0" borderId="23" xfId="0" applyFont="1" applyBorder="1" applyAlignment="1">
      <alignment horizontal="left" vertical="top" wrapText="1" indent="1"/>
    </xf>
    <xf numFmtId="0" fontId="20" fillId="0" borderId="76" xfId="0" applyFont="1" applyBorder="1" applyAlignment="1">
      <alignment horizontal="left" vertical="top" wrapText="1" indent="1"/>
    </xf>
    <xf numFmtId="0" fontId="20" fillId="0" borderId="4" xfId="0" applyFont="1" applyBorder="1" applyAlignment="1">
      <alignment horizontal="left" vertical="top" wrapText="1" indent="1"/>
    </xf>
    <xf numFmtId="0" fontId="20" fillId="0" borderId="32" xfId="0" applyFont="1" applyBorder="1" applyAlignment="1">
      <alignment vertical="top" wrapText="1"/>
    </xf>
    <xf numFmtId="0" fontId="71" fillId="0" borderId="32" xfId="0" applyFont="1" applyBorder="1" applyAlignment="1">
      <alignment horizontal="left" vertical="top" wrapText="1"/>
    </xf>
    <xf numFmtId="0" fontId="73" fillId="0" borderId="16" xfId="0" applyFont="1" applyBorder="1" applyAlignment="1">
      <alignment horizontal="left" vertical="top" wrapText="1"/>
    </xf>
    <xf numFmtId="0" fontId="20" fillId="2" borderId="1" xfId="0" applyFont="1" applyFill="1" applyBorder="1" applyAlignment="1">
      <alignment horizontal="left" vertical="top" wrapText="1"/>
    </xf>
    <xf numFmtId="0" fontId="71" fillId="2" borderId="1" xfId="0" applyFont="1" applyFill="1" applyBorder="1" applyAlignment="1">
      <alignment horizontal="left" vertical="top" wrapText="1"/>
    </xf>
    <xf numFmtId="0" fontId="71" fillId="0" borderId="16" xfId="0" applyFont="1" applyBorder="1" applyAlignment="1">
      <alignment horizontal="left" vertical="top" wrapText="1"/>
    </xf>
    <xf numFmtId="0" fontId="69" fillId="0" borderId="16" xfId="0" applyFont="1" applyBorder="1" applyAlignment="1">
      <alignment horizontal="left" vertical="top" wrapText="1"/>
    </xf>
    <xf numFmtId="0" fontId="71" fillId="0" borderId="1" xfId="0" applyFont="1" applyBorder="1" applyAlignment="1">
      <alignment horizontal="left" vertical="top" wrapText="1"/>
    </xf>
    <xf numFmtId="0" fontId="0" fillId="0" borderId="0" xfId="0" applyAlignment="1">
      <alignment vertical="center" wrapText="1"/>
    </xf>
    <xf numFmtId="0" fontId="20" fillId="0" borderId="2" xfId="0" applyFont="1" applyBorder="1" applyAlignment="1">
      <alignment horizontal="left" vertical="top" wrapText="1" indent="1"/>
    </xf>
    <xf numFmtId="0" fontId="20" fillId="0" borderId="60" xfId="0" applyFont="1" applyBorder="1" applyAlignment="1">
      <alignment horizontal="left" vertical="top" wrapText="1" indent="1"/>
    </xf>
    <xf numFmtId="0" fontId="3" fillId="0" borderId="27" xfId="0" applyFont="1" applyBorder="1" applyAlignment="1">
      <alignment vertical="center" wrapText="1"/>
    </xf>
    <xf numFmtId="0" fontId="3" fillId="2" borderId="3" xfId="0" applyFont="1" applyFill="1" applyBorder="1" applyAlignment="1">
      <alignment horizontal="center" vertical="center" wrapText="1"/>
    </xf>
    <xf numFmtId="0" fontId="3" fillId="0" borderId="60" xfId="0" applyFont="1" applyBorder="1" applyAlignment="1">
      <alignment vertical="center" wrapText="1"/>
    </xf>
    <xf numFmtId="0" fontId="3" fillId="2" borderId="4" xfId="0" applyFont="1" applyFill="1" applyBorder="1" applyAlignment="1">
      <alignment horizontal="center" vertical="center" wrapText="1"/>
    </xf>
    <xf numFmtId="0" fontId="2" fillId="3" borderId="24" xfId="0" applyFont="1" applyFill="1" applyBorder="1" applyAlignment="1">
      <alignment vertical="center"/>
    </xf>
    <xf numFmtId="0" fontId="2" fillId="3" borderId="25" xfId="0" applyFont="1" applyFill="1" applyBorder="1" applyAlignment="1">
      <alignment vertical="center"/>
    </xf>
    <xf numFmtId="0" fontId="2" fillId="3" borderId="26" xfId="0" applyFont="1" applyFill="1" applyBorder="1" applyAlignment="1">
      <alignment vertical="center"/>
    </xf>
    <xf numFmtId="0" fontId="20" fillId="0" borderId="14" xfId="0" applyFont="1" applyFill="1" applyBorder="1" applyAlignment="1">
      <alignment horizontal="left" vertical="top" wrapText="1"/>
    </xf>
    <xf numFmtId="0" fontId="25" fillId="0" borderId="7" xfId="0" applyFont="1" applyBorder="1" applyAlignment="1">
      <alignment horizontal="center" vertical="center" wrapText="1"/>
    </xf>
    <xf numFmtId="0" fontId="20" fillId="0" borderId="13" xfId="0" applyFont="1" applyBorder="1" applyAlignment="1">
      <alignment horizontal="center" vertical="top"/>
    </xf>
    <xf numFmtId="0" fontId="20" fillId="0" borderId="60" xfId="0" applyFont="1" applyBorder="1" applyAlignment="1">
      <alignment horizontal="left" vertical="top" wrapText="1"/>
    </xf>
    <xf numFmtId="0" fontId="3" fillId="0" borderId="60" xfId="0" applyFont="1" applyBorder="1" applyAlignment="1">
      <alignment horizontal="left" vertical="top" wrapText="1"/>
    </xf>
    <xf numFmtId="0" fontId="2" fillId="0" borderId="1" xfId="0" applyFont="1" applyFill="1" applyBorder="1" applyAlignment="1" applyProtection="1">
      <alignment horizontal="left" vertical="center"/>
    </xf>
    <xf numFmtId="0" fontId="76" fillId="3" borderId="19" xfId="0" applyFont="1" applyFill="1" applyBorder="1" applyAlignment="1">
      <alignment vertical="center"/>
    </xf>
    <xf numFmtId="0" fontId="76" fillId="3" borderId="22" xfId="0" applyFont="1" applyFill="1" applyBorder="1" applyAlignment="1">
      <alignment vertical="center"/>
    </xf>
    <xf numFmtId="0" fontId="76" fillId="3" borderId="0" xfId="0" applyFont="1" applyFill="1" applyAlignment="1">
      <alignment vertical="center"/>
    </xf>
    <xf numFmtId="0" fontId="80" fillId="3" borderId="20" xfId="0" applyFont="1" applyFill="1" applyBorder="1" applyAlignment="1">
      <alignment vertical="top" wrapText="1"/>
    </xf>
    <xf numFmtId="0" fontId="80" fillId="3" borderId="21" xfId="0" applyFont="1" applyFill="1" applyBorder="1" applyAlignment="1">
      <alignment vertical="top" wrapText="1"/>
    </xf>
    <xf numFmtId="0" fontId="19" fillId="3" borderId="25" xfId="1" applyFill="1" applyBorder="1" applyAlignment="1" applyProtection="1">
      <alignment vertical="top" wrapText="1"/>
    </xf>
    <xf numFmtId="0" fontId="19" fillId="3" borderId="26" xfId="1" applyFill="1" applyBorder="1" applyAlignment="1" applyProtection="1">
      <alignment vertical="top" wrapText="1"/>
    </xf>
    <xf numFmtId="0" fontId="0" fillId="35" borderId="1" xfId="0" applyFill="1" applyBorder="1"/>
    <xf numFmtId="0" fontId="20" fillId="36" borderId="1" xfId="0" applyFont="1" applyFill="1" applyBorder="1" applyProtection="1">
      <protection locked="0"/>
    </xf>
    <xf numFmtId="0" fontId="0" fillId="0" borderId="18" xfId="0" applyBorder="1"/>
    <xf numFmtId="0" fontId="83" fillId="37" borderId="45" xfId="0" applyFont="1" applyFill="1" applyBorder="1" applyAlignment="1">
      <alignment horizontal="left" vertical="center" wrapText="1"/>
    </xf>
    <xf numFmtId="0" fontId="83" fillId="37" borderId="11" xfId="0" applyFont="1" applyFill="1" applyBorder="1" applyAlignment="1">
      <alignment horizontal="left" vertical="center" wrapText="1"/>
    </xf>
    <xf numFmtId="0" fontId="83" fillId="37" borderId="9" xfId="0" applyFont="1" applyFill="1" applyBorder="1" applyAlignment="1">
      <alignment horizontal="left" vertical="center" wrapText="1"/>
    </xf>
    <xf numFmtId="0" fontId="84" fillId="0" borderId="10" xfId="0" applyFont="1" applyBorder="1" applyAlignment="1">
      <alignment horizontal="left" vertical="center"/>
    </xf>
    <xf numFmtId="0" fontId="30" fillId="8" borderId="11" xfId="272" applyBorder="1" applyAlignment="1" applyProtection="1">
      <alignment horizontal="center" vertical="center"/>
      <protection locked="0"/>
    </xf>
    <xf numFmtId="0" fontId="85" fillId="8" borderId="11" xfId="272" applyFont="1" applyBorder="1" applyAlignment="1" applyProtection="1">
      <alignment horizontal="center" vertical="center"/>
      <protection locked="0"/>
    </xf>
    <xf numFmtId="0" fontId="85" fillId="8" borderId="7" xfId="272" applyFont="1" applyBorder="1" applyAlignment="1" applyProtection="1">
      <alignment horizontal="center" vertical="center"/>
      <protection locked="0"/>
    </xf>
    <xf numFmtId="0" fontId="84" fillId="0" borderId="46" xfId="0" applyFont="1" applyBorder="1" applyAlignment="1">
      <alignment horizontal="left" vertical="center"/>
    </xf>
    <xf numFmtId="0" fontId="30" fillId="38" borderId="11" xfId="272" applyFill="1" applyBorder="1" applyAlignment="1" applyProtection="1">
      <alignment horizontal="center" vertical="center"/>
      <protection locked="0"/>
    </xf>
    <xf numFmtId="0" fontId="85" fillId="38" borderId="11" xfId="272" applyFont="1" applyFill="1" applyBorder="1" applyAlignment="1" applyProtection="1">
      <alignment horizontal="center" vertical="center"/>
      <protection locked="0"/>
    </xf>
    <xf numFmtId="0" fontId="85" fillId="38" borderId="7" xfId="272" applyFont="1" applyFill="1" applyBorder="1" applyAlignment="1" applyProtection="1">
      <alignment horizontal="center" vertical="center"/>
      <protection locked="0"/>
    </xf>
    <xf numFmtId="0" fontId="86" fillId="0" borderId="11" xfId="0" applyFont="1" applyBorder="1" applyAlignment="1">
      <alignment horizontal="left" vertical="center"/>
    </xf>
    <xf numFmtId="10" fontId="85" fillId="8" borderId="11" xfId="272" applyNumberFormat="1" applyFont="1" applyBorder="1" applyAlignment="1" applyProtection="1">
      <alignment horizontal="center" vertical="center"/>
      <protection locked="0"/>
    </xf>
    <xf numFmtId="10" fontId="85" fillId="8" borderId="7" xfId="272" applyNumberFormat="1" applyFont="1" applyBorder="1" applyAlignment="1" applyProtection="1">
      <alignment horizontal="center" vertical="center"/>
      <protection locked="0"/>
    </xf>
    <xf numFmtId="0" fontId="86" fillId="0" borderId="45" xfId="0" applyFont="1" applyBorder="1" applyAlignment="1">
      <alignment horizontal="left" vertical="center"/>
    </xf>
    <xf numFmtId="10" fontId="85" fillId="38" borderId="11" xfId="272" applyNumberFormat="1" applyFont="1" applyFill="1" applyBorder="1" applyAlignment="1" applyProtection="1">
      <alignment horizontal="center" vertical="center"/>
      <protection locked="0"/>
    </xf>
    <xf numFmtId="10" fontId="85" fillId="38" borderId="7" xfId="272"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83" fillId="37" borderId="47" xfId="0" applyFont="1" applyFill="1" applyBorder="1" applyAlignment="1">
      <alignment horizontal="center" vertical="center" wrapText="1"/>
    </xf>
    <xf numFmtId="0" fontId="83" fillId="37" borderId="34" xfId="0" applyFont="1" applyFill="1" applyBorder="1" applyAlignment="1">
      <alignment horizontal="center" vertical="center" wrapText="1"/>
    </xf>
    <xf numFmtId="0" fontId="84" fillId="0" borderId="11" xfId="0" applyFont="1" applyBorder="1" applyAlignment="1">
      <alignment vertical="center" wrapText="1"/>
    </xf>
    <xf numFmtId="0" fontId="30" fillId="8" borderId="11" xfId="272" applyBorder="1" applyAlignment="1" applyProtection="1">
      <alignment wrapText="1"/>
      <protection locked="0"/>
    </xf>
    <xf numFmtId="0" fontId="30" fillId="38" borderId="11" xfId="272" applyFill="1" applyBorder="1" applyAlignment="1" applyProtection="1">
      <alignment wrapText="1"/>
      <protection locked="0"/>
    </xf>
    <xf numFmtId="0" fontId="87" fillId="2" borderId="11" xfId="0" applyFont="1" applyFill="1" applyBorder="1" applyAlignment="1">
      <alignment vertical="center" wrapText="1"/>
    </xf>
    <xf numFmtId="10" fontId="30" fillId="8" borderId="11" xfId="272" applyNumberFormat="1" applyBorder="1" applyAlignment="1" applyProtection="1">
      <alignment horizontal="center" vertical="center" wrapText="1"/>
      <protection locked="0"/>
    </xf>
    <xf numFmtId="10" fontId="30" fillId="38" borderId="11" xfId="272" applyNumberFormat="1" applyFill="1" applyBorder="1" applyAlignment="1" applyProtection="1">
      <alignment horizontal="center" vertical="center" wrapText="1"/>
      <protection locked="0"/>
    </xf>
    <xf numFmtId="0" fontId="83" fillId="37" borderId="42" xfId="0" applyFont="1" applyFill="1" applyBorder="1" applyAlignment="1">
      <alignment horizontal="center" vertical="center" wrapText="1"/>
    </xf>
    <xf numFmtId="0" fontId="83" fillId="37" borderId="11" xfId="0" applyFont="1" applyFill="1" applyBorder="1" applyAlignment="1">
      <alignment horizontal="center" vertical="center" wrapText="1"/>
    </xf>
    <xf numFmtId="0" fontId="83" fillId="37" borderId="7" xfId="0" applyFont="1" applyFill="1" applyBorder="1" applyAlignment="1">
      <alignment horizontal="center" vertical="center" wrapText="1"/>
    </xf>
    <xf numFmtId="0" fontId="88" fillId="8" borderId="42" xfId="272" applyFont="1" applyBorder="1" applyAlignment="1" applyProtection="1">
      <alignment vertical="center" wrapText="1"/>
      <protection locked="0"/>
    </xf>
    <xf numFmtId="0" fontId="88" fillId="8" borderId="11" xfId="272" applyFont="1" applyBorder="1" applyAlignment="1" applyProtection="1">
      <alignment horizontal="center" vertical="center"/>
      <protection locked="0"/>
    </xf>
    <xf numFmtId="0" fontId="88" fillId="8" borderId="7" xfId="272" applyFont="1" applyBorder="1" applyAlignment="1" applyProtection="1">
      <alignment horizontal="center" vertical="center"/>
      <protection locked="0"/>
    </xf>
    <xf numFmtId="0" fontId="88" fillId="38" borderId="11" xfId="272" applyFont="1" applyFill="1" applyBorder="1" applyAlignment="1" applyProtection="1">
      <alignment horizontal="center" vertical="center"/>
      <protection locked="0"/>
    </xf>
    <xf numFmtId="0" fontId="88" fillId="38" borderId="42" xfId="272" applyFont="1" applyFill="1" applyBorder="1" applyAlignment="1" applyProtection="1">
      <alignment vertical="center" wrapText="1"/>
      <protection locked="0"/>
    </xf>
    <xf numFmtId="0" fontId="88" fillId="38" borderId="7" xfId="272" applyFont="1" applyFill="1" applyBorder="1" applyAlignment="1" applyProtection="1">
      <alignment horizontal="center" vertical="center"/>
      <protection locked="0"/>
    </xf>
    <xf numFmtId="0" fontId="88" fillId="8" borderId="7" xfId="272" applyFont="1" applyBorder="1" applyAlignment="1" applyProtection="1">
      <alignment vertical="center"/>
      <protection locked="0"/>
    </xf>
    <xf numFmtId="0" fontId="88" fillId="38" borderId="7" xfId="272" applyFont="1" applyFill="1" applyBorder="1" applyAlignment="1" applyProtection="1">
      <alignment vertical="center"/>
      <protection locked="0"/>
    </xf>
    <xf numFmtId="0" fontId="88" fillId="8" borderId="64" xfId="272" applyFont="1" applyBorder="1" applyAlignment="1" applyProtection="1">
      <alignment vertical="center"/>
      <protection locked="0"/>
    </xf>
    <xf numFmtId="0" fontId="88" fillId="38" borderId="64" xfId="272" applyFont="1" applyFill="1" applyBorder="1" applyAlignment="1" applyProtection="1">
      <alignment vertical="center"/>
      <protection locked="0"/>
    </xf>
    <xf numFmtId="0" fontId="0" fillId="0" borderId="0" xfId="0" applyAlignment="1">
      <alignment wrapText="1"/>
    </xf>
    <xf numFmtId="0" fontId="83" fillId="37" borderId="47" xfId="0" applyFont="1" applyFill="1" applyBorder="1" applyAlignment="1">
      <alignment horizontal="center" vertical="center"/>
    </xf>
    <xf numFmtId="0" fontId="83" fillId="37" borderId="9" xfId="0" applyFont="1" applyFill="1" applyBorder="1" applyAlignment="1">
      <alignment horizontal="center" vertical="center"/>
    </xf>
    <xf numFmtId="0" fontId="83" fillId="37" borderId="45" xfId="0" applyFont="1" applyFill="1" applyBorder="1" applyAlignment="1">
      <alignment horizontal="center" vertical="center" wrapText="1"/>
    </xf>
    <xf numFmtId="10" fontId="30" fillId="8" borderId="11" xfId="272" applyNumberFormat="1" applyBorder="1" applyAlignment="1" applyProtection="1">
      <alignment horizontal="center" vertical="center"/>
      <protection locked="0"/>
    </xf>
    <xf numFmtId="10" fontId="30" fillId="38" borderId="11" xfId="272" applyNumberFormat="1" applyFill="1" applyBorder="1" applyAlignment="1" applyProtection="1">
      <alignment horizontal="center" vertical="center"/>
      <protection locked="0"/>
    </xf>
    <xf numFmtId="0" fontId="83" fillId="37" borderId="69" xfId="0" applyFont="1" applyFill="1" applyBorder="1" applyAlignment="1">
      <alignment horizontal="center" vertical="center" wrapText="1"/>
    </xf>
    <xf numFmtId="0" fontId="83" fillId="37" borderId="29" xfId="0" applyFont="1" applyFill="1" applyBorder="1" applyAlignment="1">
      <alignment horizontal="center" vertical="center" wrapText="1"/>
    </xf>
    <xf numFmtId="0" fontId="83" fillId="37" borderId="43" xfId="0" applyFont="1" applyFill="1" applyBorder="1" applyAlignment="1">
      <alignment horizontal="center" vertical="center" wrapText="1"/>
    </xf>
    <xf numFmtId="0" fontId="30" fillId="8" borderId="11" xfId="272" applyBorder="1" applyProtection="1">
      <protection locked="0"/>
    </xf>
    <xf numFmtId="0" fontId="88" fillId="8" borderId="29" xfId="272" applyFont="1" applyBorder="1" applyAlignment="1" applyProtection="1">
      <alignment vertical="center" wrapText="1"/>
      <protection locked="0"/>
    </xf>
    <xf numFmtId="0" fontId="88" fillId="8" borderId="43" xfId="272" applyFont="1" applyBorder="1" applyAlignment="1" applyProtection="1">
      <alignment horizontal="center" vertical="center"/>
      <protection locked="0"/>
    </xf>
    <xf numFmtId="0" fontId="30" fillId="38" borderId="11" xfId="272" applyFill="1" applyBorder="1" applyProtection="1">
      <protection locked="0"/>
    </xf>
    <xf numFmtId="0" fontId="88" fillId="38" borderId="29" xfId="272" applyFont="1" applyFill="1" applyBorder="1" applyAlignment="1" applyProtection="1">
      <alignment vertical="center" wrapText="1"/>
      <protection locked="0"/>
    </xf>
    <xf numFmtId="0" fontId="88" fillId="38" borderId="43" xfId="272" applyFont="1" applyFill="1" applyBorder="1" applyAlignment="1" applyProtection="1">
      <alignment horizontal="center" vertical="center"/>
      <protection locked="0"/>
    </xf>
    <xf numFmtId="0" fontId="0" fillId="0" borderId="0" xfId="0" applyAlignment="1">
      <alignment horizontal="left" wrapText="1"/>
    </xf>
    <xf numFmtId="0" fontId="83" fillId="37" borderId="6" xfId="0" applyFont="1" applyFill="1" applyBorder="1" applyAlignment="1">
      <alignment horizontal="center" vertical="center" wrapText="1"/>
    </xf>
    <xf numFmtId="0" fontId="83" fillId="37" borderId="65" xfId="0" applyFont="1" applyFill="1" applyBorder="1" applyAlignment="1">
      <alignment horizontal="center" vertical="center"/>
    </xf>
    <xf numFmtId="0" fontId="30" fillId="8" borderId="11" xfId="272" applyBorder="1" applyAlignment="1" applyProtection="1">
      <alignment vertical="center" wrapText="1"/>
      <protection locked="0"/>
    </xf>
    <xf numFmtId="0" fontId="30" fillId="8" borderId="42" xfId="272" applyBorder="1" applyAlignment="1" applyProtection="1">
      <alignment vertical="center" wrapText="1"/>
      <protection locked="0"/>
    </xf>
    <xf numFmtId="0" fontId="30" fillId="38" borderId="11" xfId="272" applyFill="1" applyBorder="1" applyAlignment="1" applyProtection="1">
      <alignment vertical="center" wrapText="1"/>
      <protection locked="0"/>
    </xf>
    <xf numFmtId="0" fontId="30" fillId="38" borderId="42" xfId="272" applyFill="1" applyBorder="1" applyAlignment="1" applyProtection="1">
      <alignment vertical="center" wrapText="1"/>
      <protection locked="0"/>
    </xf>
    <xf numFmtId="0" fontId="30" fillId="8" borderId="45" xfId="272" applyBorder="1" applyAlignment="1" applyProtection="1">
      <alignment horizontal="center" vertical="center"/>
      <protection locked="0"/>
    </xf>
    <xf numFmtId="0" fontId="30" fillId="8" borderId="7" xfId="272" applyBorder="1" applyAlignment="1" applyProtection="1">
      <alignment horizontal="center" vertical="center"/>
      <protection locked="0"/>
    </xf>
    <xf numFmtId="0" fontId="30" fillId="38" borderId="45" xfId="272" applyFill="1" applyBorder="1" applyAlignment="1" applyProtection="1">
      <alignment horizontal="center" vertical="center"/>
      <protection locked="0"/>
    </xf>
    <xf numFmtId="0" fontId="30" fillId="38" borderId="7" xfId="272" applyFill="1" applyBorder="1" applyAlignment="1" applyProtection="1">
      <alignment horizontal="center" vertical="center"/>
      <protection locked="0"/>
    </xf>
    <xf numFmtId="0" fontId="0" fillId="0" borderId="0" xfId="0" applyAlignment="1">
      <alignment horizontal="left" vertical="center" wrapText="1"/>
    </xf>
    <xf numFmtId="0" fontId="83" fillId="37" borderId="34" xfId="0" applyFont="1" applyFill="1" applyBorder="1" applyAlignment="1">
      <alignment horizontal="center" vertical="center"/>
    </xf>
    <xf numFmtId="0" fontId="30" fillId="8" borderId="7" xfId="272" applyBorder="1" applyAlignment="1" applyProtection="1">
      <alignment vertical="center" wrapText="1"/>
      <protection locked="0"/>
    </xf>
    <xf numFmtId="0" fontId="30" fillId="38" borderId="29" xfId="272" applyFill="1" applyBorder="1" applyAlignment="1" applyProtection="1">
      <alignment horizontal="center" vertical="center" wrapText="1"/>
      <protection locked="0"/>
    </xf>
    <xf numFmtId="0" fontId="30" fillId="38" borderId="45" xfId="272" applyFill="1" applyBorder="1" applyAlignment="1" applyProtection="1">
      <alignment horizontal="center" vertical="center" wrapText="1"/>
      <protection locked="0"/>
    </xf>
    <xf numFmtId="0" fontId="30" fillId="38" borderId="7" xfId="272" applyFill="1" applyBorder="1" applyAlignment="1" applyProtection="1">
      <alignment vertical="center" wrapText="1"/>
      <protection locked="0"/>
    </xf>
    <xf numFmtId="0" fontId="83" fillId="37" borderId="67" xfId="0" applyFont="1" applyFill="1" applyBorder="1" applyAlignment="1">
      <alignment horizontal="center" vertical="center"/>
    </xf>
    <xf numFmtId="0" fontId="83" fillId="37" borderId="10" xfId="0" applyFont="1" applyFill="1" applyBorder="1" applyAlignment="1">
      <alignment horizontal="center" vertical="center" wrapText="1"/>
    </xf>
    <xf numFmtId="0" fontId="30" fillId="8" borderId="70" xfId="272" applyBorder="1" applyAlignment="1" applyProtection="1">
      <protection locked="0"/>
    </xf>
    <xf numFmtId="10" fontId="30" fillId="8" borderId="69" xfId="272" applyNumberFormat="1" applyBorder="1" applyAlignment="1" applyProtection="1">
      <alignment horizontal="center" vertical="center"/>
      <protection locked="0"/>
    </xf>
    <xf numFmtId="0" fontId="30" fillId="38" borderId="70" xfId="272" applyFill="1" applyBorder="1" applyAlignment="1" applyProtection="1">
      <protection locked="0"/>
    </xf>
    <xf numFmtId="10" fontId="30" fillId="38" borderId="69" xfId="272" applyNumberFormat="1" applyFill="1" applyBorder="1" applyAlignment="1" applyProtection="1">
      <alignment horizontal="center" vertical="center"/>
      <protection locked="0"/>
    </xf>
    <xf numFmtId="0" fontId="83" fillId="37" borderId="29" xfId="0" applyFont="1" applyFill="1" applyBorder="1" applyAlignment="1">
      <alignment horizontal="center" vertical="center"/>
    </xf>
    <xf numFmtId="0" fontId="83" fillId="37" borderId="11" xfId="0" applyFont="1" applyFill="1" applyBorder="1" applyAlignment="1">
      <alignment horizontal="center" wrapText="1"/>
    </xf>
    <xf numFmtId="0" fontId="83" fillId="37" borderId="7" xfId="0" applyFont="1" applyFill="1" applyBorder="1" applyAlignment="1">
      <alignment horizontal="center" wrapText="1"/>
    </xf>
    <xf numFmtId="0" fontId="83" fillId="37" borderId="45" xfId="0" applyFont="1" applyFill="1" applyBorder="1" applyAlignment="1">
      <alignment horizontal="center" wrapText="1"/>
    </xf>
    <xf numFmtId="0" fontId="88" fillId="8" borderId="11" xfId="272" applyFont="1" applyBorder="1" applyAlignment="1" applyProtection="1">
      <alignment horizontal="center" vertical="center" wrapText="1"/>
      <protection locked="0"/>
    </xf>
    <xf numFmtId="0" fontId="88" fillId="38" borderId="11" xfId="272" applyFont="1" applyFill="1" applyBorder="1" applyAlignment="1" applyProtection="1">
      <alignment horizontal="center" vertical="center" wrapText="1"/>
      <protection locked="0"/>
    </xf>
    <xf numFmtId="0" fontId="30" fillId="8" borderId="29" xfId="272" applyBorder="1" applyAlignment="1" applyProtection="1">
      <alignment vertical="center"/>
      <protection locked="0"/>
    </xf>
    <xf numFmtId="0" fontId="30" fillId="38" borderId="45" xfId="272" applyFill="1" applyBorder="1" applyAlignment="1" applyProtection="1">
      <alignment vertical="center"/>
      <protection locked="0"/>
    </xf>
    <xf numFmtId="0" fontId="30" fillId="38" borderId="43" xfId="272" applyFill="1" applyBorder="1" applyAlignment="1" applyProtection="1">
      <alignment horizontal="center" vertical="center"/>
      <protection locked="0"/>
    </xf>
    <xf numFmtId="0" fontId="30" fillId="8" borderId="0" xfId="272" applyProtection="1"/>
    <xf numFmtId="0" fontId="28" fillId="6" borderId="0" xfId="223" applyProtection="1"/>
    <xf numFmtId="0" fontId="29" fillId="7" borderId="0" xfId="177" applyProtection="1"/>
    <xf numFmtId="0" fontId="90" fillId="4" borderId="17" xfId="0" applyFont="1" applyFill="1" applyBorder="1" applyAlignment="1">
      <alignment horizontal="center" vertical="center" wrapText="1"/>
    </xf>
    <xf numFmtId="0" fontId="91" fillId="3" borderId="14" xfId="0" applyFont="1" applyFill="1" applyBorder="1" applyAlignment="1">
      <alignment horizontal="left" vertical="top" wrapText="1"/>
    </xf>
    <xf numFmtId="0" fontId="94" fillId="3" borderId="18" xfId="0" applyFont="1" applyFill="1" applyBorder="1" applyAlignment="1">
      <alignment vertical="top"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8"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3" xfId="0" applyFont="1" applyFill="1" applyBorder="1" applyAlignment="1">
      <alignment horizontal="left" vertical="top" wrapText="1"/>
    </xf>
    <xf numFmtId="0" fontId="15" fillId="0" borderId="0" xfId="0" applyFont="1" applyBorder="1" applyAlignment="1">
      <alignment horizontal="left" vertical="top" wrapText="1" indent="1"/>
    </xf>
    <xf numFmtId="0" fontId="0" fillId="0" borderId="22" xfId="0" applyBorder="1"/>
    <xf numFmtId="0" fontId="20" fillId="0" borderId="0" xfId="0" applyFont="1" applyBorder="1" applyAlignment="1">
      <alignment horizontal="left" vertical="top" wrapText="1" indent="1"/>
    </xf>
    <xf numFmtId="0" fontId="15" fillId="0" borderId="16" xfId="0" applyFont="1" applyBorder="1" applyAlignment="1">
      <alignment horizontal="left" vertical="top" wrapText="1" indent="1"/>
    </xf>
    <xf numFmtId="0" fontId="0" fillId="10" borderId="0" xfId="0" applyFill="1" applyBorder="1" applyAlignment="1">
      <alignment horizontal="left" vertical="center" wrapText="1"/>
    </xf>
    <xf numFmtId="0" fontId="0" fillId="10" borderId="23" xfId="0" applyFill="1" applyBorder="1" applyAlignment="1">
      <alignment horizontal="left" vertical="center" wrapText="1"/>
    </xf>
    <xf numFmtId="0" fontId="0" fillId="3" borderId="0" xfId="0" applyFill="1" applyAlignment="1">
      <alignment horizontal="left" vertical="center" wrapText="1"/>
    </xf>
    <xf numFmtId="0" fontId="0" fillId="0" borderId="0" xfId="0" applyFill="1" applyAlignment="1">
      <alignment horizontal="left" vertical="center" wrapText="1"/>
    </xf>
    <xf numFmtId="0" fontId="33" fillId="0" borderId="0" xfId="0" applyFont="1" applyFill="1" applyAlignment="1">
      <alignment horizontal="left" vertical="center"/>
    </xf>
    <xf numFmtId="0" fontId="33" fillId="3" borderId="22" xfId="0" applyFont="1" applyFill="1" applyBorder="1" applyAlignment="1">
      <alignment horizontal="left" vertical="center"/>
    </xf>
    <xf numFmtId="0" fontId="33" fillId="10" borderId="0" xfId="0" applyFont="1" applyFill="1" applyBorder="1" applyAlignment="1">
      <alignment horizontal="left" vertical="center" wrapText="1"/>
    </xf>
    <xf numFmtId="0" fontId="33" fillId="10" borderId="23" xfId="0" applyFont="1" applyFill="1" applyBorder="1" applyAlignment="1">
      <alignment horizontal="left" vertical="center" wrapText="1"/>
    </xf>
    <xf numFmtId="0" fontId="33" fillId="3" borderId="0" xfId="0" applyFont="1" applyFill="1" applyAlignment="1">
      <alignment horizontal="left" vertical="center" wrapText="1"/>
    </xf>
    <xf numFmtId="0" fontId="33" fillId="0" borderId="0" xfId="0" applyFont="1" applyFill="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vertical="center"/>
    </xf>
    <xf numFmtId="0" fontId="20" fillId="0" borderId="11" xfId="0" applyFont="1" applyFill="1" applyBorder="1" applyAlignment="1">
      <alignment horizontal="left" vertical="center" wrapText="1"/>
    </xf>
    <xf numFmtId="0" fontId="20" fillId="0" borderId="63" xfId="0" applyFont="1" applyBorder="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wrapText="1"/>
    </xf>
    <xf numFmtId="0" fontId="15" fillId="9" borderId="3" xfId="0" applyFont="1" applyFill="1" applyBorder="1" applyAlignment="1">
      <alignment horizontal="center" vertical="top" wrapText="1"/>
    </xf>
    <xf numFmtId="0" fontId="15" fillId="9" borderId="27" xfId="0" applyFont="1" applyFill="1" applyBorder="1" applyAlignment="1">
      <alignment horizontal="center" vertical="top" wrapText="1"/>
    </xf>
    <xf numFmtId="172" fontId="95" fillId="0" borderId="0" xfId="0" applyNumberFormat="1" applyFont="1"/>
    <xf numFmtId="15" fontId="15" fillId="0" borderId="4" xfId="0" applyNumberFormat="1" applyFont="1" applyFill="1" applyBorder="1" applyAlignment="1" applyProtection="1">
      <alignment horizontal="left"/>
    </xf>
    <xf numFmtId="0" fontId="15" fillId="0" borderId="47"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13" xfId="0" applyFont="1" applyFill="1" applyBorder="1" applyAlignment="1">
      <alignment horizontal="left" vertical="top" wrapText="1"/>
    </xf>
    <xf numFmtId="0" fontId="19" fillId="0" borderId="47" xfId="1" applyFill="1" applyBorder="1" applyAlignment="1" applyProtection="1">
      <alignment horizontal="left" vertical="center" wrapText="1"/>
    </xf>
    <xf numFmtId="0" fontId="19" fillId="0" borderId="34" xfId="1" applyFill="1" applyBorder="1" applyAlignment="1" applyProtection="1">
      <alignment horizontal="left" vertical="center" wrapText="1"/>
    </xf>
    <xf numFmtId="0" fontId="19" fillId="0" borderId="75" xfId="1" applyFill="1" applyBorder="1" applyAlignment="1" applyProtection="1">
      <alignment horizontal="left" vertical="center" wrapText="1"/>
    </xf>
    <xf numFmtId="0" fontId="15" fillId="0" borderId="75" xfId="0" applyFont="1" applyFill="1" applyBorder="1" applyAlignment="1">
      <alignment horizontal="left" vertical="center" wrapText="1"/>
    </xf>
    <xf numFmtId="0" fontId="19" fillId="0" borderId="34" xfId="1" applyBorder="1" applyAlignment="1" applyProtection="1">
      <alignment horizontal="left" vertical="center" wrapText="1"/>
    </xf>
    <xf numFmtId="9" fontId="64" fillId="0" borderId="0" xfId="382" applyFont="1"/>
    <xf numFmtId="173" fontId="64" fillId="0" borderId="0" xfId="0" applyNumberFormat="1" applyFont="1"/>
    <xf numFmtId="171" fontId="64" fillId="0" borderId="0" xfId="0" applyNumberFormat="1" applyFont="1"/>
    <xf numFmtId="171" fontId="15" fillId="2" borderId="29" xfId="0" applyNumberFormat="1" applyFont="1" applyFill="1" applyBorder="1" applyAlignment="1">
      <alignment vertical="top" wrapText="1"/>
    </xf>
    <xf numFmtId="166" fontId="15" fillId="2" borderId="4" xfId="0" applyNumberFormat="1" applyFont="1" applyFill="1" applyBorder="1" applyAlignment="1" applyProtection="1">
      <alignment horizontal="left"/>
      <protection locked="0"/>
    </xf>
    <xf numFmtId="15" fontId="2" fillId="0" borderId="16" xfId="0" applyNumberFormat="1" applyFont="1" applyFill="1" applyBorder="1" applyAlignment="1" applyProtection="1">
      <alignment horizontal="left"/>
    </xf>
    <xf numFmtId="0" fontId="2" fillId="0" borderId="15" xfId="0" applyFont="1" applyFill="1" applyBorder="1" applyAlignment="1" applyProtection="1">
      <alignment horizontal="left"/>
    </xf>
    <xf numFmtId="0" fontId="3" fillId="3" borderId="22" xfId="0" applyFont="1" applyFill="1" applyBorder="1" applyAlignment="1" applyProtection="1">
      <alignment horizontal="right" wrapText="1"/>
    </xf>
    <xf numFmtId="0" fontId="3" fillId="3" borderId="23"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22" xfId="0" applyFont="1" applyFill="1" applyBorder="1" applyAlignment="1" applyProtection="1">
      <alignment horizontal="right" vertical="top" wrapText="1"/>
    </xf>
    <xf numFmtId="0" fontId="3" fillId="3" borderId="23" xfId="0" applyFont="1" applyFill="1" applyBorder="1" applyAlignment="1" applyProtection="1">
      <alignment horizontal="right" vertical="top" wrapText="1"/>
    </xf>
    <xf numFmtId="0" fontId="15" fillId="0" borderId="16" xfId="0" quotePrefix="1" applyFont="1" applyBorder="1" applyAlignment="1" applyProtection="1">
      <alignment horizontal="left" vertical="top" wrapText="1"/>
      <protection locked="0"/>
    </xf>
    <xf numFmtId="0" fontId="15" fillId="0" borderId="60" xfId="0" quotePrefix="1" applyFont="1" applyBorder="1" applyAlignment="1" applyProtection="1">
      <alignment horizontal="left" vertical="top" wrapText="1"/>
      <protection locked="0"/>
    </xf>
    <xf numFmtId="0" fontId="16" fillId="34" borderId="0" xfId="0" applyFont="1" applyFill="1" applyAlignment="1">
      <alignment horizontal="left" vertical="center" wrapText="1"/>
    </xf>
    <xf numFmtId="0" fontId="14" fillId="0" borderId="33" xfId="0" applyFont="1" applyBorder="1" applyAlignment="1">
      <alignment horizontal="center"/>
    </xf>
    <xf numFmtId="0" fontId="14" fillId="0" borderId="17" xfId="0" applyFont="1" applyBorder="1" applyAlignment="1">
      <alignment horizontal="center"/>
    </xf>
    <xf numFmtId="0" fontId="14" fillId="0" borderId="30" xfId="0" applyFont="1" applyBorder="1" applyAlignment="1">
      <alignment horizontal="center"/>
    </xf>
    <xf numFmtId="0" fontId="15" fillId="34" borderId="22" xfId="0" applyFont="1" applyFill="1" applyBorder="1" applyAlignment="1">
      <alignment horizontal="center" wrapText="1"/>
    </xf>
    <xf numFmtId="0" fontId="15" fillId="34" borderId="0" xfId="0" applyFont="1" applyFill="1" applyAlignment="1">
      <alignment horizontal="center" wrapText="1"/>
    </xf>
    <xf numFmtId="0" fontId="12" fillId="34" borderId="0" xfId="0" applyFont="1" applyFill="1" applyAlignment="1">
      <alignment horizontal="left" vertical="top" wrapText="1"/>
    </xf>
    <xf numFmtId="169" fontId="15" fillId="2" borderId="33" xfId="0" applyNumberFormat="1" applyFont="1" applyFill="1" applyBorder="1" applyAlignment="1" applyProtection="1">
      <alignment horizontal="center" vertical="center" wrapText="1"/>
      <protection locked="0"/>
    </xf>
    <xf numFmtId="169" fontId="15" fillId="2" borderId="30" xfId="0" applyNumberFormat="1" applyFont="1" applyFill="1" applyBorder="1" applyAlignment="1" applyProtection="1">
      <alignment horizontal="center" vertical="center" wrapText="1"/>
      <protection locked="0"/>
    </xf>
    <xf numFmtId="0" fontId="15" fillId="2" borderId="33" xfId="0" applyFont="1" applyFill="1" applyBorder="1" applyAlignment="1" applyProtection="1">
      <alignment horizontal="left" vertical="top" wrapText="1"/>
      <protection locked="0"/>
    </xf>
    <xf numFmtId="0" fontId="15" fillId="2" borderId="30" xfId="0" applyFont="1" applyFill="1" applyBorder="1" applyAlignment="1" applyProtection="1">
      <alignment horizontal="left" vertical="top" wrapText="1"/>
      <protection locked="0"/>
    </xf>
    <xf numFmtId="170" fontId="15" fillId="0" borderId="33" xfId="0" applyNumberFormat="1" applyFont="1" applyBorder="1" applyAlignment="1" applyProtection="1">
      <alignment horizontal="center" vertical="top" wrapText="1"/>
      <protection locked="0"/>
    </xf>
    <xf numFmtId="170" fontId="15" fillId="0" borderId="30" xfId="0" applyNumberFormat="1" applyFont="1" applyBorder="1" applyAlignment="1" applyProtection="1">
      <alignment horizontal="center" vertical="top" wrapText="1"/>
      <protection locked="0"/>
    </xf>
    <xf numFmtId="0" fontId="12" fillId="34" borderId="0" xfId="0" applyFont="1" applyFill="1" applyAlignment="1">
      <alignment horizontal="left" vertical="center" wrapText="1"/>
    </xf>
    <xf numFmtId="0" fontId="16" fillId="34" borderId="25" xfId="0" applyFont="1" applyFill="1" applyBorder="1" applyAlignment="1">
      <alignment horizontal="left" vertical="center" wrapText="1"/>
    </xf>
    <xf numFmtId="0" fontId="16" fillId="0" borderId="33" xfId="0" applyFont="1" applyBorder="1" applyAlignment="1">
      <alignment horizontal="center" vertical="top" wrapText="1"/>
    </xf>
    <xf numFmtId="0" fontId="16" fillId="0" borderId="30" xfId="0" applyFont="1" applyBorder="1" applyAlignment="1">
      <alignment horizontal="center" vertical="top" wrapText="1"/>
    </xf>
    <xf numFmtId="0" fontId="12" fillId="34" borderId="0" xfId="0" applyFont="1" applyFill="1" applyAlignment="1">
      <alignment vertical="top" wrapText="1"/>
    </xf>
    <xf numFmtId="0" fontId="16" fillId="11" borderId="35" xfId="0" applyFont="1" applyFill="1" applyBorder="1" applyAlignment="1">
      <alignment horizontal="center" vertical="top" wrapText="1"/>
    </xf>
    <xf numFmtId="0" fontId="33" fillId="0" borderId="49" xfId="0" applyFont="1" applyBorder="1" applyAlignment="1">
      <alignment horizontal="center" vertical="top" wrapText="1"/>
    </xf>
    <xf numFmtId="0" fontId="8" fillId="0" borderId="0" xfId="0" applyFont="1" applyFill="1" applyBorder="1" applyAlignment="1" applyProtection="1">
      <alignmen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4" fillId="3" borderId="16" xfId="0" applyFont="1" applyFill="1" applyBorder="1" applyAlignment="1" applyProtection="1">
      <alignment horizontal="center" vertical="center" textRotation="90" wrapText="1"/>
    </xf>
    <xf numFmtId="0" fontId="4" fillId="3" borderId="27" xfId="0" applyFont="1" applyFill="1" applyBorder="1" applyAlignment="1" applyProtection="1">
      <alignment horizontal="center" vertical="center" textRotation="90" wrapText="1"/>
    </xf>
    <xf numFmtId="0" fontId="15" fillId="3" borderId="16" xfId="0" applyFont="1" applyFill="1" applyBorder="1" applyAlignment="1" applyProtection="1">
      <alignment horizontal="center" vertical="center" textRotation="90" wrapText="1"/>
    </xf>
    <xf numFmtId="0" fontId="15" fillId="3" borderId="27" xfId="0" applyFont="1" applyFill="1" applyBorder="1" applyAlignment="1" applyProtection="1">
      <alignment horizontal="center" vertical="center" textRotation="90" wrapText="1"/>
    </xf>
    <xf numFmtId="0" fontId="15" fillId="3" borderId="28" xfId="0" applyFont="1" applyFill="1" applyBorder="1" applyAlignment="1" applyProtection="1">
      <alignment horizontal="center" vertical="center" textRotation="90"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6" fillId="2" borderId="31" xfId="0" applyFont="1" applyFill="1" applyBorder="1" applyAlignment="1" applyProtection="1">
      <alignment horizontal="center" vertical="top" wrapText="1"/>
    </xf>
    <xf numFmtId="0" fontId="16" fillId="2" borderId="18" xfId="0" applyFont="1" applyFill="1" applyBorder="1" applyAlignment="1" applyProtection="1">
      <alignment horizontal="center" vertical="top" wrapText="1"/>
    </xf>
    <xf numFmtId="0" fontId="20" fillId="2" borderId="6" xfId="0" applyFont="1" applyFill="1" applyBorder="1" applyAlignment="1" applyProtection="1">
      <alignment horizontal="left" vertical="top" wrapText="1"/>
    </xf>
    <xf numFmtId="0" fontId="14" fillId="2" borderId="33" xfId="0" applyFont="1" applyFill="1" applyBorder="1" applyAlignment="1" applyProtection="1">
      <alignment horizontal="center"/>
    </xf>
    <xf numFmtId="0" fontId="14" fillId="2" borderId="17" xfId="0" applyFont="1" applyFill="1" applyBorder="1" applyAlignment="1" applyProtection="1">
      <alignment horizontal="center"/>
    </xf>
    <xf numFmtId="0" fontId="14" fillId="2" borderId="30" xfId="0" applyFont="1" applyFill="1" applyBorder="1" applyAlignment="1" applyProtection="1">
      <alignment horizontal="center"/>
    </xf>
    <xf numFmtId="0" fontId="9" fillId="0" borderId="0" xfId="0" applyFont="1" applyFill="1" applyBorder="1" applyAlignment="1" applyProtection="1">
      <alignment horizontal="center" vertical="top" wrapText="1"/>
    </xf>
    <xf numFmtId="3" fontId="8" fillId="0" borderId="0" xfId="0" applyNumberFormat="1" applyFont="1" applyFill="1" applyBorder="1" applyAlignment="1" applyProtection="1">
      <alignment vertical="top" wrapText="1"/>
      <protection locked="0"/>
    </xf>
    <xf numFmtId="0" fontId="15" fillId="2" borderId="33" xfId="0" applyFont="1" applyFill="1" applyBorder="1" applyAlignment="1" applyProtection="1">
      <alignment horizontal="left" vertical="top" wrapText="1"/>
    </xf>
    <xf numFmtId="0" fontId="15" fillId="2" borderId="17" xfId="0" applyFont="1" applyFill="1" applyBorder="1" applyAlignment="1" applyProtection="1">
      <alignment horizontal="left" vertical="top" wrapText="1"/>
    </xf>
    <xf numFmtId="0" fontId="15" fillId="2" borderId="30"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5" fillId="2" borderId="5" xfId="0" applyFont="1" applyFill="1" applyBorder="1" applyAlignment="1" applyProtection="1">
      <alignment horizontal="left" vertical="top" wrapText="1"/>
    </xf>
    <xf numFmtId="0" fontId="15" fillId="2" borderId="34" xfId="0" applyFont="1" applyFill="1" applyBorder="1" applyAlignment="1" applyProtection="1">
      <alignment horizontal="left" vertical="top" wrapText="1"/>
    </xf>
    <xf numFmtId="0" fontId="15" fillId="3" borderId="22"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3" borderId="0" xfId="0" applyFont="1" applyFill="1" applyBorder="1" applyAlignment="1" applyProtection="1">
      <alignment horizontal="left" vertical="top" wrapText="1"/>
    </xf>
    <xf numFmtId="0" fontId="4" fillId="3" borderId="28" xfId="0" applyFont="1" applyFill="1" applyBorder="1" applyAlignment="1" applyProtection="1">
      <alignment horizontal="center" vertical="center" textRotation="90" wrapText="1"/>
    </xf>
    <xf numFmtId="0" fontId="20" fillId="0" borderId="6" xfId="0" applyFont="1" applyFill="1" applyBorder="1" applyAlignment="1" applyProtection="1">
      <alignment horizontal="left" vertical="top" wrapText="1"/>
    </xf>
    <xf numFmtId="0" fontId="15" fillId="0" borderId="7" xfId="0" applyFont="1" applyFill="1" applyBorder="1" applyAlignment="1" applyProtection="1">
      <alignment horizontal="left" vertical="top" wrapText="1"/>
    </xf>
    <xf numFmtId="0" fontId="25" fillId="3" borderId="0" xfId="0" applyFont="1" applyFill="1" applyAlignment="1">
      <alignment horizontal="left" wrapText="1"/>
    </xf>
    <xf numFmtId="0" fontId="25" fillId="3" borderId="0" xfId="0" applyFont="1" applyFill="1" applyAlignment="1">
      <alignment horizontal="left"/>
    </xf>
    <xf numFmtId="0" fontId="26" fillId="3" borderId="0" xfId="0" applyFont="1" applyFill="1" applyAlignment="1">
      <alignment horizontal="left"/>
    </xf>
    <xf numFmtId="0" fontId="15" fillId="2" borderId="12" xfId="0" applyFont="1" applyFill="1" applyBorder="1" applyAlignment="1" applyProtection="1">
      <alignment horizontal="left" vertical="top" wrapText="1"/>
    </xf>
    <xf numFmtId="0" fontId="15" fillId="2" borderId="14" xfId="0" applyFont="1" applyFill="1" applyBorder="1" applyAlignment="1" applyProtection="1">
      <alignment horizontal="left" vertical="top" wrapText="1"/>
    </xf>
    <xf numFmtId="0" fontId="20" fillId="0" borderId="41" xfId="0" applyFont="1" applyFill="1" applyBorder="1" applyAlignment="1" applyProtection="1">
      <alignment horizontal="left" vertical="top" wrapText="1"/>
    </xf>
    <xf numFmtId="0" fontId="38" fillId="0" borderId="43" xfId="0" applyFont="1" applyFill="1" applyBorder="1" applyAlignment="1" applyProtection="1">
      <alignment horizontal="left" vertical="top" wrapText="1"/>
    </xf>
    <xf numFmtId="0" fontId="34" fillId="0" borderId="33" xfId="0" applyFont="1" applyFill="1" applyBorder="1" applyAlignment="1">
      <alignment horizontal="center"/>
    </xf>
    <xf numFmtId="0" fontId="34" fillId="0" borderId="17" xfId="0" applyFont="1" applyFill="1" applyBorder="1" applyAlignment="1">
      <alignment horizontal="center"/>
    </xf>
    <xf numFmtId="0" fontId="34" fillId="0" borderId="30" xfId="0" applyFont="1" applyFill="1" applyBorder="1" applyAlignment="1">
      <alignment horizontal="center"/>
    </xf>
    <xf numFmtId="0" fontId="25" fillId="0" borderId="38"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45" xfId="0" applyFont="1" applyFill="1" applyBorder="1" applyAlignment="1">
      <alignment horizontal="left" vertical="center" wrapText="1"/>
    </xf>
    <xf numFmtId="0" fontId="25" fillId="0" borderId="35" xfId="0" applyFont="1" applyFill="1" applyBorder="1" applyAlignment="1">
      <alignment horizontal="left" vertical="center" wrapText="1"/>
    </xf>
    <xf numFmtId="0" fontId="25" fillId="0" borderId="49" xfId="0" applyFont="1" applyFill="1" applyBorder="1" applyAlignment="1">
      <alignment horizontal="left" vertical="center" wrapText="1"/>
    </xf>
    <xf numFmtId="0" fontId="20" fillId="0" borderId="10" xfId="0" applyFont="1" applyFill="1" applyBorder="1" applyAlignment="1">
      <alignment horizontal="left" vertical="top"/>
    </xf>
    <xf numFmtId="0" fontId="20" fillId="0" borderId="9" xfId="0" applyFont="1" applyFill="1" applyBorder="1" applyAlignment="1">
      <alignment horizontal="left" vertical="top"/>
    </xf>
    <xf numFmtId="0" fontId="20" fillId="0" borderId="11" xfId="0" applyFont="1" applyFill="1" applyBorder="1" applyAlignment="1">
      <alignment horizontal="left" vertical="top"/>
    </xf>
    <xf numFmtId="0" fontId="20" fillId="0" borderId="7" xfId="0" applyFont="1" applyFill="1" applyBorder="1" applyAlignment="1">
      <alignment horizontal="left" vertical="top"/>
    </xf>
    <xf numFmtId="0" fontId="15" fillId="0" borderId="13" xfId="0" applyFont="1" applyFill="1" applyBorder="1" applyAlignment="1">
      <alignment horizontal="left" vertical="top" wrapText="1"/>
    </xf>
    <xf numFmtId="0" fontId="15" fillId="0" borderId="14" xfId="0" applyFont="1" applyFill="1" applyBorder="1" applyAlignment="1">
      <alignment horizontal="left" vertical="top" wrapText="1"/>
    </xf>
    <xf numFmtId="0" fontId="25" fillId="0" borderId="10" xfId="0" applyFont="1" applyFill="1" applyBorder="1" applyAlignment="1">
      <alignment horizontal="center"/>
    </xf>
    <xf numFmtId="0" fontId="25" fillId="0" borderId="9" xfId="0" applyFont="1" applyFill="1" applyBorder="1" applyAlignment="1">
      <alignment horizontal="center"/>
    </xf>
    <xf numFmtId="0" fontId="20" fillId="0" borderId="13" xfId="0" applyFont="1" applyFill="1" applyBorder="1" applyAlignment="1">
      <alignment horizontal="center"/>
    </xf>
    <xf numFmtId="0" fontId="20" fillId="0" borderId="14" xfId="0" applyFont="1" applyFill="1" applyBorder="1" applyAlignment="1">
      <alignment horizontal="center"/>
    </xf>
    <xf numFmtId="0" fontId="20" fillId="0" borderId="48" xfId="0" applyFont="1" applyFill="1" applyBorder="1" applyAlignment="1">
      <alignment horizontal="center" vertical="top" wrapText="1"/>
    </xf>
    <xf numFmtId="0" fontId="20" fillId="0" borderId="18" xfId="0" applyFont="1" applyFill="1" applyBorder="1" applyAlignment="1">
      <alignment horizontal="center" vertical="top" wrapText="1"/>
    </xf>
    <xf numFmtId="0" fontId="20" fillId="0" borderId="1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5" fillId="0" borderId="8"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0" fillId="0" borderId="11" xfId="0" applyFont="1" applyFill="1" applyBorder="1" applyAlignment="1">
      <alignment horizontal="center" vertical="top" wrapText="1"/>
    </xf>
    <xf numFmtId="0" fontId="20" fillId="0" borderId="7" xfId="0" applyFont="1" applyFill="1" applyBorder="1" applyAlignment="1">
      <alignment horizontal="center" vertical="top" wrapText="1"/>
    </xf>
    <xf numFmtId="0" fontId="20" fillId="0" borderId="10" xfId="0" applyFont="1" applyFill="1" applyBorder="1" applyAlignment="1">
      <alignment horizontal="center" vertical="top" wrapText="1"/>
    </xf>
    <xf numFmtId="0" fontId="20" fillId="0" borderId="9" xfId="0" applyFont="1" applyFill="1" applyBorder="1" applyAlignment="1">
      <alignment horizontal="center" vertical="top" wrapText="1"/>
    </xf>
    <xf numFmtId="0" fontId="25" fillId="10" borderId="0" xfId="0" applyFont="1" applyFill="1" applyBorder="1" applyAlignment="1">
      <alignment horizontal="left" vertical="top" wrapText="1"/>
    </xf>
    <xf numFmtId="0" fontId="25" fillId="0" borderId="31" xfId="0" applyFont="1" applyFill="1" applyBorder="1" applyAlignment="1">
      <alignment horizontal="left" vertical="center" wrapText="1"/>
    </xf>
    <xf numFmtId="0" fontId="20" fillId="0" borderId="48" xfId="0" applyFont="1" applyFill="1" applyBorder="1" applyAlignment="1">
      <alignment horizontal="left" vertical="center" wrapText="1"/>
    </xf>
    <xf numFmtId="0" fontId="25" fillId="0" borderId="8"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0" borderId="12" xfId="0" applyFont="1" applyFill="1" applyBorder="1" applyAlignment="1">
      <alignment horizontal="center" vertical="top"/>
    </xf>
    <xf numFmtId="0" fontId="20" fillId="0" borderId="13" xfId="0" applyFont="1" applyFill="1" applyBorder="1" applyAlignment="1">
      <alignment horizontal="center" vertical="top"/>
    </xf>
    <xf numFmtId="0" fontId="20" fillId="0" borderId="14" xfId="0" applyFont="1" applyFill="1" applyBorder="1" applyAlignment="1">
      <alignment horizontal="center" vertical="top"/>
    </xf>
    <xf numFmtId="0" fontId="25" fillId="0" borderId="29"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0" fillId="0" borderId="35" xfId="0" applyFont="1" applyBorder="1" applyAlignment="1">
      <alignment horizontal="left" vertical="center"/>
    </xf>
    <xf numFmtId="0" fontId="20" fillId="0" borderId="49" xfId="0" applyFont="1" applyBorder="1" applyAlignment="1">
      <alignment horizontal="left" vertical="center"/>
    </xf>
    <xf numFmtId="0" fontId="20" fillId="0" borderId="71" xfId="0" applyFont="1" applyBorder="1" applyAlignment="1">
      <alignment horizontal="center" vertical="top"/>
    </xf>
    <xf numFmtId="0" fontId="20" fillId="0" borderId="36" xfId="0" applyFont="1" applyBorder="1" applyAlignment="1">
      <alignment horizontal="center" vertical="top"/>
    </xf>
    <xf numFmtId="0" fontId="20" fillId="0" borderId="37" xfId="0" applyFont="1" applyBorder="1" applyAlignment="1">
      <alignment horizontal="center" vertical="top"/>
    </xf>
    <xf numFmtId="0" fontId="25" fillId="0" borderId="8" xfId="0" applyFont="1" applyBorder="1" applyAlignment="1">
      <alignment horizontal="left" vertical="center" wrapText="1"/>
    </xf>
    <xf numFmtId="0" fontId="25" fillId="0" borderId="10" xfId="0" applyFont="1" applyBorder="1" applyAlignment="1">
      <alignment horizontal="left" vertical="center" wrapText="1"/>
    </xf>
    <xf numFmtId="0" fontId="20" fillId="0" borderId="10" xfId="0" applyFont="1" applyBorder="1" applyAlignment="1">
      <alignment horizontal="center" vertical="top"/>
    </xf>
    <xf numFmtId="0" fontId="20" fillId="0" borderId="9" xfId="0" applyFont="1" applyBorder="1" applyAlignment="1">
      <alignment horizontal="center" vertical="top"/>
    </xf>
    <xf numFmtId="0" fontId="25" fillId="0" borderId="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7"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6" xfId="0" applyFont="1" applyBorder="1" applyAlignment="1">
      <alignment horizontal="left" vertical="center" wrapText="1"/>
    </xf>
    <xf numFmtId="0" fontId="25" fillId="0" borderId="11" xfId="0" applyFont="1" applyBorder="1" applyAlignment="1">
      <alignment horizontal="left" vertical="center" wrapText="1"/>
    </xf>
    <xf numFmtId="0" fontId="20" fillId="0" borderId="10" xfId="0" applyFont="1" applyBorder="1" applyAlignment="1">
      <alignment horizontal="left" vertical="top" wrapText="1"/>
    </xf>
    <xf numFmtId="0" fontId="20" fillId="0" borderId="9" xfId="0" applyFont="1" applyBorder="1" applyAlignment="1">
      <alignment horizontal="left" vertical="top"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0" fillId="0" borderId="12" xfId="0" applyFont="1" applyBorder="1" applyAlignment="1">
      <alignment horizontal="center" vertical="top" wrapText="1"/>
    </xf>
    <xf numFmtId="0" fontId="20" fillId="0" borderId="13" xfId="0" applyFont="1" applyBorder="1" applyAlignment="1">
      <alignment horizontal="center" vertical="top" wrapText="1"/>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5" fillId="0" borderId="10" xfId="0" applyFont="1" applyBorder="1" applyAlignment="1">
      <alignment horizontal="left" vertical="top" wrapText="1"/>
    </xf>
    <xf numFmtId="0" fontId="15" fillId="0" borderId="9" xfId="0" applyFont="1" applyBorder="1" applyAlignment="1">
      <alignment horizontal="left" vertical="top"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5" fillId="0" borderId="11" xfId="0" applyFont="1" applyBorder="1" applyAlignment="1">
      <alignment horizontal="left" vertical="top"/>
    </xf>
    <xf numFmtId="0" fontId="15" fillId="0" borderId="7" xfId="0" applyFont="1" applyBorder="1" applyAlignment="1">
      <alignment horizontal="left" vertical="top"/>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5" fillId="0" borderId="8" xfId="0" applyFont="1" applyBorder="1" applyAlignment="1">
      <alignment horizontal="left" vertical="top" wrapText="1"/>
    </xf>
    <xf numFmtId="0" fontId="25" fillId="0" borderId="10" xfId="0" applyFont="1" applyBorder="1" applyAlignment="1">
      <alignment horizontal="left" vertical="top" wrapText="1"/>
    </xf>
    <xf numFmtId="0" fontId="25" fillId="0" borderId="9" xfId="0" applyFont="1" applyBorder="1" applyAlignment="1">
      <alignment horizontal="left" vertical="top" wrapText="1"/>
    </xf>
    <xf numFmtId="0" fontId="25" fillId="3" borderId="0" xfId="0" applyFont="1" applyFill="1" applyAlignment="1">
      <alignment horizontal="left" vertical="center" wrapText="1"/>
    </xf>
    <xf numFmtId="0" fontId="20" fillId="3" borderId="0" xfId="0" applyFont="1" applyFill="1" applyAlignment="1">
      <alignment horizontal="center" vertical="top"/>
    </xf>
    <xf numFmtId="0" fontId="34" fillId="0" borderId="33" xfId="0" applyFont="1" applyBorder="1" applyAlignment="1">
      <alignment horizontal="center" vertical="top"/>
    </xf>
    <xf numFmtId="0" fontId="34" fillId="0" borderId="17" xfId="0" applyFont="1" applyBorder="1" applyAlignment="1">
      <alignment horizontal="center" vertical="top"/>
    </xf>
    <xf numFmtId="0" fontId="34" fillId="0" borderId="30" xfId="0" applyFont="1" applyBorder="1" applyAlignment="1">
      <alignment horizontal="center" vertical="top"/>
    </xf>
    <xf numFmtId="0" fontId="34" fillId="0" borderId="33" xfId="0" applyFont="1" applyBorder="1" applyAlignment="1">
      <alignment horizontal="center"/>
    </xf>
    <xf numFmtId="0" fontId="34" fillId="0" borderId="30" xfId="0" applyFont="1" applyBorder="1" applyAlignment="1">
      <alignment horizontal="center"/>
    </xf>
    <xf numFmtId="0" fontId="15" fillId="0" borderId="33" xfId="0" applyFont="1" applyBorder="1" applyAlignment="1" applyProtection="1">
      <alignment horizontal="left"/>
      <protection locked="0"/>
    </xf>
    <xf numFmtId="0" fontId="15" fillId="0" borderId="17" xfId="0" applyFont="1" applyBorder="1" applyAlignment="1" applyProtection="1">
      <alignment horizontal="left"/>
      <protection locked="0"/>
    </xf>
    <xf numFmtId="0" fontId="15" fillId="0" borderId="30" xfId="0" applyFont="1" applyBorder="1" applyAlignment="1" applyProtection="1">
      <alignment horizontal="left"/>
      <protection locked="0"/>
    </xf>
    <xf numFmtId="0" fontId="36" fillId="0" borderId="33" xfId="1" applyFont="1" applyFill="1" applyBorder="1" applyAlignment="1" applyProtection="1">
      <alignment horizontal="left"/>
      <protection locked="0"/>
    </xf>
    <xf numFmtId="0" fontId="3" fillId="3" borderId="25"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15" fillId="2" borderId="35" xfId="0" applyFont="1" applyFill="1" applyBorder="1" applyAlignment="1" applyProtection="1">
      <alignment horizontal="left" vertical="center" wrapText="1"/>
    </xf>
    <xf numFmtId="0" fontId="15" fillId="2" borderId="36" xfId="0" applyFont="1" applyFill="1" applyBorder="1" applyAlignment="1" applyProtection="1">
      <alignment horizontal="left" vertical="center" wrapText="1"/>
    </xf>
    <xf numFmtId="0" fontId="15" fillId="2" borderId="37" xfId="0" applyFont="1" applyFill="1" applyBorder="1" applyAlignment="1" applyProtection="1">
      <alignment horizontal="left" vertical="center" wrapText="1"/>
    </xf>
    <xf numFmtId="0" fontId="15" fillId="2" borderId="38" xfId="0" applyFont="1" applyFill="1" applyBorder="1" applyAlignment="1" applyProtection="1">
      <alignment horizontal="left" vertical="center" wrapText="1"/>
    </xf>
    <xf numFmtId="0" fontId="15" fillId="2" borderId="39" xfId="0" applyFont="1" applyFill="1" applyBorder="1" applyAlignment="1" applyProtection="1">
      <alignment horizontal="left" vertical="center" wrapText="1"/>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2" fillId="2" borderId="33"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30"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5" fillId="0" borderId="33"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5" fillId="0" borderId="30" xfId="0" applyFont="1" applyFill="1" applyBorder="1" applyAlignment="1" applyProtection="1">
      <alignment horizontal="left" vertical="top" wrapText="1"/>
    </xf>
    <xf numFmtId="0" fontId="12" fillId="3" borderId="20" xfId="0" applyFont="1" applyFill="1" applyBorder="1" applyAlignment="1" applyProtection="1">
      <alignment horizontal="center" wrapText="1"/>
    </xf>
    <xf numFmtId="0" fontId="12" fillId="3" borderId="0" xfId="0" applyFont="1" applyFill="1" applyBorder="1" applyAlignment="1" applyProtection="1">
      <alignment horizontal="left" vertical="center" wrapText="1"/>
    </xf>
    <xf numFmtId="0" fontId="2" fillId="2" borderId="19" xfId="0" applyFont="1" applyFill="1" applyBorder="1" applyAlignment="1" applyProtection="1">
      <alignment horizontal="left" vertical="top" wrapText="1"/>
    </xf>
    <xf numFmtId="0" fontId="2" fillId="2" borderId="21" xfId="0" applyFont="1" applyFill="1" applyBorder="1" applyAlignment="1" applyProtection="1">
      <alignment horizontal="left" vertical="top" wrapText="1"/>
    </xf>
    <xf numFmtId="0" fontId="2" fillId="2" borderId="33"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15" fillId="0" borderId="19"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9" fillId="2" borderId="19" xfId="1" applyFill="1" applyBorder="1" applyAlignment="1" applyProtection="1">
      <alignment horizontal="left"/>
      <protection locked="0"/>
    </xf>
    <xf numFmtId="0" fontId="2" fillId="2" borderId="20" xfId="0" applyFont="1" applyFill="1" applyBorder="1" applyAlignment="1" applyProtection="1">
      <alignment horizontal="left"/>
      <protection locked="0"/>
    </xf>
    <xf numFmtId="0" fontId="2" fillId="2" borderId="21" xfId="0" applyFont="1" applyFill="1" applyBorder="1" applyAlignment="1" applyProtection="1">
      <alignment horizontal="left"/>
      <protection locked="0"/>
    </xf>
    <xf numFmtId="0" fontId="5" fillId="3" borderId="0" xfId="0" applyFont="1" applyFill="1" applyBorder="1" applyAlignment="1" applyProtection="1">
      <alignment horizontal="left"/>
    </xf>
    <xf numFmtId="0" fontId="0" fillId="0" borderId="25" xfId="0" applyBorder="1" applyAlignment="1">
      <alignment horizontal="left" vertical="center"/>
    </xf>
    <xf numFmtId="0" fontId="20" fillId="2" borderId="16" xfId="0" applyFont="1" applyFill="1" applyBorder="1" applyAlignment="1">
      <alignment horizontal="left" vertical="top" wrapText="1"/>
    </xf>
    <xf numFmtId="0" fontId="20" fillId="2" borderId="28" xfId="0" applyFont="1" applyFill="1" applyBorder="1" applyAlignment="1">
      <alignment horizontal="left" vertical="top" wrapText="1"/>
    </xf>
    <xf numFmtId="0" fontId="15" fillId="0" borderId="20" xfId="0" applyFont="1" applyFill="1" applyBorder="1" applyAlignment="1" applyProtection="1">
      <alignment horizontal="left" vertical="top" wrapText="1"/>
    </xf>
    <xf numFmtId="0" fontId="15" fillId="0" borderId="22"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3" xfId="0" applyFont="1" applyFill="1" applyBorder="1" applyAlignment="1" applyProtection="1">
      <alignment horizontal="left" vertical="top" wrapText="1"/>
    </xf>
    <xf numFmtId="0" fontId="15" fillId="0" borderId="24"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0" fontId="15" fillId="0" borderId="33" xfId="0" applyFont="1" applyBorder="1" applyAlignment="1">
      <alignment horizontal="left" vertical="top" wrapText="1"/>
    </xf>
    <xf numFmtId="0" fontId="15" fillId="0" borderId="30" xfId="0" applyFont="1" applyBorder="1" applyAlignment="1">
      <alignment horizontal="left" vertical="top" wrapText="1"/>
    </xf>
    <xf numFmtId="16" fontId="15" fillId="0" borderId="33" xfId="0" applyNumberFormat="1" applyFont="1" applyBorder="1" applyAlignment="1">
      <alignment horizontal="left" vertical="top" wrapText="1"/>
    </xf>
    <xf numFmtId="0" fontId="3" fillId="2" borderId="12"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20" fillId="2" borderId="19" xfId="0" applyFont="1" applyFill="1" applyBorder="1" applyAlignment="1">
      <alignment horizontal="left" vertical="top" wrapText="1"/>
    </xf>
    <xf numFmtId="0" fontId="20" fillId="2" borderId="21" xfId="0" applyFont="1" applyFill="1" applyBorder="1" applyAlignment="1">
      <alignment horizontal="left" vertical="top" wrapText="1"/>
    </xf>
    <xf numFmtId="0" fontId="20" fillId="0" borderId="33" xfId="0" applyFont="1" applyBorder="1" applyAlignment="1">
      <alignment horizontal="left" vertical="top" wrapText="1"/>
    </xf>
    <xf numFmtId="0" fontId="20" fillId="0" borderId="30" xfId="0" applyFont="1" applyBorder="1" applyAlignment="1">
      <alignment horizontal="left" vertical="top" wrapText="1"/>
    </xf>
    <xf numFmtId="0" fontId="20" fillId="0" borderId="16" xfId="0" applyFont="1" applyBorder="1" applyAlignment="1">
      <alignment horizontal="left" vertical="top" wrapText="1"/>
    </xf>
    <xf numFmtId="0" fontId="20" fillId="0" borderId="60" xfId="0" applyFont="1" applyBorder="1" applyAlignment="1">
      <alignment horizontal="left" vertical="top" wrapText="1"/>
    </xf>
    <xf numFmtId="0" fontId="20" fillId="0" borderId="19" xfId="0" applyFont="1" applyBorder="1" applyAlignment="1">
      <alignment horizontal="left" vertical="top" wrapText="1"/>
    </xf>
    <xf numFmtId="0" fontId="20" fillId="0" borderId="21" xfId="0" applyFont="1" applyBorder="1" applyAlignment="1">
      <alignment horizontal="left" vertical="top" wrapText="1"/>
    </xf>
    <xf numFmtId="0" fontId="3" fillId="2" borderId="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0" fillId="0" borderId="77" xfId="0" applyFont="1" applyBorder="1" applyAlignment="1">
      <alignment horizontal="left" vertical="top" wrapText="1"/>
    </xf>
    <xf numFmtId="0" fontId="20" fillId="0" borderId="76" xfId="0" applyFont="1" applyBorder="1" applyAlignment="1">
      <alignment horizontal="left" vertical="top" wrapText="1"/>
    </xf>
    <xf numFmtId="0" fontId="3" fillId="2" borderId="72" xfId="0" applyFont="1" applyFill="1" applyBorder="1" applyAlignment="1">
      <alignment horizontal="left" vertical="top" wrapText="1"/>
    </xf>
    <xf numFmtId="0" fontId="3" fillId="2" borderId="74" xfId="0" applyFont="1" applyFill="1" applyBorder="1" applyAlignment="1">
      <alignment horizontal="left" vertical="top" wrapText="1"/>
    </xf>
    <xf numFmtId="0" fontId="15" fillId="0" borderId="1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19" xfId="0" applyFont="1" applyBorder="1" applyAlignment="1">
      <alignment horizontal="left" vertical="top" wrapText="1"/>
    </xf>
    <xf numFmtId="0" fontId="15" fillId="0" borderId="21" xfId="0" applyFont="1" applyBorder="1" applyAlignment="1">
      <alignment horizontal="left" vertical="top" wrapText="1"/>
    </xf>
    <xf numFmtId="0" fontId="20" fillId="2" borderId="27"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38" xfId="0" applyFont="1" applyFill="1" applyBorder="1" applyAlignment="1">
      <alignment horizontal="left" vertical="top" wrapText="1"/>
    </xf>
    <xf numFmtId="0" fontId="20" fillId="2" borderId="40" xfId="0" applyFont="1" applyFill="1" applyBorder="1" applyAlignment="1">
      <alignment horizontal="left" vertical="top" wrapText="1"/>
    </xf>
    <xf numFmtId="0" fontId="20" fillId="2" borderId="41" xfId="0" applyFont="1" applyFill="1" applyBorder="1" applyAlignment="1">
      <alignment horizontal="left" vertical="top" wrapText="1"/>
    </xf>
    <xf numFmtId="0" fontId="20" fillId="2" borderId="43" xfId="0" applyFont="1" applyFill="1" applyBorder="1" applyAlignment="1">
      <alignment horizontal="left" vertical="top" wrapText="1"/>
    </xf>
    <xf numFmtId="0" fontId="20" fillId="0" borderId="41" xfId="0" applyFont="1" applyBorder="1" applyAlignment="1">
      <alignment horizontal="left" vertical="top" wrapText="1"/>
    </xf>
    <xf numFmtId="0" fontId="20" fillId="0" borderId="43" xfId="0" applyFont="1" applyBorder="1" applyAlignment="1">
      <alignment horizontal="left" vertical="top" wrapText="1"/>
    </xf>
    <xf numFmtId="0" fontId="20" fillId="0" borderId="22" xfId="0" applyFont="1" applyBorder="1" applyAlignment="1">
      <alignment horizontal="left" vertical="top" wrapText="1"/>
    </xf>
    <xf numFmtId="0" fontId="20" fillId="0" borderId="23" xfId="0" applyFont="1" applyBorder="1" applyAlignment="1">
      <alignment horizontal="left" vertical="top" wrapText="1"/>
    </xf>
    <xf numFmtId="0" fontId="3" fillId="0" borderId="16" xfId="0" applyFont="1" applyBorder="1" applyAlignment="1">
      <alignment horizontal="left" vertical="top" wrapText="1"/>
    </xf>
    <xf numFmtId="0" fontId="3" fillId="0" borderId="27" xfId="0" applyFont="1" applyBorder="1" applyAlignment="1">
      <alignment horizontal="left" vertical="top" wrapText="1"/>
    </xf>
    <xf numFmtId="0" fontId="3" fillId="0" borderId="60" xfId="0" applyFont="1" applyBorder="1" applyAlignment="1">
      <alignment horizontal="left" vertical="top" wrapText="1"/>
    </xf>
    <xf numFmtId="0" fontId="3" fillId="2" borderId="8" xfId="0" applyFont="1" applyFill="1" applyBorder="1" applyAlignment="1">
      <alignment vertical="top" wrapText="1"/>
    </xf>
    <xf numFmtId="0" fontId="3" fillId="2" borderId="67" xfId="0" applyFont="1" applyFill="1" applyBorder="1" applyAlignment="1">
      <alignment vertical="top" wrapText="1"/>
    </xf>
    <xf numFmtId="0" fontId="3" fillId="2" borderId="6" xfId="0" applyFont="1" applyFill="1" applyBorder="1" applyAlignment="1">
      <alignment vertical="top" wrapText="1"/>
    </xf>
    <xf numFmtId="0" fontId="3" fillId="2" borderId="29" xfId="0" applyFont="1" applyFill="1" applyBorder="1" applyAlignment="1">
      <alignment vertical="top" wrapText="1"/>
    </xf>
    <xf numFmtId="0" fontId="3" fillId="2" borderId="12" xfId="0" applyFont="1" applyFill="1" applyBorder="1" applyAlignment="1">
      <alignment vertical="top" wrapText="1"/>
    </xf>
    <xf numFmtId="0" fontId="3" fillId="2" borderId="71" xfId="0" applyFont="1" applyFill="1" applyBorder="1" applyAlignment="1">
      <alignment vertical="top" wrapText="1"/>
    </xf>
    <xf numFmtId="0" fontId="14" fillId="2" borderId="33" xfId="0" applyFont="1" applyFill="1" applyBorder="1" applyAlignment="1">
      <alignment horizontal="center"/>
    </xf>
    <xf numFmtId="0" fontId="0" fillId="0" borderId="17" xfId="0" applyBorder="1"/>
    <xf numFmtId="0" fontId="0" fillId="0" borderId="30" xfId="0" applyBorder="1"/>
    <xf numFmtId="0" fontId="26" fillId="3" borderId="20" xfId="0" applyFont="1" applyFill="1" applyBorder="1" applyAlignment="1">
      <alignment horizontal="center"/>
    </xf>
    <xf numFmtId="0" fontId="12" fillId="3" borderId="0" xfId="0" applyFont="1" applyFill="1" applyAlignment="1">
      <alignment horizontal="center" wrapText="1"/>
    </xf>
    <xf numFmtId="0" fontId="5" fillId="3" borderId="0" xfId="0" applyFont="1" applyFill="1" applyAlignment="1">
      <alignment horizontal="center" vertical="center" wrapText="1"/>
    </xf>
    <xf numFmtId="0" fontId="3" fillId="2" borderId="61"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27" fillId="4" borderId="1" xfId="0" applyFont="1" applyFill="1" applyBorder="1" applyAlignment="1">
      <alignment horizontal="center"/>
    </xf>
    <xf numFmtId="0" fontId="21" fillId="0" borderId="33" xfId="0" applyFont="1" applyFill="1" applyBorder="1" applyAlignment="1">
      <alignment horizontal="center"/>
    </xf>
    <xf numFmtId="0" fontId="21" fillId="0" borderId="44" xfId="0" applyFont="1" applyFill="1" applyBorder="1" applyAlignment="1">
      <alignment horizontal="center"/>
    </xf>
    <xf numFmtId="0" fontId="23" fillId="3" borderId="25" xfId="0" applyFont="1" applyFill="1" applyBorder="1"/>
    <xf numFmtId="0" fontId="32" fillId="4" borderId="1" xfId="0" applyFont="1" applyFill="1" applyBorder="1" applyAlignment="1">
      <alignment horizontal="center"/>
    </xf>
    <xf numFmtId="0" fontId="22" fillId="0" borderId="16" xfId="0" applyFont="1" applyFill="1" applyBorder="1" applyAlignment="1">
      <alignment horizontal="left" vertical="top" wrapText="1"/>
    </xf>
    <xf numFmtId="0" fontId="22" fillId="0" borderId="27" xfId="0" applyFont="1" applyFill="1" applyBorder="1" applyAlignment="1">
      <alignment horizontal="left" vertical="top" wrapText="1"/>
    </xf>
    <xf numFmtId="0" fontId="22" fillId="0" borderId="28" xfId="0" applyFont="1" applyFill="1" applyBorder="1" applyAlignment="1">
      <alignment horizontal="left" vertical="top" wrapText="1"/>
    </xf>
    <xf numFmtId="0" fontId="15" fillId="0" borderId="16" xfId="0" applyFont="1" applyBorder="1" applyAlignment="1">
      <alignment horizontal="left" vertical="top" wrapText="1"/>
    </xf>
    <xf numFmtId="0" fontId="15" fillId="0" borderId="60" xfId="0" applyFont="1" applyBorder="1" applyAlignment="1">
      <alignment horizontal="left" vertical="top" wrapText="1"/>
    </xf>
    <xf numFmtId="0" fontId="20" fillId="0" borderId="16" xfId="0" applyFont="1" applyFill="1" applyBorder="1" applyAlignment="1">
      <alignment horizontal="left" vertical="top" wrapText="1"/>
    </xf>
    <xf numFmtId="0" fontId="20" fillId="0" borderId="28" xfId="0" applyFont="1" applyFill="1" applyBorder="1" applyAlignment="1">
      <alignment horizontal="left" vertical="top" wrapText="1"/>
    </xf>
    <xf numFmtId="0" fontId="0" fillId="35" borderId="33" xfId="0" applyFill="1" applyBorder="1" applyAlignment="1">
      <alignment horizontal="center" vertical="center"/>
    </xf>
    <xf numFmtId="0" fontId="0" fillId="35" borderId="17" xfId="0" applyFill="1" applyBorder="1" applyAlignment="1">
      <alignment horizontal="center" vertical="center"/>
    </xf>
    <xf numFmtId="0" fontId="0" fillId="35" borderId="30" xfId="0" applyFill="1" applyBorder="1" applyAlignment="1">
      <alignment horizontal="center" vertical="center"/>
    </xf>
    <xf numFmtId="0" fontId="0" fillId="35" borderId="69" xfId="0" applyFill="1" applyBorder="1" applyAlignment="1">
      <alignment horizontal="left" vertical="center" wrapText="1"/>
    </xf>
    <xf numFmtId="0" fontId="0" fillId="35" borderId="78" xfId="0" applyFill="1" applyBorder="1" applyAlignment="1">
      <alignment horizontal="left" vertical="center" wrapText="1"/>
    </xf>
    <xf numFmtId="0" fontId="0" fillId="35" borderId="47" xfId="0" applyFill="1" applyBorder="1" applyAlignment="1">
      <alignment horizontal="left" vertical="center" wrapText="1"/>
    </xf>
    <xf numFmtId="0" fontId="0" fillId="35" borderId="68" xfId="0" applyFill="1" applyBorder="1" applyAlignment="1">
      <alignment horizontal="left" vertical="center" wrapText="1"/>
    </xf>
    <xf numFmtId="0" fontId="0" fillId="35" borderId="79" xfId="0" applyFill="1" applyBorder="1" applyAlignment="1">
      <alignment horizontal="left" vertical="center" wrapText="1"/>
    </xf>
    <xf numFmtId="0" fontId="0" fillId="35" borderId="80" xfId="0" applyFill="1" applyBorder="1" applyAlignment="1">
      <alignment horizontal="left" vertical="center" wrapText="1"/>
    </xf>
    <xf numFmtId="0" fontId="76" fillId="3" borderId="20" xfId="0" applyFont="1" applyFill="1" applyBorder="1" applyAlignment="1">
      <alignment horizontal="center" vertical="center"/>
    </xf>
    <xf numFmtId="0" fontId="77" fillId="2" borderId="29" xfId="0" applyFont="1" applyFill="1" applyBorder="1" applyAlignment="1">
      <alignment horizontal="center" vertical="center"/>
    </xf>
    <xf numFmtId="0" fontId="77" fillId="2" borderId="42" xfId="0" applyFont="1" applyFill="1" applyBorder="1" applyAlignment="1">
      <alignment horizontal="center" vertical="center"/>
    </xf>
    <xf numFmtId="0" fontId="77" fillId="2" borderId="45" xfId="0" applyFont="1" applyFill="1" applyBorder="1" applyAlignment="1">
      <alignment horizontal="center" vertical="center"/>
    </xf>
    <xf numFmtId="0" fontId="78" fillId="3" borderId="19" xfId="0" applyFont="1" applyFill="1" applyBorder="1" applyAlignment="1">
      <alignment horizontal="center" vertical="top" wrapText="1"/>
    </xf>
    <xf numFmtId="0" fontId="78" fillId="3" borderId="20" xfId="0" applyFont="1" applyFill="1" applyBorder="1" applyAlignment="1">
      <alignment horizontal="center" vertical="top" wrapText="1"/>
    </xf>
    <xf numFmtId="0" fontId="80" fillId="3" borderId="20" xfId="0" applyFont="1" applyFill="1" applyBorder="1" applyAlignment="1">
      <alignment horizontal="center" vertical="top" wrapText="1"/>
    </xf>
    <xf numFmtId="0" fontId="19" fillId="3" borderId="24" xfId="1" applyFill="1" applyBorder="1" applyAlignment="1" applyProtection="1">
      <alignment horizontal="center" vertical="top" wrapText="1"/>
    </xf>
    <xf numFmtId="0" fontId="19" fillId="3" borderId="25" xfId="1" applyFill="1" applyBorder="1" applyAlignment="1" applyProtection="1">
      <alignment horizontal="center" vertical="top" wrapText="1"/>
    </xf>
    <xf numFmtId="0" fontId="81" fillId="0" borderId="0" xfId="0" applyFont="1" applyAlignment="1">
      <alignment horizontal="left"/>
    </xf>
    <xf numFmtId="0" fontId="83" fillId="37" borderId="67" xfId="0" applyFont="1" applyFill="1" applyBorder="1" applyAlignment="1">
      <alignment horizontal="center" vertical="center" wrapText="1"/>
    </xf>
    <xf numFmtId="0" fontId="83" fillId="37" borderId="46" xfId="0" applyFont="1" applyFill="1" applyBorder="1" applyAlignment="1">
      <alignment horizontal="center" vertical="center" wrapText="1"/>
    </xf>
    <xf numFmtId="0" fontId="30" fillId="38" borderId="69" xfId="272" applyFill="1" applyBorder="1" applyAlignment="1" applyProtection="1">
      <alignment horizontal="center" wrapText="1"/>
      <protection locked="0"/>
    </xf>
    <xf numFmtId="0" fontId="30" fillId="38" borderId="47" xfId="272" applyFill="1" applyBorder="1" applyAlignment="1" applyProtection="1">
      <alignment horizontal="center" wrapText="1"/>
      <protection locked="0"/>
    </xf>
    <xf numFmtId="0" fontId="30" fillId="38" borderId="64" xfId="272" applyFill="1" applyBorder="1" applyAlignment="1" applyProtection="1">
      <alignment horizontal="center" wrapText="1"/>
      <protection locked="0"/>
    </xf>
    <xf numFmtId="0" fontId="30" fillId="38" borderId="34" xfId="272" applyFill="1" applyBorder="1" applyAlignment="1" applyProtection="1">
      <alignment horizontal="center" wrapText="1"/>
      <protection locked="0"/>
    </xf>
    <xf numFmtId="0" fontId="0" fillId="0" borderId="69" xfId="0" applyBorder="1" applyAlignment="1">
      <alignment horizontal="left" vertical="center" wrapText="1"/>
    </xf>
    <xf numFmtId="0" fontId="0" fillId="0" borderId="78" xfId="0" applyBorder="1" applyAlignment="1">
      <alignment horizontal="left" vertical="center" wrapText="1"/>
    </xf>
    <xf numFmtId="0" fontId="0" fillId="0" borderId="47" xfId="0" applyBorder="1" applyAlignment="1">
      <alignment horizontal="left" vertical="center" wrapText="1"/>
    </xf>
    <xf numFmtId="0" fontId="0" fillId="0" borderId="69" xfId="0" applyBorder="1" applyAlignment="1">
      <alignment horizontal="center" vertical="center" wrapText="1"/>
    </xf>
    <xf numFmtId="0" fontId="0" fillId="0" borderId="78" xfId="0" applyBorder="1" applyAlignment="1">
      <alignment horizontal="center" vertical="center" wrapText="1"/>
    </xf>
    <xf numFmtId="0" fontId="0" fillId="0" borderId="47" xfId="0" applyBorder="1" applyAlignment="1">
      <alignment horizontal="center" vertical="center" wrapText="1"/>
    </xf>
    <xf numFmtId="0" fontId="88" fillId="8" borderId="69" xfId="272" applyFont="1" applyBorder="1" applyAlignment="1" applyProtection="1">
      <alignment horizontal="center" vertical="center"/>
      <protection locked="0"/>
    </xf>
    <xf numFmtId="0" fontId="88" fillId="8" borderId="47" xfId="272" applyFont="1" applyBorder="1" applyAlignment="1" applyProtection="1">
      <alignment horizontal="center" vertical="center"/>
      <protection locked="0"/>
    </xf>
    <xf numFmtId="0" fontId="88" fillId="38" borderId="69" xfId="272" applyFont="1" applyFill="1" applyBorder="1" applyAlignment="1" applyProtection="1">
      <alignment horizontal="center" vertical="center"/>
      <protection locked="0"/>
    </xf>
    <xf numFmtId="0" fontId="88" fillId="38" borderId="47" xfId="272" applyFont="1" applyFill="1" applyBorder="1" applyAlignment="1" applyProtection="1">
      <alignment horizontal="center" vertical="center"/>
      <protection locked="0"/>
    </xf>
    <xf numFmtId="0" fontId="30" fillId="8" borderId="69" xfId="272" applyBorder="1" applyAlignment="1" applyProtection="1">
      <alignment horizontal="center" wrapText="1"/>
      <protection locked="0"/>
    </xf>
    <xf numFmtId="0" fontId="30" fillId="8" borderId="47" xfId="272" applyBorder="1" applyAlignment="1" applyProtection="1">
      <alignment horizontal="center" wrapText="1"/>
      <protection locked="0"/>
    </xf>
    <xf numFmtId="0" fontId="30" fillId="8" borderId="64" xfId="272" applyBorder="1" applyAlignment="1" applyProtection="1">
      <alignment horizontal="center" wrapText="1"/>
      <protection locked="0"/>
    </xf>
    <xf numFmtId="0" fontId="30" fillId="8" borderId="34" xfId="272" applyBorder="1" applyAlignment="1" applyProtection="1">
      <alignment horizontal="center" wrapText="1"/>
      <protection locked="0"/>
    </xf>
    <xf numFmtId="0" fontId="83" fillId="37" borderId="29" xfId="0" applyFont="1" applyFill="1" applyBorder="1" applyAlignment="1">
      <alignment horizontal="center" vertical="center" wrapText="1"/>
    </xf>
    <xf numFmtId="0" fontId="83" fillId="37" borderId="43" xfId="0" applyFont="1" applyFill="1" applyBorder="1" applyAlignment="1">
      <alignment horizontal="center" vertical="center" wrapText="1"/>
    </xf>
    <xf numFmtId="0" fontId="83" fillId="37" borderId="67" xfId="0" applyFont="1" applyFill="1" applyBorder="1" applyAlignment="1">
      <alignment horizontal="center" vertical="center"/>
    </xf>
    <xf numFmtId="0" fontId="83" fillId="37" borderId="46" xfId="0" applyFont="1" applyFill="1" applyBorder="1" applyAlignment="1">
      <alignment horizontal="center" vertical="center"/>
    </xf>
    <xf numFmtId="0" fontId="88" fillId="8" borderId="29" xfId="272" applyFont="1" applyBorder="1" applyAlignment="1" applyProtection="1">
      <alignment horizontal="center" vertical="center" wrapText="1"/>
      <protection locked="0"/>
    </xf>
    <xf numFmtId="0" fontId="88" fillId="8" borderId="43" xfId="272" applyFont="1" applyBorder="1" applyAlignment="1" applyProtection="1">
      <alignment horizontal="center" vertical="center" wrapText="1"/>
      <protection locked="0"/>
    </xf>
    <xf numFmtId="0" fontId="30" fillId="38" borderId="29" xfId="272" applyFill="1" applyBorder="1" applyAlignment="1" applyProtection="1">
      <alignment horizontal="center" vertical="center" wrapText="1"/>
      <protection locked="0"/>
    </xf>
    <xf numFmtId="0" fontId="30" fillId="38" borderId="43" xfId="272" applyFill="1" applyBorder="1" applyAlignment="1" applyProtection="1">
      <alignment horizontal="center" vertical="center" wrapText="1"/>
      <protection locked="0"/>
    </xf>
    <xf numFmtId="0" fontId="0" fillId="0" borderId="65" xfId="0" applyBorder="1" applyAlignment="1">
      <alignment horizontal="left" vertical="center" wrapText="1"/>
    </xf>
    <xf numFmtId="0" fontId="83" fillId="37" borderId="38" xfId="0" applyFont="1" applyFill="1" applyBorder="1" applyAlignment="1">
      <alignment horizontal="center" vertical="center" wrapText="1"/>
    </xf>
    <xf numFmtId="0" fontId="83" fillId="37" borderId="40" xfId="0" applyFont="1" applyFill="1" applyBorder="1" applyAlignment="1">
      <alignment horizontal="center" vertical="center"/>
    </xf>
    <xf numFmtId="0" fontId="30" fillId="38" borderId="41" xfId="272" applyFill="1" applyBorder="1" applyAlignment="1" applyProtection="1">
      <alignment horizontal="center" vertical="center" wrapText="1"/>
      <protection locked="0"/>
    </xf>
    <xf numFmtId="0" fontId="30" fillId="38" borderId="45" xfId="272" applyFill="1" applyBorder="1" applyAlignment="1" applyProtection="1">
      <alignment horizontal="center" vertical="center" wrapText="1"/>
      <protection locked="0"/>
    </xf>
    <xf numFmtId="0" fontId="83" fillId="37" borderId="42" xfId="0" applyFont="1" applyFill="1" applyBorder="1" applyAlignment="1">
      <alignment horizontal="center" vertical="center" wrapText="1"/>
    </xf>
    <xf numFmtId="0" fontId="30" fillId="8" borderId="42" xfId="272" applyBorder="1" applyAlignment="1" applyProtection="1">
      <alignment horizontal="center" vertical="center"/>
      <protection locked="0"/>
    </xf>
    <xf numFmtId="0" fontId="30" fillId="38" borderId="42" xfId="272" applyFill="1" applyBorder="1" applyAlignment="1" applyProtection="1">
      <alignment horizontal="center" vertical="center"/>
      <protection locked="0"/>
    </xf>
    <xf numFmtId="0" fontId="30" fillId="38" borderId="43" xfId="272" applyFill="1" applyBorder="1" applyAlignment="1" applyProtection="1">
      <alignment horizontal="center" vertical="center"/>
      <protection locked="0"/>
    </xf>
    <xf numFmtId="10" fontId="30" fillId="8" borderId="29" xfId="272" applyNumberFormat="1" applyBorder="1" applyAlignment="1" applyProtection="1">
      <alignment horizontal="center" vertical="center" wrapText="1"/>
      <protection locked="0"/>
    </xf>
    <xf numFmtId="10" fontId="30" fillId="8" borderId="45" xfId="272" applyNumberFormat="1" applyBorder="1" applyAlignment="1" applyProtection="1">
      <alignment horizontal="center" vertical="center" wrapText="1"/>
      <protection locked="0"/>
    </xf>
    <xf numFmtId="0" fontId="30" fillId="8" borderId="29" xfId="272" applyBorder="1" applyAlignment="1" applyProtection="1">
      <alignment horizontal="center" vertical="center" wrapText="1"/>
      <protection locked="0"/>
    </xf>
    <xf numFmtId="0" fontId="30" fillId="8" borderId="42" xfId="272" applyBorder="1" applyAlignment="1" applyProtection="1">
      <alignment horizontal="center" vertical="center" wrapText="1"/>
      <protection locked="0"/>
    </xf>
    <xf numFmtId="0" fontId="83" fillId="37" borderId="39" xfId="0" applyFont="1" applyFill="1" applyBorder="1" applyAlignment="1">
      <alignment horizontal="center" vertical="center"/>
    </xf>
    <xf numFmtId="0" fontId="30" fillId="8" borderId="29" xfId="272" applyBorder="1" applyAlignment="1" applyProtection="1">
      <alignment horizontal="center"/>
      <protection locked="0"/>
    </xf>
    <xf numFmtId="0" fontId="30" fillId="8" borderId="43" xfId="272" applyBorder="1" applyAlignment="1" applyProtection="1">
      <alignment horizontal="center"/>
      <protection locked="0"/>
    </xf>
    <xf numFmtId="0" fontId="30" fillId="38" borderId="29" xfId="272" applyFill="1" applyBorder="1" applyAlignment="1" applyProtection="1">
      <alignment horizontal="center"/>
      <protection locked="0"/>
    </xf>
    <xf numFmtId="0" fontId="30" fillId="38" borderId="43" xfId="272" applyFill="1" applyBorder="1" applyAlignment="1" applyProtection="1">
      <alignment horizontal="center"/>
      <protection locked="0"/>
    </xf>
    <xf numFmtId="0" fontId="30" fillId="8" borderId="43" xfId="272" applyBorder="1" applyAlignment="1" applyProtection="1">
      <alignment horizontal="center" vertical="center" wrapText="1"/>
      <protection locked="0"/>
    </xf>
    <xf numFmtId="0" fontId="0" fillId="0" borderId="11" xfId="0" applyBorder="1" applyAlignment="1">
      <alignment horizontal="left" vertical="center" wrapText="1"/>
    </xf>
    <xf numFmtId="0" fontId="83" fillId="37" borderId="45" xfId="0" applyFont="1" applyFill="1" applyBorder="1" applyAlignment="1">
      <alignment horizontal="center" vertical="center" wrapText="1"/>
    </xf>
    <xf numFmtId="0" fontId="30" fillId="8" borderId="29" xfId="272" applyBorder="1" applyAlignment="1" applyProtection="1">
      <alignment horizontal="center" vertical="center"/>
      <protection locked="0"/>
    </xf>
    <xf numFmtId="0" fontId="30" fillId="8" borderId="45" xfId="272" applyBorder="1" applyAlignment="1" applyProtection="1">
      <alignment horizontal="center" vertical="center"/>
      <protection locked="0"/>
    </xf>
    <xf numFmtId="0" fontId="30" fillId="38" borderId="29" xfId="272" applyFill="1" applyBorder="1" applyAlignment="1" applyProtection="1">
      <alignment horizontal="center" vertical="center"/>
      <protection locked="0"/>
    </xf>
    <xf numFmtId="0" fontId="30" fillId="38" borderId="45" xfId="272" applyFill="1" applyBorder="1" applyAlignment="1" applyProtection="1">
      <alignment horizontal="center" vertical="center"/>
      <protection locked="0"/>
    </xf>
    <xf numFmtId="0" fontId="83" fillId="37" borderId="38" xfId="0" applyFont="1" applyFill="1" applyBorder="1" applyAlignment="1">
      <alignment horizontal="center" vertical="center"/>
    </xf>
    <xf numFmtId="0" fontId="30" fillId="8" borderId="45" xfId="272" applyBorder="1" applyAlignment="1" applyProtection="1">
      <alignment horizontal="center" vertical="center" wrapText="1"/>
      <protection locked="0"/>
    </xf>
    <xf numFmtId="0" fontId="0" fillId="0" borderId="11" xfId="0" applyBorder="1" applyAlignment="1">
      <alignment horizontal="center" vertical="center" wrapText="1"/>
    </xf>
    <xf numFmtId="0" fontId="30" fillId="8" borderId="69" xfId="272" applyBorder="1" applyAlignment="1" applyProtection="1">
      <alignment horizontal="center" vertical="center"/>
      <protection locked="0"/>
    </xf>
    <xf numFmtId="0" fontId="30" fillId="8" borderId="47" xfId="272" applyBorder="1" applyAlignment="1" applyProtection="1">
      <alignment horizontal="center" vertical="center"/>
      <protection locked="0"/>
    </xf>
    <xf numFmtId="0" fontId="30" fillId="36" borderId="69" xfId="272" applyFill="1" applyBorder="1" applyAlignment="1" applyProtection="1">
      <alignment horizontal="center" vertical="center"/>
      <protection locked="0"/>
    </xf>
    <xf numFmtId="0" fontId="30" fillId="36" borderId="47" xfId="272" applyFill="1" applyBorder="1" applyAlignment="1" applyProtection="1">
      <alignment horizontal="center" vertical="center"/>
      <protection locked="0"/>
    </xf>
    <xf numFmtId="0" fontId="0" fillId="35" borderId="81" xfId="0" applyFill="1" applyBorder="1" applyAlignment="1">
      <alignment horizontal="center" vertical="center"/>
    </xf>
    <xf numFmtId="0" fontId="0" fillId="35" borderId="48" xfId="0" applyFill="1" applyBorder="1" applyAlignment="1">
      <alignment horizontal="center" vertical="center"/>
    </xf>
    <xf numFmtId="0" fontId="0" fillId="35" borderId="18" xfId="0" applyFill="1" applyBorder="1" applyAlignment="1">
      <alignment horizontal="center" vertical="center"/>
    </xf>
    <xf numFmtId="0" fontId="30" fillId="38" borderId="64" xfId="272" applyFill="1" applyBorder="1" applyAlignment="1" applyProtection="1">
      <alignment horizontal="center" vertical="center"/>
      <protection locked="0"/>
    </xf>
    <xf numFmtId="0" fontId="30" fillId="38" borderId="34" xfId="272" applyFill="1" applyBorder="1" applyAlignment="1" applyProtection="1">
      <alignment horizontal="center" vertical="center"/>
      <protection locked="0"/>
    </xf>
    <xf numFmtId="0" fontId="30" fillId="8" borderId="64" xfId="272" applyBorder="1" applyAlignment="1" applyProtection="1">
      <alignment horizontal="center" vertical="center"/>
      <protection locked="0"/>
    </xf>
    <xf numFmtId="0" fontId="30" fillId="8" borderId="34" xfId="272" applyBorder="1" applyAlignment="1" applyProtection="1">
      <alignment horizontal="center" vertical="center"/>
      <protection locked="0"/>
    </xf>
    <xf numFmtId="0" fontId="30" fillId="38" borderId="69" xfId="272" applyFill="1" applyBorder="1" applyAlignment="1" applyProtection="1">
      <alignment horizontal="center" vertical="center"/>
      <protection locked="0"/>
    </xf>
    <xf numFmtId="0" fontId="30" fillId="38" borderId="47" xfId="272" applyFill="1" applyBorder="1" applyAlignment="1" applyProtection="1">
      <alignment horizontal="center" vertical="center"/>
      <protection locked="0"/>
    </xf>
    <xf numFmtId="0" fontId="0" fillId="35" borderId="69" xfId="0" applyFill="1" applyBorder="1" applyAlignment="1">
      <alignment horizontal="center" vertical="center" wrapText="1"/>
    </xf>
    <xf numFmtId="0" fontId="0" fillId="35" borderId="78" xfId="0" applyFill="1" applyBorder="1" applyAlignment="1">
      <alignment horizontal="center" vertical="center" wrapText="1"/>
    </xf>
    <xf numFmtId="0" fontId="0" fillId="35" borderId="47" xfId="0" applyFill="1" applyBorder="1" applyAlignment="1">
      <alignment horizontal="center" vertical="center" wrapText="1"/>
    </xf>
    <xf numFmtId="10" fontId="30" fillId="38" borderId="29" xfId="272" applyNumberFormat="1" applyFill="1" applyBorder="1" applyAlignment="1" applyProtection="1">
      <alignment horizontal="center" vertical="center"/>
      <protection locked="0"/>
    </xf>
    <xf numFmtId="10" fontId="30" fillId="38" borderId="45" xfId="272" applyNumberFormat="1" applyFill="1" applyBorder="1" applyAlignment="1" applyProtection="1">
      <alignment horizontal="center" vertical="center"/>
      <protection locked="0"/>
    </xf>
    <xf numFmtId="0" fontId="88" fillId="38" borderId="29" xfId="272" applyFont="1" applyFill="1" applyBorder="1" applyAlignment="1" applyProtection="1">
      <alignment horizontal="center" vertical="center"/>
      <protection locked="0"/>
    </xf>
    <xf numFmtId="0" fontId="88" fillId="38" borderId="45" xfId="272" applyFont="1" applyFill="1" applyBorder="1" applyAlignment="1" applyProtection="1">
      <alignment horizontal="center" vertical="center"/>
      <protection locked="0"/>
    </xf>
    <xf numFmtId="0" fontId="88" fillId="8" borderId="29" xfId="272" applyFont="1" applyBorder="1" applyAlignment="1" applyProtection="1">
      <alignment horizontal="center" vertical="center"/>
      <protection locked="0"/>
    </xf>
    <xf numFmtId="0" fontId="88" fillId="8" borderId="45" xfId="272" applyFont="1" applyBorder="1" applyAlignment="1" applyProtection="1">
      <alignment horizontal="center" vertical="center"/>
      <protection locked="0"/>
    </xf>
    <xf numFmtId="0" fontId="0" fillId="0" borderId="68" xfId="0" applyBorder="1" applyAlignment="1">
      <alignment horizontal="left" vertical="center" wrapText="1"/>
    </xf>
    <xf numFmtId="0" fontId="0" fillId="0" borderId="80" xfId="0" applyBorder="1" applyAlignment="1">
      <alignment horizontal="left" vertical="center" wrapText="1"/>
    </xf>
    <xf numFmtId="0" fontId="30" fillId="8" borderId="29" xfId="272" applyBorder="1" applyAlignment="1" applyProtection="1">
      <alignment horizontal="left" vertical="center" wrapText="1"/>
      <protection locked="0"/>
    </xf>
    <xf numFmtId="0" fontId="30" fillId="8" borderId="42" xfId="272" applyBorder="1" applyAlignment="1" applyProtection="1">
      <alignment horizontal="left" vertical="center" wrapText="1"/>
      <protection locked="0"/>
    </xf>
    <xf numFmtId="0" fontId="30" fillId="8" borderId="43" xfId="272" applyBorder="1" applyAlignment="1" applyProtection="1">
      <alignment horizontal="left" vertical="center" wrapText="1"/>
      <protection locked="0"/>
    </xf>
    <xf numFmtId="0" fontId="30" fillId="38" borderId="29" xfId="272" applyFill="1" applyBorder="1" applyAlignment="1" applyProtection="1">
      <alignment horizontal="left" vertical="center" wrapText="1"/>
      <protection locked="0"/>
    </xf>
    <xf numFmtId="0" fontId="30" fillId="38" borderId="42" xfId="272" applyFill="1" applyBorder="1" applyAlignment="1" applyProtection="1">
      <alignment horizontal="left" vertical="center" wrapText="1"/>
      <protection locked="0"/>
    </xf>
    <xf numFmtId="0" fontId="30" fillId="38" borderId="43" xfId="272" applyFill="1" applyBorder="1" applyAlignment="1" applyProtection="1">
      <alignment horizontal="left" vertical="center" wrapText="1"/>
      <protection locked="0"/>
    </xf>
    <xf numFmtId="0" fontId="15" fillId="0" borderId="64" xfId="0" applyFont="1" applyBorder="1" applyAlignment="1">
      <alignment horizontal="center" vertical="center" wrapText="1"/>
    </xf>
    <xf numFmtId="0" fontId="15" fillId="0" borderId="14" xfId="0" applyFont="1" applyBorder="1" applyAlignment="1">
      <alignment horizontal="center" vertical="center" wrapText="1"/>
    </xf>
  </cellXfs>
  <cellStyles count="387">
    <cellStyle name="20% - Accent1 2" xfId="9" xr:uid="{00000000-0005-0000-0000-000000000000}"/>
    <cellStyle name="20% - Accent1 2 2" xfId="10" xr:uid="{00000000-0005-0000-0000-000001000000}"/>
    <cellStyle name="20% - Accent1 2 3" xfId="11" xr:uid="{00000000-0005-0000-0000-000002000000}"/>
    <cellStyle name="20% - Accent1 2 4" xfId="12" xr:uid="{00000000-0005-0000-0000-000003000000}"/>
    <cellStyle name="20% - Accent1 2 5" xfId="13" xr:uid="{00000000-0005-0000-0000-000004000000}"/>
    <cellStyle name="20% - Accent1 2 6" xfId="14" xr:uid="{00000000-0005-0000-0000-000005000000}"/>
    <cellStyle name="20% - Accent1 2 7" xfId="15" xr:uid="{00000000-0005-0000-0000-000006000000}"/>
    <cellStyle name="20% - Accent2 2" xfId="16" xr:uid="{00000000-0005-0000-0000-000007000000}"/>
    <cellStyle name="20% - Accent2 2 2" xfId="17" xr:uid="{00000000-0005-0000-0000-000008000000}"/>
    <cellStyle name="20% - Accent2 2 3" xfId="18" xr:uid="{00000000-0005-0000-0000-000009000000}"/>
    <cellStyle name="20% - Accent2 2 4" xfId="19" xr:uid="{00000000-0005-0000-0000-00000A000000}"/>
    <cellStyle name="20% - Accent2 2 5" xfId="20" xr:uid="{00000000-0005-0000-0000-00000B000000}"/>
    <cellStyle name="20% - Accent2 2 6" xfId="21" xr:uid="{00000000-0005-0000-0000-00000C000000}"/>
    <cellStyle name="20% - Accent2 2 7" xfId="22" xr:uid="{00000000-0005-0000-0000-00000D000000}"/>
    <cellStyle name="20% - Accent3 2" xfId="23" xr:uid="{00000000-0005-0000-0000-00000E000000}"/>
    <cellStyle name="20% - Accent3 2 2" xfId="24" xr:uid="{00000000-0005-0000-0000-00000F000000}"/>
    <cellStyle name="20% - Accent3 2 3" xfId="25" xr:uid="{00000000-0005-0000-0000-000010000000}"/>
    <cellStyle name="20% - Accent3 2 4" xfId="26" xr:uid="{00000000-0005-0000-0000-000011000000}"/>
    <cellStyle name="20% - Accent3 2 5" xfId="27" xr:uid="{00000000-0005-0000-0000-000012000000}"/>
    <cellStyle name="20% - Accent3 2 6" xfId="28" xr:uid="{00000000-0005-0000-0000-000013000000}"/>
    <cellStyle name="20% - Accent3 2 7" xfId="29" xr:uid="{00000000-0005-0000-0000-000014000000}"/>
    <cellStyle name="20% - Accent4 2" xfId="30" xr:uid="{00000000-0005-0000-0000-000015000000}"/>
    <cellStyle name="20% - Accent4 2 2" xfId="31" xr:uid="{00000000-0005-0000-0000-000016000000}"/>
    <cellStyle name="20% - Accent4 2 3" xfId="32" xr:uid="{00000000-0005-0000-0000-000017000000}"/>
    <cellStyle name="20% - Accent4 2 4" xfId="33" xr:uid="{00000000-0005-0000-0000-000018000000}"/>
    <cellStyle name="20% - Accent4 2 5" xfId="34" xr:uid="{00000000-0005-0000-0000-000019000000}"/>
    <cellStyle name="20% - Accent4 2 6" xfId="35" xr:uid="{00000000-0005-0000-0000-00001A000000}"/>
    <cellStyle name="20% - Accent4 2 7" xfId="36" xr:uid="{00000000-0005-0000-0000-00001B000000}"/>
    <cellStyle name="20% - Accent5 2" xfId="37" xr:uid="{00000000-0005-0000-0000-00001C000000}"/>
    <cellStyle name="20% - Accent5 2 2" xfId="38" xr:uid="{00000000-0005-0000-0000-00001D000000}"/>
    <cellStyle name="20% - Accent5 2 3" xfId="39" xr:uid="{00000000-0005-0000-0000-00001E000000}"/>
    <cellStyle name="20% - Accent5 2 4" xfId="40" xr:uid="{00000000-0005-0000-0000-00001F000000}"/>
    <cellStyle name="20% - Accent5 2 5" xfId="41" xr:uid="{00000000-0005-0000-0000-000020000000}"/>
    <cellStyle name="20% - Accent5 2 6" xfId="42" xr:uid="{00000000-0005-0000-0000-000021000000}"/>
    <cellStyle name="20% - Accent5 2 7" xfId="43" xr:uid="{00000000-0005-0000-0000-000022000000}"/>
    <cellStyle name="20% - Accent6 2" xfId="44" xr:uid="{00000000-0005-0000-0000-000023000000}"/>
    <cellStyle name="20% - Accent6 2 2" xfId="45" xr:uid="{00000000-0005-0000-0000-000024000000}"/>
    <cellStyle name="20% - Accent6 2 3" xfId="46" xr:uid="{00000000-0005-0000-0000-000025000000}"/>
    <cellStyle name="20% - Accent6 2 4" xfId="47" xr:uid="{00000000-0005-0000-0000-000026000000}"/>
    <cellStyle name="20% - Accent6 2 5" xfId="48" xr:uid="{00000000-0005-0000-0000-000027000000}"/>
    <cellStyle name="20% - Accent6 2 6" xfId="49" xr:uid="{00000000-0005-0000-0000-000028000000}"/>
    <cellStyle name="20% - Accent6 2 7" xfId="50" xr:uid="{00000000-0005-0000-0000-000029000000}"/>
    <cellStyle name="40% - Accent1 2" xfId="51" xr:uid="{00000000-0005-0000-0000-00002A000000}"/>
    <cellStyle name="40% - Accent1 2 2" xfId="52" xr:uid="{00000000-0005-0000-0000-00002B000000}"/>
    <cellStyle name="40% - Accent1 2 3" xfId="53" xr:uid="{00000000-0005-0000-0000-00002C000000}"/>
    <cellStyle name="40% - Accent1 2 4" xfId="54" xr:uid="{00000000-0005-0000-0000-00002D000000}"/>
    <cellStyle name="40% - Accent1 2 5" xfId="55" xr:uid="{00000000-0005-0000-0000-00002E000000}"/>
    <cellStyle name="40% - Accent1 2 6" xfId="56" xr:uid="{00000000-0005-0000-0000-00002F000000}"/>
    <cellStyle name="40% - Accent1 2 7" xfId="57" xr:uid="{00000000-0005-0000-0000-000030000000}"/>
    <cellStyle name="40% - Accent2 2" xfId="58" xr:uid="{00000000-0005-0000-0000-000031000000}"/>
    <cellStyle name="40% - Accent2 2 2" xfId="59" xr:uid="{00000000-0005-0000-0000-000032000000}"/>
    <cellStyle name="40% - Accent2 2 3" xfId="60" xr:uid="{00000000-0005-0000-0000-000033000000}"/>
    <cellStyle name="40% - Accent2 2 4" xfId="61" xr:uid="{00000000-0005-0000-0000-000034000000}"/>
    <cellStyle name="40% - Accent2 2 5" xfId="62" xr:uid="{00000000-0005-0000-0000-000035000000}"/>
    <cellStyle name="40% - Accent2 2 6" xfId="63" xr:uid="{00000000-0005-0000-0000-000036000000}"/>
    <cellStyle name="40% - Accent2 2 7" xfId="64" xr:uid="{00000000-0005-0000-0000-000037000000}"/>
    <cellStyle name="40% - Accent3 2" xfId="65" xr:uid="{00000000-0005-0000-0000-000038000000}"/>
    <cellStyle name="40% - Accent3 2 2" xfId="66" xr:uid="{00000000-0005-0000-0000-000039000000}"/>
    <cellStyle name="40% - Accent3 2 3" xfId="67" xr:uid="{00000000-0005-0000-0000-00003A000000}"/>
    <cellStyle name="40% - Accent3 2 4" xfId="68" xr:uid="{00000000-0005-0000-0000-00003B000000}"/>
    <cellStyle name="40% - Accent3 2 5" xfId="69" xr:uid="{00000000-0005-0000-0000-00003C000000}"/>
    <cellStyle name="40% - Accent3 2 6" xfId="70" xr:uid="{00000000-0005-0000-0000-00003D000000}"/>
    <cellStyle name="40% - Accent3 2 7" xfId="71" xr:uid="{00000000-0005-0000-0000-00003E000000}"/>
    <cellStyle name="40% - Accent4 2" xfId="72" xr:uid="{00000000-0005-0000-0000-00003F000000}"/>
    <cellStyle name="40% - Accent4 2 2" xfId="73" xr:uid="{00000000-0005-0000-0000-000040000000}"/>
    <cellStyle name="40% - Accent4 2 3" xfId="74" xr:uid="{00000000-0005-0000-0000-000041000000}"/>
    <cellStyle name="40% - Accent4 2 4" xfId="75" xr:uid="{00000000-0005-0000-0000-000042000000}"/>
    <cellStyle name="40% - Accent4 2 5" xfId="76" xr:uid="{00000000-0005-0000-0000-000043000000}"/>
    <cellStyle name="40% - Accent4 2 6" xfId="77" xr:uid="{00000000-0005-0000-0000-000044000000}"/>
    <cellStyle name="40% - Accent4 2 7" xfId="78" xr:uid="{00000000-0005-0000-0000-000045000000}"/>
    <cellStyle name="40% - Accent5 2" xfId="79" xr:uid="{00000000-0005-0000-0000-000046000000}"/>
    <cellStyle name="40% - Accent5 2 2" xfId="80" xr:uid="{00000000-0005-0000-0000-000047000000}"/>
    <cellStyle name="40% - Accent5 2 3" xfId="81" xr:uid="{00000000-0005-0000-0000-000048000000}"/>
    <cellStyle name="40% - Accent5 2 4" xfId="82" xr:uid="{00000000-0005-0000-0000-000049000000}"/>
    <cellStyle name="40% - Accent5 2 5" xfId="83" xr:uid="{00000000-0005-0000-0000-00004A000000}"/>
    <cellStyle name="40% - Accent5 2 6" xfId="84" xr:uid="{00000000-0005-0000-0000-00004B000000}"/>
    <cellStyle name="40% - Accent5 2 7" xfId="85" xr:uid="{00000000-0005-0000-0000-00004C000000}"/>
    <cellStyle name="40% - Accent6 2" xfId="86" xr:uid="{00000000-0005-0000-0000-00004D000000}"/>
    <cellStyle name="40% - Accent6 2 2" xfId="87" xr:uid="{00000000-0005-0000-0000-00004E000000}"/>
    <cellStyle name="40% - Accent6 2 3" xfId="88" xr:uid="{00000000-0005-0000-0000-00004F000000}"/>
    <cellStyle name="40% - Accent6 2 4" xfId="89" xr:uid="{00000000-0005-0000-0000-000050000000}"/>
    <cellStyle name="40% - Accent6 2 5" xfId="90" xr:uid="{00000000-0005-0000-0000-000051000000}"/>
    <cellStyle name="40% - Accent6 2 6" xfId="91" xr:uid="{00000000-0005-0000-0000-000052000000}"/>
    <cellStyle name="40% - Accent6 2 7" xfId="92" xr:uid="{00000000-0005-0000-0000-000053000000}"/>
    <cellStyle name="60% - Accent1 2" xfId="93" xr:uid="{00000000-0005-0000-0000-000054000000}"/>
    <cellStyle name="60% - Accent1 2 2" xfId="94" xr:uid="{00000000-0005-0000-0000-000055000000}"/>
    <cellStyle name="60% - Accent1 2 3" xfId="95" xr:uid="{00000000-0005-0000-0000-000056000000}"/>
    <cellStyle name="60% - Accent1 2 4" xfId="96" xr:uid="{00000000-0005-0000-0000-000057000000}"/>
    <cellStyle name="60% - Accent1 2 5" xfId="97" xr:uid="{00000000-0005-0000-0000-000058000000}"/>
    <cellStyle name="60% - Accent1 2 6" xfId="98" xr:uid="{00000000-0005-0000-0000-000059000000}"/>
    <cellStyle name="60% - Accent1 2 7" xfId="99" xr:uid="{00000000-0005-0000-0000-00005A000000}"/>
    <cellStyle name="60% - Accent2 2" xfId="100" xr:uid="{00000000-0005-0000-0000-00005B000000}"/>
    <cellStyle name="60% - Accent2 2 2" xfId="101" xr:uid="{00000000-0005-0000-0000-00005C000000}"/>
    <cellStyle name="60% - Accent2 2 3" xfId="102" xr:uid="{00000000-0005-0000-0000-00005D000000}"/>
    <cellStyle name="60% - Accent2 2 4" xfId="103" xr:uid="{00000000-0005-0000-0000-00005E000000}"/>
    <cellStyle name="60% - Accent2 2 5" xfId="104" xr:uid="{00000000-0005-0000-0000-00005F000000}"/>
    <cellStyle name="60% - Accent2 2 6" xfId="105" xr:uid="{00000000-0005-0000-0000-000060000000}"/>
    <cellStyle name="60% - Accent2 2 7" xfId="106" xr:uid="{00000000-0005-0000-0000-000061000000}"/>
    <cellStyle name="60% - Accent3 2" xfId="107" xr:uid="{00000000-0005-0000-0000-000062000000}"/>
    <cellStyle name="60% - Accent3 2 2" xfId="108" xr:uid="{00000000-0005-0000-0000-000063000000}"/>
    <cellStyle name="60% - Accent3 2 3" xfId="109" xr:uid="{00000000-0005-0000-0000-000064000000}"/>
    <cellStyle name="60% - Accent3 2 4" xfId="110" xr:uid="{00000000-0005-0000-0000-000065000000}"/>
    <cellStyle name="60% - Accent3 2 5" xfId="111" xr:uid="{00000000-0005-0000-0000-000066000000}"/>
    <cellStyle name="60% - Accent3 2 6" xfId="112" xr:uid="{00000000-0005-0000-0000-000067000000}"/>
    <cellStyle name="60% - Accent3 2 7" xfId="113" xr:uid="{00000000-0005-0000-0000-000068000000}"/>
    <cellStyle name="60% - Accent4 2" xfId="114" xr:uid="{00000000-0005-0000-0000-000069000000}"/>
    <cellStyle name="60% - Accent4 2 2" xfId="115" xr:uid="{00000000-0005-0000-0000-00006A000000}"/>
    <cellStyle name="60% - Accent4 2 3" xfId="116" xr:uid="{00000000-0005-0000-0000-00006B000000}"/>
    <cellStyle name="60% - Accent4 2 4" xfId="117" xr:uid="{00000000-0005-0000-0000-00006C000000}"/>
    <cellStyle name="60% - Accent4 2 5" xfId="118" xr:uid="{00000000-0005-0000-0000-00006D000000}"/>
    <cellStyle name="60% - Accent4 2 6" xfId="119" xr:uid="{00000000-0005-0000-0000-00006E000000}"/>
    <cellStyle name="60% - Accent4 2 7" xfId="120" xr:uid="{00000000-0005-0000-0000-00006F000000}"/>
    <cellStyle name="60% - Accent5 2" xfId="121" xr:uid="{00000000-0005-0000-0000-000070000000}"/>
    <cellStyle name="60% - Accent5 2 2" xfId="122" xr:uid="{00000000-0005-0000-0000-000071000000}"/>
    <cellStyle name="60% - Accent5 2 3" xfId="123" xr:uid="{00000000-0005-0000-0000-000072000000}"/>
    <cellStyle name="60% - Accent5 2 4" xfId="124" xr:uid="{00000000-0005-0000-0000-000073000000}"/>
    <cellStyle name="60% - Accent5 2 5" xfId="125" xr:uid="{00000000-0005-0000-0000-000074000000}"/>
    <cellStyle name="60% - Accent5 2 6" xfId="126" xr:uid="{00000000-0005-0000-0000-000075000000}"/>
    <cellStyle name="60% - Accent5 2 7" xfId="127" xr:uid="{00000000-0005-0000-0000-000076000000}"/>
    <cellStyle name="60% - Accent6 2" xfId="128" xr:uid="{00000000-0005-0000-0000-000077000000}"/>
    <cellStyle name="60% - Accent6 2 2" xfId="129" xr:uid="{00000000-0005-0000-0000-000078000000}"/>
    <cellStyle name="60% - Accent6 2 3" xfId="130" xr:uid="{00000000-0005-0000-0000-000079000000}"/>
    <cellStyle name="60% - Accent6 2 4" xfId="131" xr:uid="{00000000-0005-0000-0000-00007A000000}"/>
    <cellStyle name="60% - Accent6 2 5" xfId="132" xr:uid="{00000000-0005-0000-0000-00007B000000}"/>
    <cellStyle name="60% - Accent6 2 6" xfId="133" xr:uid="{00000000-0005-0000-0000-00007C000000}"/>
    <cellStyle name="60% - Accent6 2 7" xfId="134" xr:uid="{00000000-0005-0000-0000-00007D000000}"/>
    <cellStyle name="Accent1 2" xfId="135" xr:uid="{00000000-0005-0000-0000-00007E000000}"/>
    <cellStyle name="Accent1 2 2" xfId="136" xr:uid="{00000000-0005-0000-0000-00007F000000}"/>
    <cellStyle name="Accent1 2 3" xfId="137" xr:uid="{00000000-0005-0000-0000-000080000000}"/>
    <cellStyle name="Accent1 2 4" xfId="138" xr:uid="{00000000-0005-0000-0000-000081000000}"/>
    <cellStyle name="Accent1 2 5" xfId="139" xr:uid="{00000000-0005-0000-0000-000082000000}"/>
    <cellStyle name="Accent1 2 6" xfId="140" xr:uid="{00000000-0005-0000-0000-000083000000}"/>
    <cellStyle name="Accent1 2 7" xfId="141" xr:uid="{00000000-0005-0000-0000-000084000000}"/>
    <cellStyle name="Accent2 2" xfId="142" xr:uid="{00000000-0005-0000-0000-000085000000}"/>
    <cellStyle name="Accent2 2 2" xfId="143" xr:uid="{00000000-0005-0000-0000-000086000000}"/>
    <cellStyle name="Accent2 2 3" xfId="144" xr:uid="{00000000-0005-0000-0000-000087000000}"/>
    <cellStyle name="Accent2 2 4" xfId="145" xr:uid="{00000000-0005-0000-0000-000088000000}"/>
    <cellStyle name="Accent2 2 5" xfId="146" xr:uid="{00000000-0005-0000-0000-000089000000}"/>
    <cellStyle name="Accent2 2 6" xfId="147" xr:uid="{00000000-0005-0000-0000-00008A000000}"/>
    <cellStyle name="Accent2 2 7" xfId="148" xr:uid="{00000000-0005-0000-0000-00008B000000}"/>
    <cellStyle name="Accent3 2" xfId="149" xr:uid="{00000000-0005-0000-0000-00008C000000}"/>
    <cellStyle name="Accent3 2 2" xfId="150" xr:uid="{00000000-0005-0000-0000-00008D000000}"/>
    <cellStyle name="Accent3 2 3" xfId="151" xr:uid="{00000000-0005-0000-0000-00008E000000}"/>
    <cellStyle name="Accent3 2 4" xfId="152" xr:uid="{00000000-0005-0000-0000-00008F000000}"/>
    <cellStyle name="Accent3 2 5" xfId="153" xr:uid="{00000000-0005-0000-0000-000090000000}"/>
    <cellStyle name="Accent3 2 6" xfId="154" xr:uid="{00000000-0005-0000-0000-000091000000}"/>
    <cellStyle name="Accent3 2 7" xfId="155" xr:uid="{00000000-0005-0000-0000-000092000000}"/>
    <cellStyle name="Accent4 2" xfId="156" xr:uid="{00000000-0005-0000-0000-000093000000}"/>
    <cellStyle name="Accent4 2 2" xfId="157" xr:uid="{00000000-0005-0000-0000-000094000000}"/>
    <cellStyle name="Accent4 2 3" xfId="158" xr:uid="{00000000-0005-0000-0000-000095000000}"/>
    <cellStyle name="Accent4 2 4" xfId="159" xr:uid="{00000000-0005-0000-0000-000096000000}"/>
    <cellStyle name="Accent4 2 5" xfId="160" xr:uid="{00000000-0005-0000-0000-000097000000}"/>
    <cellStyle name="Accent4 2 6" xfId="161" xr:uid="{00000000-0005-0000-0000-000098000000}"/>
    <cellStyle name="Accent4 2 7" xfId="162" xr:uid="{00000000-0005-0000-0000-000099000000}"/>
    <cellStyle name="Accent5 2" xfId="163" xr:uid="{00000000-0005-0000-0000-00009A000000}"/>
    <cellStyle name="Accent5 2 2" xfId="164" xr:uid="{00000000-0005-0000-0000-00009B000000}"/>
    <cellStyle name="Accent5 2 3" xfId="165" xr:uid="{00000000-0005-0000-0000-00009C000000}"/>
    <cellStyle name="Accent5 2 4" xfId="166" xr:uid="{00000000-0005-0000-0000-00009D000000}"/>
    <cellStyle name="Accent5 2 5" xfId="167" xr:uid="{00000000-0005-0000-0000-00009E000000}"/>
    <cellStyle name="Accent5 2 6" xfId="168" xr:uid="{00000000-0005-0000-0000-00009F000000}"/>
    <cellStyle name="Accent5 2 7" xfId="169" xr:uid="{00000000-0005-0000-0000-0000A0000000}"/>
    <cellStyle name="Accent6 2" xfId="170" xr:uid="{00000000-0005-0000-0000-0000A1000000}"/>
    <cellStyle name="Accent6 2 2" xfId="171" xr:uid="{00000000-0005-0000-0000-0000A2000000}"/>
    <cellStyle name="Accent6 2 3" xfId="172" xr:uid="{00000000-0005-0000-0000-0000A3000000}"/>
    <cellStyle name="Accent6 2 4" xfId="173" xr:uid="{00000000-0005-0000-0000-0000A4000000}"/>
    <cellStyle name="Accent6 2 5" xfId="174" xr:uid="{00000000-0005-0000-0000-0000A5000000}"/>
    <cellStyle name="Accent6 2 6" xfId="175" xr:uid="{00000000-0005-0000-0000-0000A6000000}"/>
    <cellStyle name="Accent6 2 7" xfId="176" xr:uid="{00000000-0005-0000-0000-0000A7000000}"/>
    <cellStyle name="Bad 2" xfId="177" xr:uid="{00000000-0005-0000-0000-0000A8000000}"/>
    <cellStyle name="Bad 2 2" xfId="178" xr:uid="{00000000-0005-0000-0000-0000A9000000}"/>
    <cellStyle name="Bad 2 3" xfId="179" xr:uid="{00000000-0005-0000-0000-0000AA000000}"/>
    <cellStyle name="Bad 2 4" xfId="180" xr:uid="{00000000-0005-0000-0000-0000AB000000}"/>
    <cellStyle name="Bad 2 5" xfId="181" xr:uid="{00000000-0005-0000-0000-0000AC000000}"/>
    <cellStyle name="Bad 2 6" xfId="182" xr:uid="{00000000-0005-0000-0000-0000AD000000}"/>
    <cellStyle name="Bad 2 7" xfId="183" xr:uid="{00000000-0005-0000-0000-0000AE000000}"/>
    <cellStyle name="Calculation 2" xfId="184" xr:uid="{00000000-0005-0000-0000-0000AF000000}"/>
    <cellStyle name="Calculation 2 2" xfId="185" xr:uid="{00000000-0005-0000-0000-0000B0000000}"/>
    <cellStyle name="Calculation 2 3" xfId="186" xr:uid="{00000000-0005-0000-0000-0000B1000000}"/>
    <cellStyle name="Calculation 2 4" xfId="187" xr:uid="{00000000-0005-0000-0000-0000B2000000}"/>
    <cellStyle name="Calculation 2 5" xfId="188" xr:uid="{00000000-0005-0000-0000-0000B3000000}"/>
    <cellStyle name="Calculation 2 6" xfId="189" xr:uid="{00000000-0005-0000-0000-0000B4000000}"/>
    <cellStyle name="Calculation 2 7" xfId="190" xr:uid="{00000000-0005-0000-0000-0000B5000000}"/>
    <cellStyle name="Check Cell 2" xfId="191" xr:uid="{00000000-0005-0000-0000-0000B6000000}"/>
    <cellStyle name="Check Cell 2 2" xfId="192" xr:uid="{00000000-0005-0000-0000-0000B7000000}"/>
    <cellStyle name="Check Cell 2 3" xfId="193" xr:uid="{00000000-0005-0000-0000-0000B8000000}"/>
    <cellStyle name="Check Cell 2 4" xfId="194" xr:uid="{00000000-0005-0000-0000-0000B9000000}"/>
    <cellStyle name="Check Cell 2 5" xfId="195" xr:uid="{00000000-0005-0000-0000-0000BA000000}"/>
    <cellStyle name="Check Cell 2 6" xfId="196" xr:uid="{00000000-0005-0000-0000-0000BB000000}"/>
    <cellStyle name="Check Cell 2 7" xfId="197" xr:uid="{00000000-0005-0000-0000-0000BC000000}"/>
    <cellStyle name="ColLevel_1 2" xfId="198" xr:uid="{00000000-0005-0000-0000-0000BD000000}"/>
    <cellStyle name="Comma 2" xfId="8" xr:uid="{00000000-0005-0000-0000-0000BE000000}"/>
    <cellStyle name="Comma 2 2" xfId="199" xr:uid="{00000000-0005-0000-0000-0000BF000000}"/>
    <cellStyle name="Comma 2 3" xfId="200" xr:uid="{00000000-0005-0000-0000-0000C0000000}"/>
    <cellStyle name="Comma 3" xfId="201" xr:uid="{00000000-0005-0000-0000-0000C1000000}"/>
    <cellStyle name="Comma 3 2" xfId="202" xr:uid="{00000000-0005-0000-0000-0000C2000000}"/>
    <cellStyle name="Comma 4" xfId="203" xr:uid="{00000000-0005-0000-0000-0000C3000000}"/>
    <cellStyle name="Comma 4 2" xfId="204" xr:uid="{00000000-0005-0000-0000-0000C4000000}"/>
    <cellStyle name="Comma 5" xfId="205" xr:uid="{00000000-0005-0000-0000-0000C5000000}"/>
    <cellStyle name="Comma 5 2" xfId="206" xr:uid="{00000000-0005-0000-0000-0000C6000000}"/>
    <cellStyle name="Comma 6" xfId="207" xr:uid="{00000000-0005-0000-0000-0000C7000000}"/>
    <cellStyle name="Comma 7" xfId="208" xr:uid="{00000000-0005-0000-0000-0000C8000000}"/>
    <cellStyle name="Comma 7 2" xfId="209" xr:uid="{00000000-0005-0000-0000-0000C9000000}"/>
    <cellStyle name="Currency 2" xfId="210" xr:uid="{00000000-0005-0000-0000-0000CA000000}"/>
    <cellStyle name="Currency 3" xfId="211" xr:uid="{00000000-0005-0000-0000-0000CB000000}"/>
    <cellStyle name="Currency 3 2" xfId="212" xr:uid="{00000000-0005-0000-0000-0000CC000000}"/>
    <cellStyle name="Currency 4" xfId="213" xr:uid="{00000000-0005-0000-0000-0000CD000000}"/>
    <cellStyle name="Currency 5" xfId="214" xr:uid="{00000000-0005-0000-0000-0000CE000000}"/>
    <cellStyle name="Currency 6" xfId="215" xr:uid="{00000000-0005-0000-0000-0000CF000000}"/>
    <cellStyle name="Explanatory Text 2" xfId="216" xr:uid="{00000000-0005-0000-0000-0000D0000000}"/>
    <cellStyle name="Explanatory Text 2 2" xfId="217" xr:uid="{00000000-0005-0000-0000-0000D1000000}"/>
    <cellStyle name="Explanatory Text 2 3" xfId="218" xr:uid="{00000000-0005-0000-0000-0000D2000000}"/>
    <cellStyle name="Explanatory Text 2 4" xfId="219" xr:uid="{00000000-0005-0000-0000-0000D3000000}"/>
    <cellStyle name="Explanatory Text 2 5" xfId="220" xr:uid="{00000000-0005-0000-0000-0000D4000000}"/>
    <cellStyle name="Explanatory Text 2 6" xfId="221" xr:uid="{00000000-0005-0000-0000-0000D5000000}"/>
    <cellStyle name="Explanatory Text 2 7" xfId="222" xr:uid="{00000000-0005-0000-0000-0000D600000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3" builtinId="9" hidden="1"/>
    <cellStyle name="Followed Hyperlink" xfId="384" builtinId="9" hidden="1"/>
    <cellStyle name="Followed Hyperlink" xfId="385" builtinId="9" hidden="1"/>
    <cellStyle name="Followed Hyperlink" xfId="386" builtinId="9" hidden="1"/>
    <cellStyle name="Good 2" xfId="223" xr:uid="{00000000-0005-0000-0000-0000E9000000}"/>
    <cellStyle name="Good 2 2" xfId="224" xr:uid="{00000000-0005-0000-0000-0000EA000000}"/>
    <cellStyle name="Good 2 3" xfId="225" xr:uid="{00000000-0005-0000-0000-0000EB000000}"/>
    <cellStyle name="Good 2 4" xfId="226" xr:uid="{00000000-0005-0000-0000-0000EC000000}"/>
    <cellStyle name="Good 2 5" xfId="227" xr:uid="{00000000-0005-0000-0000-0000ED000000}"/>
    <cellStyle name="Good 2 6" xfId="228" xr:uid="{00000000-0005-0000-0000-0000EE000000}"/>
    <cellStyle name="Good 2 7" xfId="229" xr:uid="{00000000-0005-0000-0000-0000EF000000}"/>
    <cellStyle name="Heading 1 2" xfId="230" xr:uid="{00000000-0005-0000-0000-0000F0000000}"/>
    <cellStyle name="Heading 1 2 2" xfId="231" xr:uid="{00000000-0005-0000-0000-0000F1000000}"/>
    <cellStyle name="Heading 1 2 3" xfId="232" xr:uid="{00000000-0005-0000-0000-0000F2000000}"/>
    <cellStyle name="Heading 1 2 4" xfId="233" xr:uid="{00000000-0005-0000-0000-0000F3000000}"/>
    <cellStyle name="Heading 1 2 5" xfId="234" xr:uid="{00000000-0005-0000-0000-0000F4000000}"/>
    <cellStyle name="Heading 1 2 6" xfId="235" xr:uid="{00000000-0005-0000-0000-0000F5000000}"/>
    <cellStyle name="Heading 1 2 7" xfId="236" xr:uid="{00000000-0005-0000-0000-0000F6000000}"/>
    <cellStyle name="Heading 2 2" xfId="237" xr:uid="{00000000-0005-0000-0000-0000F7000000}"/>
    <cellStyle name="Heading 2 2 2" xfId="238" xr:uid="{00000000-0005-0000-0000-0000F8000000}"/>
    <cellStyle name="Heading 2 2 3" xfId="239" xr:uid="{00000000-0005-0000-0000-0000F9000000}"/>
    <cellStyle name="Heading 2 2 4" xfId="240" xr:uid="{00000000-0005-0000-0000-0000FA000000}"/>
    <cellStyle name="Heading 2 2 5" xfId="241" xr:uid="{00000000-0005-0000-0000-0000FB000000}"/>
    <cellStyle name="Heading 2 2 6" xfId="242" xr:uid="{00000000-0005-0000-0000-0000FC000000}"/>
    <cellStyle name="Heading 2 2 7" xfId="243" xr:uid="{00000000-0005-0000-0000-0000FD000000}"/>
    <cellStyle name="Heading 3 2" xfId="244" xr:uid="{00000000-0005-0000-0000-0000FE000000}"/>
    <cellStyle name="Heading 3 2 2" xfId="245" xr:uid="{00000000-0005-0000-0000-0000FF000000}"/>
    <cellStyle name="Heading 3 2 3" xfId="246" xr:uid="{00000000-0005-0000-0000-000000010000}"/>
    <cellStyle name="Heading 3 2 4" xfId="247" xr:uid="{00000000-0005-0000-0000-000001010000}"/>
    <cellStyle name="Heading 3 2 5" xfId="248" xr:uid="{00000000-0005-0000-0000-000002010000}"/>
    <cellStyle name="Heading 3 2 6" xfId="249" xr:uid="{00000000-0005-0000-0000-000003010000}"/>
    <cellStyle name="Heading 3 2 7" xfId="250" xr:uid="{00000000-0005-0000-0000-000004010000}"/>
    <cellStyle name="Heading 4 2" xfId="251" xr:uid="{00000000-0005-0000-0000-000005010000}"/>
    <cellStyle name="Heading 4 2 2" xfId="252" xr:uid="{00000000-0005-0000-0000-000006010000}"/>
    <cellStyle name="Heading 4 2 3" xfId="253" xr:uid="{00000000-0005-0000-0000-000007010000}"/>
    <cellStyle name="Heading 4 2 4" xfId="254" xr:uid="{00000000-0005-0000-0000-000008010000}"/>
    <cellStyle name="Heading 4 2 5" xfId="255" xr:uid="{00000000-0005-0000-0000-000009010000}"/>
    <cellStyle name="Heading 4 2 6" xfId="256" xr:uid="{00000000-0005-0000-0000-00000A010000}"/>
    <cellStyle name="Heading 4 2 7" xfId="257" xr:uid="{00000000-0005-0000-0000-00000B010000}"/>
    <cellStyle name="Hyperlink" xfId="1" builtinId="8"/>
    <cellStyle name="Input 2" xfId="258" xr:uid="{00000000-0005-0000-0000-00000D010000}"/>
    <cellStyle name="Input 2 2" xfId="259" xr:uid="{00000000-0005-0000-0000-00000E010000}"/>
    <cellStyle name="Input 2 3" xfId="260" xr:uid="{00000000-0005-0000-0000-00000F010000}"/>
    <cellStyle name="Input 2 4" xfId="261" xr:uid="{00000000-0005-0000-0000-000010010000}"/>
    <cellStyle name="Input 2 5" xfId="262" xr:uid="{00000000-0005-0000-0000-000011010000}"/>
    <cellStyle name="Input 2 6" xfId="263" xr:uid="{00000000-0005-0000-0000-000012010000}"/>
    <cellStyle name="Input 2 7" xfId="264" xr:uid="{00000000-0005-0000-0000-000013010000}"/>
    <cellStyle name="Linked Cell 2" xfId="265" xr:uid="{00000000-0005-0000-0000-000014010000}"/>
    <cellStyle name="Linked Cell 2 2" xfId="266" xr:uid="{00000000-0005-0000-0000-000015010000}"/>
    <cellStyle name="Linked Cell 2 3" xfId="267" xr:uid="{00000000-0005-0000-0000-000016010000}"/>
    <cellStyle name="Linked Cell 2 4" xfId="268" xr:uid="{00000000-0005-0000-0000-000017010000}"/>
    <cellStyle name="Linked Cell 2 5" xfId="269" xr:uid="{00000000-0005-0000-0000-000018010000}"/>
    <cellStyle name="Linked Cell 2 6" xfId="270" xr:uid="{00000000-0005-0000-0000-000019010000}"/>
    <cellStyle name="Linked Cell 2 7" xfId="271" xr:uid="{00000000-0005-0000-0000-00001A010000}"/>
    <cellStyle name="Neutral 2" xfId="272" xr:uid="{00000000-0005-0000-0000-00001B010000}"/>
    <cellStyle name="Neutral 2 2" xfId="273" xr:uid="{00000000-0005-0000-0000-00001C010000}"/>
    <cellStyle name="Neutral 2 3" xfId="274" xr:uid="{00000000-0005-0000-0000-00001D010000}"/>
    <cellStyle name="Neutral 2 4" xfId="275" xr:uid="{00000000-0005-0000-0000-00001E010000}"/>
    <cellStyle name="Neutral 2 5" xfId="276" xr:uid="{00000000-0005-0000-0000-00001F010000}"/>
    <cellStyle name="Neutral 2 6" xfId="277" xr:uid="{00000000-0005-0000-0000-000020010000}"/>
    <cellStyle name="Neutral 2 7" xfId="278" xr:uid="{00000000-0005-0000-0000-000021010000}"/>
    <cellStyle name="Normal" xfId="0" builtinId="0"/>
    <cellStyle name="Normal 10" xfId="279" xr:uid="{00000000-0005-0000-0000-000023010000}"/>
    <cellStyle name="Normal 10 2" xfId="280" xr:uid="{00000000-0005-0000-0000-000024010000}"/>
    <cellStyle name="Normal 11" xfId="281" xr:uid="{00000000-0005-0000-0000-000025010000}"/>
    <cellStyle name="Normal 11 2" xfId="282" xr:uid="{00000000-0005-0000-0000-000026010000}"/>
    <cellStyle name="Normal 12" xfId="283" xr:uid="{00000000-0005-0000-0000-000027010000}"/>
    <cellStyle name="Normal 12 2" xfId="284" xr:uid="{00000000-0005-0000-0000-000028010000}"/>
    <cellStyle name="Normal 13" xfId="285" xr:uid="{00000000-0005-0000-0000-000029010000}"/>
    <cellStyle name="Normal 13 2" xfId="286" xr:uid="{00000000-0005-0000-0000-00002A010000}"/>
    <cellStyle name="Normal 14" xfId="287" xr:uid="{00000000-0005-0000-0000-00002B010000}"/>
    <cellStyle name="Normal 14 2" xfId="288" xr:uid="{00000000-0005-0000-0000-00002C010000}"/>
    <cellStyle name="Normal 15" xfId="289" xr:uid="{00000000-0005-0000-0000-00002D010000}"/>
    <cellStyle name="Normal 16" xfId="290" xr:uid="{00000000-0005-0000-0000-00002E010000}"/>
    <cellStyle name="Normal 17" xfId="291" xr:uid="{00000000-0005-0000-0000-00002F010000}"/>
    <cellStyle name="Normal 18" xfId="292" xr:uid="{00000000-0005-0000-0000-000030010000}"/>
    <cellStyle name="Normal 19" xfId="293" xr:uid="{00000000-0005-0000-0000-000031010000}"/>
    <cellStyle name="Normal 2" xfId="294" xr:uid="{00000000-0005-0000-0000-000032010000}"/>
    <cellStyle name="Normal 2 2" xfId="295" xr:uid="{00000000-0005-0000-0000-000033010000}"/>
    <cellStyle name="Normal 2 2 2" xfId="296" xr:uid="{00000000-0005-0000-0000-000034010000}"/>
    <cellStyle name="Normal 2 2 2 2" xfId="297" xr:uid="{00000000-0005-0000-0000-000035010000}"/>
    <cellStyle name="Normal 2 2 2 2 2" xfId="298" xr:uid="{00000000-0005-0000-0000-000036010000}"/>
    <cellStyle name="Normal 2 2 2 2 2 2" xfId="299" xr:uid="{00000000-0005-0000-0000-000037010000}"/>
    <cellStyle name="Normal 2 2 3" xfId="300" xr:uid="{00000000-0005-0000-0000-000038010000}"/>
    <cellStyle name="Normal 2 3" xfId="301" xr:uid="{00000000-0005-0000-0000-000039010000}"/>
    <cellStyle name="Normal 2 3 2" xfId="302" xr:uid="{00000000-0005-0000-0000-00003A010000}"/>
    <cellStyle name="Normal 2 4" xfId="303" xr:uid="{00000000-0005-0000-0000-00003B010000}"/>
    <cellStyle name="Normal 2 5" xfId="304" xr:uid="{00000000-0005-0000-0000-00003C010000}"/>
    <cellStyle name="Normal 2 5 2" xfId="305" xr:uid="{00000000-0005-0000-0000-00003D010000}"/>
    <cellStyle name="Normal 2 6" xfId="306" xr:uid="{00000000-0005-0000-0000-00003E010000}"/>
    <cellStyle name="Normal 2 6 2" xfId="307" xr:uid="{00000000-0005-0000-0000-00003F010000}"/>
    <cellStyle name="Normal 2 7" xfId="308" xr:uid="{00000000-0005-0000-0000-000040010000}"/>
    <cellStyle name="Normal 2 8" xfId="309" xr:uid="{00000000-0005-0000-0000-000041010000}"/>
    <cellStyle name="Normal 20" xfId="310" xr:uid="{00000000-0005-0000-0000-000042010000}"/>
    <cellStyle name="Normal 21" xfId="311" xr:uid="{00000000-0005-0000-0000-000043010000}"/>
    <cellStyle name="Normal 22" xfId="312" xr:uid="{00000000-0005-0000-0000-000044010000}"/>
    <cellStyle name="Normal 23" xfId="313" xr:uid="{00000000-0005-0000-0000-000045010000}"/>
    <cellStyle name="Normal 24" xfId="314" xr:uid="{00000000-0005-0000-0000-000046010000}"/>
    <cellStyle name="Normal 3" xfId="315" xr:uid="{00000000-0005-0000-0000-000047010000}"/>
    <cellStyle name="Normal 3 2" xfId="316" xr:uid="{00000000-0005-0000-0000-000048010000}"/>
    <cellStyle name="Normal 3 3" xfId="317" xr:uid="{00000000-0005-0000-0000-000049010000}"/>
    <cellStyle name="Normal 3 4" xfId="318" xr:uid="{00000000-0005-0000-0000-00004A010000}"/>
    <cellStyle name="Normal 3 5" xfId="319" xr:uid="{00000000-0005-0000-0000-00004B010000}"/>
    <cellStyle name="Normal 4" xfId="320" xr:uid="{00000000-0005-0000-0000-00004C010000}"/>
    <cellStyle name="Normal 5" xfId="321" xr:uid="{00000000-0005-0000-0000-00004D010000}"/>
    <cellStyle name="Normal 5 2" xfId="322" xr:uid="{00000000-0005-0000-0000-00004E010000}"/>
    <cellStyle name="Normal 6" xfId="323" xr:uid="{00000000-0005-0000-0000-00004F010000}"/>
    <cellStyle name="Normal 6 2" xfId="324" xr:uid="{00000000-0005-0000-0000-000050010000}"/>
    <cellStyle name="Normal 7" xfId="325" xr:uid="{00000000-0005-0000-0000-000051010000}"/>
    <cellStyle name="Normal 7 2" xfId="326" xr:uid="{00000000-0005-0000-0000-000052010000}"/>
    <cellStyle name="Normal 8" xfId="327" xr:uid="{00000000-0005-0000-0000-000053010000}"/>
    <cellStyle name="Normal 8 2" xfId="328" xr:uid="{00000000-0005-0000-0000-000054010000}"/>
    <cellStyle name="Normal 9" xfId="329" xr:uid="{00000000-0005-0000-0000-000055010000}"/>
    <cellStyle name="Normal 9 2" xfId="330" xr:uid="{00000000-0005-0000-0000-000056010000}"/>
    <cellStyle name="Note 2" xfId="331" xr:uid="{00000000-0005-0000-0000-000057010000}"/>
    <cellStyle name="Note 2 2" xfId="332" xr:uid="{00000000-0005-0000-0000-000058010000}"/>
    <cellStyle name="Note 2 3" xfId="333" xr:uid="{00000000-0005-0000-0000-000059010000}"/>
    <cellStyle name="Note 2 4" xfId="334" xr:uid="{00000000-0005-0000-0000-00005A010000}"/>
    <cellStyle name="Note 2 5" xfId="335" xr:uid="{00000000-0005-0000-0000-00005B010000}"/>
    <cellStyle name="Note 2 6" xfId="336" xr:uid="{00000000-0005-0000-0000-00005C010000}"/>
    <cellStyle name="Note 2 7" xfId="337" xr:uid="{00000000-0005-0000-0000-00005D010000}"/>
    <cellStyle name="Output 2" xfId="338" xr:uid="{00000000-0005-0000-0000-00005E010000}"/>
    <cellStyle name="Output 2 2" xfId="339" xr:uid="{00000000-0005-0000-0000-00005F010000}"/>
    <cellStyle name="Output 2 3" xfId="340" xr:uid="{00000000-0005-0000-0000-000060010000}"/>
    <cellStyle name="Output 2 4" xfId="341" xr:uid="{00000000-0005-0000-0000-000061010000}"/>
    <cellStyle name="Output 2 5" xfId="342" xr:uid="{00000000-0005-0000-0000-000062010000}"/>
    <cellStyle name="Output 2 6" xfId="343" xr:uid="{00000000-0005-0000-0000-000063010000}"/>
    <cellStyle name="Output 2 7" xfId="344" xr:uid="{00000000-0005-0000-0000-000064010000}"/>
    <cellStyle name="Percent" xfId="382" builtinId="5"/>
    <cellStyle name="Percent 2" xfId="345" xr:uid="{00000000-0005-0000-0000-000066010000}"/>
    <cellStyle name="Percent 2 2" xfId="346" xr:uid="{00000000-0005-0000-0000-000067010000}"/>
    <cellStyle name="Percent 3" xfId="347" xr:uid="{00000000-0005-0000-0000-000068010000}"/>
    <cellStyle name="Percent 3 2" xfId="348" xr:uid="{00000000-0005-0000-0000-000069010000}"/>
    <cellStyle name="Percent 4" xfId="349" xr:uid="{00000000-0005-0000-0000-00006A010000}"/>
    <cellStyle name="Percent 4 2" xfId="350" xr:uid="{00000000-0005-0000-0000-00006B010000}"/>
    <cellStyle name="Percent 5" xfId="351" xr:uid="{00000000-0005-0000-0000-00006C010000}"/>
    <cellStyle name="Style 1" xfId="352" xr:uid="{00000000-0005-0000-0000-00006D010000}"/>
    <cellStyle name="Title 2" xfId="353" xr:uid="{00000000-0005-0000-0000-00006E010000}"/>
    <cellStyle name="Title 2 2" xfId="354" xr:uid="{00000000-0005-0000-0000-00006F010000}"/>
    <cellStyle name="Title 2 3" xfId="355" xr:uid="{00000000-0005-0000-0000-000070010000}"/>
    <cellStyle name="Title 2 4" xfId="356" xr:uid="{00000000-0005-0000-0000-000071010000}"/>
    <cellStyle name="Title 2 5" xfId="357" xr:uid="{00000000-0005-0000-0000-000072010000}"/>
    <cellStyle name="Title 2 6" xfId="358" xr:uid="{00000000-0005-0000-0000-000073010000}"/>
    <cellStyle name="Title 2 7" xfId="359" xr:uid="{00000000-0005-0000-0000-000074010000}"/>
    <cellStyle name="Total 2" xfId="360" xr:uid="{00000000-0005-0000-0000-000075010000}"/>
    <cellStyle name="Total 2 2" xfId="361" xr:uid="{00000000-0005-0000-0000-000076010000}"/>
    <cellStyle name="Total 2 3" xfId="362" xr:uid="{00000000-0005-0000-0000-000077010000}"/>
    <cellStyle name="Total 2 4" xfId="363" xr:uid="{00000000-0005-0000-0000-000078010000}"/>
    <cellStyle name="Total 2 5" xfId="364" xr:uid="{00000000-0005-0000-0000-000079010000}"/>
    <cellStyle name="Total 2 6" xfId="365" xr:uid="{00000000-0005-0000-0000-00007A010000}"/>
    <cellStyle name="Total 2 7" xfId="366" xr:uid="{00000000-0005-0000-0000-00007B010000}"/>
    <cellStyle name="Warning Text 2" xfId="367" xr:uid="{00000000-0005-0000-0000-00007C010000}"/>
    <cellStyle name="Warning Text 2 2" xfId="368" xr:uid="{00000000-0005-0000-0000-00007D010000}"/>
    <cellStyle name="Warning Text 2 3" xfId="369" xr:uid="{00000000-0005-0000-0000-00007E010000}"/>
    <cellStyle name="Warning Text 2 4" xfId="370" xr:uid="{00000000-0005-0000-0000-00007F010000}"/>
    <cellStyle name="Warning Text 2 5" xfId="371" xr:uid="{00000000-0005-0000-0000-000080010000}"/>
    <cellStyle name="Warning Text 2 6" xfId="372" xr:uid="{00000000-0005-0000-0000-000081010000}"/>
    <cellStyle name="Warning Text 2 7" xfId="373" xr:uid="{00000000-0005-0000-0000-00008201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13</xdr:row>
          <xdr:rowOff>330200</xdr:rowOff>
        </xdr:from>
        <xdr:to>
          <xdr:col>6</xdr:col>
          <xdr:colOff>596900</xdr:colOff>
          <xdr:row>13</xdr:row>
          <xdr:rowOff>520700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13</xdr:row>
          <xdr:rowOff>50800</xdr:rowOff>
        </xdr:from>
        <xdr:to>
          <xdr:col>5</xdr:col>
          <xdr:colOff>2235200</xdr:colOff>
          <xdr:row>13</xdr:row>
          <xdr:rowOff>292100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540606" y="5580303"/>
              <a:ext cx="1066800" cy="278727"/>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540606" y="5830455"/>
              <a:ext cx="1066800" cy="278726"/>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540606" y="6080606"/>
              <a:ext cx="1066800" cy="278727"/>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540606" y="6330758"/>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907424" y="5330152"/>
              <a:ext cx="1066800" cy="278726"/>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907424" y="5585316"/>
              <a:ext cx="1066800" cy="278727"/>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540606" y="6580909"/>
              <a:ext cx="1066800" cy="278727"/>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540606" y="6831061"/>
              <a:ext cx="1066800" cy="278726"/>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540606" y="7081212"/>
              <a:ext cx="1066800" cy="278727"/>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540606" y="7331364"/>
              <a:ext cx="1066800" cy="278726"/>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540606" y="7581515"/>
              <a:ext cx="1066800" cy="278727"/>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540606" y="7831667"/>
              <a:ext cx="1066800" cy="278726"/>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540606" y="8081818"/>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540606" y="8331970"/>
              <a:ext cx="1066800" cy="278726"/>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540606" y="8582121"/>
              <a:ext cx="1066800" cy="278727"/>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540606" y="8832273"/>
              <a:ext cx="1066800" cy="278726"/>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907424" y="8832273"/>
              <a:ext cx="1066800" cy="278726"/>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907424" y="8582121"/>
              <a:ext cx="1066800" cy="278727"/>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907424" y="8331970"/>
              <a:ext cx="1066800" cy="278726"/>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907424" y="8081818"/>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907424" y="7831667"/>
              <a:ext cx="1066800" cy="278726"/>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907424" y="7581515"/>
              <a:ext cx="1066800" cy="278727"/>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907424" y="7331364"/>
              <a:ext cx="1066800" cy="278726"/>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907424" y="7081212"/>
              <a:ext cx="1066800" cy="278727"/>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907424" y="6831061"/>
              <a:ext cx="1066800" cy="278726"/>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907424" y="6580909"/>
              <a:ext cx="1066800" cy="278727"/>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907424" y="6330758"/>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907424" y="5830455"/>
              <a:ext cx="1066800" cy="278726"/>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907424" y="6080606"/>
              <a:ext cx="1066800" cy="278727"/>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540606" y="5330152"/>
              <a:ext cx="1066800" cy="278726"/>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540606" y="17645303"/>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907424" y="12180455"/>
              <a:ext cx="1066800" cy="509924"/>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945524" y="17807228"/>
              <a:ext cx="2257425"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77</xdr:row>
          <xdr:rowOff>0</xdr:rowOff>
        </xdr:from>
        <xdr:to>
          <xdr:col>4</xdr:col>
          <xdr:colOff>1855304</xdr:colOff>
          <xdr:row>78</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907424" y="28286364"/>
              <a:ext cx="1855304" cy="760075"/>
              <a:chOff x="3048000" y="14817587"/>
              <a:chExt cx="185530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474179</xdr:colOff>
          <xdr:row>37</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78500" y="15419917"/>
              <a:ext cx="2072262" cy="571500"/>
              <a:chOff x="3048015" y="14817587"/>
              <a:chExt cx="1855290" cy="219075"/>
            </a:xfrm>
          </xdr:grpSpPr>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3048015" y="14817587"/>
                <a:ext cx="51435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4105696"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1381383</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39939"/>
          <a:ext cx="1663052" cy="100828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ngsm\AppData\Local\Microsoft\Windows\Temporary%20Internet%20Files\Content.Outlook\B41GNJ8R\ZA5320%2020151119%20(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rraine\Dropbox%20(SouthSouthNorth)\Small%20Grants%20Facility%20(EE)\Reporting\Quarterly%20reports\Y2%20Quarterly%20Reports\Q4Y2%20Reports\Q4Y2%20Report_EE\ZA5320%2020151119%20(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isevaughan\Downloads\Project%20Management_July_21_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amaramerrill\Downloads\Project%20Management_July_21_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arnettm\AppData\Local\Microsoft\Windows\INetCache\Content.Outlook\L8L5H3YZ\Report_Year%204%20PPR_200714%20v3_MM%20edits%20(000000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amaramerrill\Library\Application%20Support\Microsoft\Report_Year%204%20PPR_updated2007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Transactions"/>
      <sheetName val="Ledger Transaction Details"/>
      <sheetName val="Date_Lup"/>
      <sheetName val="Lookup"/>
      <sheetName val="Instructions"/>
      <sheetName val="MENU"/>
      <sheetName val="R3 ZAR"/>
      <sheetName val="Quarters"/>
      <sheetName val="Q Report"/>
      <sheetName val="R3"/>
      <sheetName val="Notes to the R3"/>
      <sheetName val="Full term forecast Q3"/>
      <sheetName val="Summary FY2016"/>
      <sheetName val="SAB"/>
      <sheetName val="WW"/>
      <sheetName val="Nedbank"/>
      <sheetName val="SONAE"/>
      <sheetName val="SAB1"/>
      <sheetName val="ZA5320.A - F&amp;W"/>
      <sheetName val="Monthly F&amp;W"/>
      <sheetName val="ZA5320.B - Sugar"/>
      <sheetName val="Monthly Sugar"/>
      <sheetName val="NB"/>
      <sheetName val="Other"/>
      <sheetName val="ZA5320 20151119 (8)"/>
    </sheetNames>
    <sheetDataSet>
      <sheetData sheetId="0">
        <row r="1">
          <cell r="A1" t="str">
            <v>December 2015</v>
          </cell>
        </row>
      </sheetData>
      <sheetData sheetId="1">
        <row r="1">
          <cell r="FI1" t="str">
            <v>CompanyName</v>
          </cell>
        </row>
      </sheetData>
      <sheetData sheetId="2">
        <row r="2">
          <cell r="D2">
            <v>42327.445393518516</v>
          </cell>
        </row>
      </sheetData>
      <sheetData sheetId="3">
        <row r="2">
          <cell r="D2">
            <v>42327.445393518516</v>
          </cell>
        </row>
      </sheetData>
      <sheetData sheetId="4">
        <row r="1">
          <cell r="A1" t="str">
            <v>December 2015</v>
          </cell>
        </row>
      </sheetData>
      <sheetData sheetId="5">
        <row r="1">
          <cell r="A1" t="str">
            <v>December 2015</v>
          </cell>
          <cell r="K1" t="str">
            <v>Jan 15</v>
          </cell>
          <cell r="N1" t="str">
            <v>Feb 15</v>
          </cell>
          <cell r="Q1" t="str">
            <v>Mar 15</v>
          </cell>
          <cell r="T1" t="str">
            <v>Apr 15</v>
          </cell>
          <cell r="W1" t="str">
            <v>May 15</v>
          </cell>
          <cell r="Z1" t="str">
            <v>Jun 15</v>
          </cell>
          <cell r="AC1" t="str">
            <v>Jul 15</v>
          </cell>
          <cell r="AF1" t="str">
            <v>Aug 15</v>
          </cell>
          <cell r="AI1" t="str">
            <v>Sep 15</v>
          </cell>
          <cell r="AL1" t="str">
            <v>Oct 15</v>
          </cell>
          <cell r="AO1" t="str">
            <v>Nov 15</v>
          </cell>
          <cell r="AR1" t="str">
            <v>Dec 15</v>
          </cell>
        </row>
        <row r="2">
          <cell r="A2" t="str">
            <v>Year1</v>
          </cell>
          <cell r="K2" t="str">
            <v>Actual</v>
          </cell>
          <cell r="N2" t="str">
            <v>Actual</v>
          </cell>
          <cell r="Q2" t="str">
            <v>Actual</v>
          </cell>
          <cell r="T2" t="str">
            <v>Actual</v>
          </cell>
          <cell r="W2" t="str">
            <v>Actual</v>
          </cell>
          <cell r="Z2" t="str">
            <v>Actual</v>
          </cell>
          <cell r="AC2" t="str">
            <v>Actual</v>
          </cell>
          <cell r="AF2" t="str">
            <v>Actual</v>
          </cell>
          <cell r="AI2" t="str">
            <v>Actual</v>
          </cell>
          <cell r="AL2" t="str">
            <v>Actual</v>
          </cell>
          <cell r="AO2" t="str">
            <v>Actual</v>
          </cell>
          <cell r="AR2" t="str">
            <v>Actual</v>
          </cell>
        </row>
        <row r="3">
          <cell r="A3">
            <v>0</v>
          </cell>
          <cell r="K3">
            <v>1</v>
          </cell>
          <cell r="N3">
            <v>1</v>
          </cell>
          <cell r="Q3">
            <v>1</v>
          </cell>
          <cell r="T3">
            <v>1</v>
          </cell>
          <cell r="W3">
            <v>1</v>
          </cell>
          <cell r="Z3">
            <v>1</v>
          </cell>
          <cell r="AC3">
            <v>1</v>
          </cell>
          <cell r="AF3">
            <v>1</v>
          </cell>
          <cell r="AI3">
            <v>1</v>
          </cell>
          <cell r="AL3">
            <v>1</v>
          </cell>
          <cell r="AO3">
            <v>1</v>
          </cell>
          <cell r="AR3">
            <v>1</v>
          </cell>
        </row>
        <row r="4">
          <cell r="K4">
            <v>1</v>
          </cell>
          <cell r="N4">
            <v>2</v>
          </cell>
          <cell r="Q4">
            <v>3</v>
          </cell>
          <cell r="T4">
            <v>4</v>
          </cell>
          <cell r="W4">
            <v>5</v>
          </cell>
          <cell r="Z4">
            <v>6</v>
          </cell>
          <cell r="AC4">
            <v>7</v>
          </cell>
          <cell r="AF4">
            <v>8</v>
          </cell>
          <cell r="AI4">
            <v>9</v>
          </cell>
          <cell r="AL4">
            <v>10</v>
          </cell>
          <cell r="AO4">
            <v>11</v>
          </cell>
          <cell r="AR4">
            <v>12</v>
          </cell>
        </row>
        <row r="5">
          <cell r="K5">
            <v>18</v>
          </cell>
          <cell r="N5">
            <v>19</v>
          </cell>
          <cell r="Q5">
            <v>20</v>
          </cell>
          <cell r="T5">
            <v>21</v>
          </cell>
          <cell r="W5">
            <v>22</v>
          </cell>
          <cell r="Z5">
            <v>23</v>
          </cell>
          <cell r="AC5">
            <v>24</v>
          </cell>
          <cell r="AF5">
            <v>25</v>
          </cell>
          <cell r="AI5">
            <v>26</v>
          </cell>
          <cell r="AL5">
            <v>27</v>
          </cell>
          <cell r="AO5">
            <v>28</v>
          </cell>
          <cell r="AR5">
            <v>29</v>
          </cell>
        </row>
        <row r="6">
          <cell r="K6">
            <v>0</v>
          </cell>
          <cell r="N6">
            <v>0</v>
          </cell>
          <cell r="Q6">
            <v>0</v>
          </cell>
          <cell r="T6">
            <v>0</v>
          </cell>
          <cell r="W6">
            <v>0</v>
          </cell>
          <cell r="Z6">
            <v>0</v>
          </cell>
          <cell r="AC6">
            <v>0</v>
          </cell>
          <cell r="AF6">
            <v>0</v>
          </cell>
          <cell r="AI6">
            <v>0</v>
          </cell>
          <cell r="AL6">
            <v>0</v>
          </cell>
          <cell r="AO6">
            <v>0</v>
          </cell>
          <cell r="AR6">
            <v>0</v>
          </cell>
        </row>
        <row r="7">
          <cell r="A7" t="str">
            <v>RETINC</v>
          </cell>
          <cell r="K7">
            <v>0</v>
          </cell>
          <cell r="N7">
            <v>0</v>
          </cell>
          <cell r="Q7">
            <v>0</v>
          </cell>
          <cell r="T7">
            <v>0</v>
          </cell>
          <cell r="W7">
            <v>0</v>
          </cell>
          <cell r="Z7">
            <v>0</v>
          </cell>
          <cell r="AC7">
            <v>0</v>
          </cell>
          <cell r="AF7">
            <v>329994.71000000002</v>
          </cell>
          <cell r="AI7">
            <v>-205839.12</v>
          </cell>
          <cell r="AL7">
            <v>-58981.590000000004</v>
          </cell>
          <cell r="AO7">
            <v>-1243.3099999999995</v>
          </cell>
          <cell r="AR7">
            <v>0</v>
          </cell>
        </row>
        <row r="8">
          <cell r="A8" t="str">
            <v>MasterSubAccount</v>
          </cell>
          <cell r="K8">
            <v>0</v>
          </cell>
          <cell r="N8">
            <v>0</v>
          </cell>
          <cell r="Q8">
            <v>0</v>
          </cell>
          <cell r="T8">
            <v>0</v>
          </cell>
          <cell r="W8">
            <v>0</v>
          </cell>
          <cell r="Z8">
            <v>0</v>
          </cell>
          <cell r="AC8">
            <v>0</v>
          </cell>
          <cell r="AF8">
            <v>0</v>
          </cell>
          <cell r="AI8">
            <v>0</v>
          </cell>
          <cell r="AL8">
            <v>0</v>
          </cell>
          <cell r="AO8">
            <v>0</v>
          </cell>
          <cell r="AR8">
            <v>0</v>
          </cell>
        </row>
        <row r="9">
          <cell r="A9" t="str">
            <v>1601</v>
          </cell>
          <cell r="K9">
            <v>0</v>
          </cell>
          <cell r="N9">
            <v>0</v>
          </cell>
          <cell r="Q9">
            <v>0</v>
          </cell>
          <cell r="T9">
            <v>0</v>
          </cell>
          <cell r="W9">
            <v>0</v>
          </cell>
          <cell r="Z9">
            <v>0</v>
          </cell>
          <cell r="AC9">
            <v>0</v>
          </cell>
          <cell r="AF9">
            <v>-329994.70999999996</v>
          </cell>
          <cell r="AI9">
            <v>205839.12</v>
          </cell>
          <cell r="AL9">
            <v>58981.589999999967</v>
          </cell>
          <cell r="AO9">
            <v>1243.3099999999977</v>
          </cell>
          <cell r="AR9">
            <v>0</v>
          </cell>
        </row>
        <row r="10">
          <cell r="A10" t="str">
            <v>4000/A</v>
          </cell>
          <cell r="K10">
            <v>0</v>
          </cell>
          <cell r="N10">
            <v>0</v>
          </cell>
          <cell r="Q10">
            <v>0</v>
          </cell>
          <cell r="T10">
            <v>0</v>
          </cell>
          <cell r="W10">
            <v>0</v>
          </cell>
          <cell r="Z10">
            <v>0</v>
          </cell>
          <cell r="AC10">
            <v>0</v>
          </cell>
          <cell r="AF10">
            <v>242663.16</v>
          </cell>
          <cell r="AI10">
            <v>0</v>
          </cell>
          <cell r="AL10">
            <v>0</v>
          </cell>
          <cell r="AO10">
            <v>0</v>
          </cell>
          <cell r="AR10">
            <v>0</v>
          </cell>
        </row>
        <row r="11">
          <cell r="A11" t="str">
            <v>4000/B</v>
          </cell>
          <cell r="K11">
            <v>0</v>
          </cell>
          <cell r="N11">
            <v>0</v>
          </cell>
          <cell r="Q11">
            <v>0</v>
          </cell>
          <cell r="T11">
            <v>0</v>
          </cell>
          <cell r="W11">
            <v>0</v>
          </cell>
          <cell r="Z11">
            <v>0</v>
          </cell>
          <cell r="AC11">
            <v>0</v>
          </cell>
          <cell r="AF11">
            <v>174750</v>
          </cell>
          <cell r="AI11">
            <v>0</v>
          </cell>
          <cell r="AL11">
            <v>0</v>
          </cell>
          <cell r="AO11">
            <v>0</v>
          </cell>
          <cell r="AR11">
            <v>0</v>
          </cell>
        </row>
        <row r="12">
          <cell r="A12" t="str">
            <v>71600/A/0003</v>
          </cell>
          <cell r="K12">
            <v>0</v>
          </cell>
          <cell r="N12">
            <v>0</v>
          </cell>
          <cell r="Q12">
            <v>0</v>
          </cell>
          <cell r="T12">
            <v>0</v>
          </cell>
          <cell r="W12">
            <v>0</v>
          </cell>
          <cell r="Z12">
            <v>0</v>
          </cell>
          <cell r="AC12">
            <v>0</v>
          </cell>
          <cell r="AF12">
            <v>2375.88</v>
          </cell>
          <cell r="AI12">
            <v>2474.7799999999997</v>
          </cell>
          <cell r="AL12">
            <v>15527.21</v>
          </cell>
          <cell r="AO12">
            <v>0</v>
          </cell>
          <cell r="AR12">
            <v>0</v>
          </cell>
        </row>
        <row r="13">
          <cell r="A13" t="str">
            <v>71600/A/0004</v>
          </cell>
          <cell r="K13">
            <v>0</v>
          </cell>
          <cell r="N13">
            <v>0</v>
          </cell>
          <cell r="Q13">
            <v>0</v>
          </cell>
          <cell r="T13">
            <v>0</v>
          </cell>
          <cell r="W13">
            <v>0</v>
          </cell>
          <cell r="Z13">
            <v>0</v>
          </cell>
          <cell r="AC13">
            <v>0</v>
          </cell>
          <cell r="AF13">
            <v>10357.619999999999</v>
          </cell>
          <cell r="AI13">
            <v>881.8700000000008</v>
          </cell>
          <cell r="AL13">
            <v>513.29000000000087</v>
          </cell>
          <cell r="AO13">
            <v>243.30999999999949</v>
          </cell>
          <cell r="AR13">
            <v>0</v>
          </cell>
        </row>
        <row r="14">
          <cell r="A14" t="str">
            <v>71600/A/0005</v>
          </cell>
          <cell r="K14">
            <v>0</v>
          </cell>
          <cell r="N14">
            <v>0</v>
          </cell>
          <cell r="Q14">
            <v>0</v>
          </cell>
          <cell r="T14">
            <v>0</v>
          </cell>
          <cell r="W14">
            <v>0</v>
          </cell>
          <cell r="Z14">
            <v>0</v>
          </cell>
          <cell r="AC14">
            <v>0</v>
          </cell>
          <cell r="AF14">
            <v>0</v>
          </cell>
          <cell r="AI14">
            <v>2417.59</v>
          </cell>
          <cell r="AL14">
            <v>0</v>
          </cell>
          <cell r="AO14">
            <v>250</v>
          </cell>
          <cell r="AR14">
            <v>0</v>
          </cell>
        </row>
        <row r="15">
          <cell r="A15" t="str">
            <v>71600/B/1004</v>
          </cell>
          <cell r="K15">
            <v>0</v>
          </cell>
          <cell r="N15">
            <v>0</v>
          </cell>
          <cell r="Q15">
            <v>0</v>
          </cell>
          <cell r="T15">
            <v>0</v>
          </cell>
          <cell r="W15">
            <v>0</v>
          </cell>
          <cell r="Z15">
            <v>0</v>
          </cell>
          <cell r="AC15">
            <v>0</v>
          </cell>
          <cell r="AF15">
            <v>0</v>
          </cell>
          <cell r="AI15">
            <v>0</v>
          </cell>
          <cell r="AL15">
            <v>0</v>
          </cell>
          <cell r="AO15">
            <v>0</v>
          </cell>
          <cell r="AR15">
            <v>0</v>
          </cell>
        </row>
        <row r="16">
          <cell r="A16" t="str">
            <v>71600/B/1005</v>
          </cell>
          <cell r="K16">
            <v>0</v>
          </cell>
          <cell r="N16">
            <v>0</v>
          </cell>
          <cell r="Q16">
            <v>0</v>
          </cell>
          <cell r="T16">
            <v>0</v>
          </cell>
          <cell r="W16">
            <v>0</v>
          </cell>
          <cell r="Z16">
            <v>0</v>
          </cell>
          <cell r="AC16">
            <v>0</v>
          </cell>
          <cell r="AF16">
            <v>0</v>
          </cell>
          <cell r="AI16">
            <v>0</v>
          </cell>
          <cell r="AL16">
            <v>0</v>
          </cell>
          <cell r="AO16">
            <v>0</v>
          </cell>
          <cell r="AR16">
            <v>0</v>
          </cell>
        </row>
        <row r="17">
          <cell r="A17" t="str">
            <v>71600/B/1006</v>
          </cell>
          <cell r="K17">
            <v>0</v>
          </cell>
          <cell r="N17">
            <v>0</v>
          </cell>
          <cell r="Q17">
            <v>0</v>
          </cell>
          <cell r="T17">
            <v>0</v>
          </cell>
          <cell r="W17">
            <v>0</v>
          </cell>
          <cell r="Z17">
            <v>0</v>
          </cell>
          <cell r="AC17">
            <v>0</v>
          </cell>
          <cell r="AF17">
            <v>0</v>
          </cell>
          <cell r="AI17">
            <v>0</v>
          </cell>
          <cell r="AL17">
            <v>0</v>
          </cell>
          <cell r="AO17">
            <v>0</v>
          </cell>
          <cell r="AR17">
            <v>0</v>
          </cell>
        </row>
        <row r="18">
          <cell r="A18" t="str">
            <v>72100/A/0001</v>
          </cell>
          <cell r="K18">
            <v>0</v>
          </cell>
          <cell r="N18">
            <v>0</v>
          </cell>
          <cell r="Q18">
            <v>0</v>
          </cell>
          <cell r="T18">
            <v>0</v>
          </cell>
          <cell r="W18">
            <v>0</v>
          </cell>
          <cell r="Z18">
            <v>0</v>
          </cell>
          <cell r="AC18">
            <v>0</v>
          </cell>
          <cell r="AF18">
            <v>32163</v>
          </cell>
          <cell r="AI18">
            <v>32162.83</v>
          </cell>
          <cell r="AL18">
            <v>32162.83</v>
          </cell>
          <cell r="AO18">
            <v>0</v>
          </cell>
          <cell r="AR18">
            <v>0</v>
          </cell>
        </row>
        <row r="19">
          <cell r="A19" t="str">
            <v>72100/A/0002</v>
          </cell>
          <cell r="K19">
            <v>0</v>
          </cell>
          <cell r="N19">
            <v>0</v>
          </cell>
          <cell r="Q19">
            <v>0</v>
          </cell>
          <cell r="T19">
            <v>0</v>
          </cell>
          <cell r="W19">
            <v>0</v>
          </cell>
          <cell r="Z19">
            <v>0</v>
          </cell>
          <cell r="AC19">
            <v>0</v>
          </cell>
          <cell r="AF19">
            <v>16604.950000000004</v>
          </cell>
          <cell r="AI19">
            <v>0</v>
          </cell>
          <cell r="AL19">
            <v>0</v>
          </cell>
          <cell r="AO19">
            <v>0</v>
          </cell>
          <cell r="AR19">
            <v>0</v>
          </cell>
        </row>
        <row r="20">
          <cell r="A20" t="str">
            <v>72100/B/1001</v>
          </cell>
          <cell r="K20">
            <v>0</v>
          </cell>
          <cell r="N20">
            <v>0</v>
          </cell>
          <cell r="Q20">
            <v>0</v>
          </cell>
          <cell r="T20">
            <v>0</v>
          </cell>
          <cell r="W20">
            <v>0</v>
          </cell>
          <cell r="Z20">
            <v>0</v>
          </cell>
          <cell r="AC20">
            <v>0</v>
          </cell>
          <cell r="AF20">
            <v>0</v>
          </cell>
          <cell r="AI20">
            <v>0</v>
          </cell>
          <cell r="AL20">
            <v>0</v>
          </cell>
          <cell r="AO20">
            <v>0</v>
          </cell>
          <cell r="AR20">
            <v>0</v>
          </cell>
        </row>
        <row r="21">
          <cell r="A21" t="str">
            <v>72100/B/1002</v>
          </cell>
          <cell r="K21">
            <v>0</v>
          </cell>
          <cell r="N21">
            <v>0</v>
          </cell>
          <cell r="Q21">
            <v>0</v>
          </cell>
          <cell r="T21">
            <v>0</v>
          </cell>
          <cell r="W21">
            <v>0</v>
          </cell>
          <cell r="Z21">
            <v>0</v>
          </cell>
          <cell r="AC21">
            <v>0</v>
          </cell>
          <cell r="AF21">
            <v>0</v>
          </cell>
          <cell r="AI21">
            <v>0</v>
          </cell>
          <cell r="AL21">
            <v>0</v>
          </cell>
          <cell r="AO21">
            <v>0</v>
          </cell>
          <cell r="AR21">
            <v>0</v>
          </cell>
        </row>
        <row r="22">
          <cell r="A22" t="str">
            <v>72100/B/1003</v>
          </cell>
          <cell r="K22">
            <v>0</v>
          </cell>
          <cell r="N22">
            <v>0</v>
          </cell>
          <cell r="Q22">
            <v>0</v>
          </cell>
          <cell r="T22">
            <v>0</v>
          </cell>
          <cell r="W22">
            <v>0</v>
          </cell>
          <cell r="Z22">
            <v>0</v>
          </cell>
          <cell r="AC22">
            <v>0</v>
          </cell>
          <cell r="AF22">
            <v>19417</v>
          </cell>
          <cell r="AI22">
            <v>0</v>
          </cell>
          <cell r="AL22">
            <v>0</v>
          </cell>
          <cell r="AO22">
            <v>0</v>
          </cell>
          <cell r="AR22">
            <v>0</v>
          </cell>
        </row>
        <row r="23">
          <cell r="A23" t="str">
            <v>72200/A/0011</v>
          </cell>
          <cell r="K23">
            <v>0</v>
          </cell>
          <cell r="N23">
            <v>0</v>
          </cell>
          <cell r="Q23">
            <v>0</v>
          </cell>
          <cell r="T23">
            <v>0</v>
          </cell>
          <cell r="W23">
            <v>0</v>
          </cell>
          <cell r="Z23">
            <v>0</v>
          </cell>
          <cell r="AC23">
            <v>0</v>
          </cell>
          <cell r="AF23">
            <v>0</v>
          </cell>
          <cell r="AI23">
            <v>26640</v>
          </cell>
          <cell r="AL23">
            <v>0</v>
          </cell>
          <cell r="AO23">
            <v>0</v>
          </cell>
          <cell r="AR23">
            <v>0</v>
          </cell>
        </row>
        <row r="24">
          <cell r="A24" t="str">
            <v>72200/B/1012</v>
          </cell>
          <cell r="K24">
            <v>0</v>
          </cell>
          <cell r="N24">
            <v>0</v>
          </cell>
          <cell r="Q24">
            <v>0</v>
          </cell>
          <cell r="T24">
            <v>0</v>
          </cell>
          <cell r="W24">
            <v>0</v>
          </cell>
          <cell r="Z24">
            <v>0</v>
          </cell>
          <cell r="AC24">
            <v>0</v>
          </cell>
          <cell r="AF24">
            <v>0</v>
          </cell>
          <cell r="AI24">
            <v>0</v>
          </cell>
          <cell r="AL24">
            <v>0</v>
          </cell>
          <cell r="AO24">
            <v>0</v>
          </cell>
          <cell r="AR24">
            <v>0</v>
          </cell>
        </row>
        <row r="25">
          <cell r="A25" t="str">
            <v>74500/A/0006</v>
          </cell>
          <cell r="K25">
            <v>0</v>
          </cell>
          <cell r="N25">
            <v>0</v>
          </cell>
          <cell r="Q25">
            <v>0</v>
          </cell>
          <cell r="T25">
            <v>0</v>
          </cell>
          <cell r="W25">
            <v>0</v>
          </cell>
          <cell r="Z25">
            <v>0</v>
          </cell>
          <cell r="AC25">
            <v>0</v>
          </cell>
          <cell r="AF25">
            <v>6500</v>
          </cell>
          <cell r="AI25">
            <v>7685.73</v>
          </cell>
          <cell r="AL25">
            <v>4800.18</v>
          </cell>
          <cell r="AO25">
            <v>0</v>
          </cell>
          <cell r="AR25">
            <v>0</v>
          </cell>
        </row>
        <row r="26">
          <cell r="A26" t="str">
            <v>74500/A/0007</v>
          </cell>
          <cell r="K26">
            <v>0</v>
          </cell>
          <cell r="N26">
            <v>0</v>
          </cell>
          <cell r="Q26">
            <v>0</v>
          </cell>
          <cell r="T26">
            <v>0</v>
          </cell>
          <cell r="W26">
            <v>0</v>
          </cell>
          <cell r="Z26">
            <v>0</v>
          </cell>
          <cell r="AC26">
            <v>0</v>
          </cell>
          <cell r="AF26">
            <v>0</v>
          </cell>
          <cell r="AI26">
            <v>119824.56</v>
          </cell>
          <cell r="AL26">
            <v>895.61000000000058</v>
          </cell>
          <cell r="AO26">
            <v>0</v>
          </cell>
          <cell r="AR26">
            <v>0</v>
          </cell>
        </row>
        <row r="27">
          <cell r="A27" t="str">
            <v>74500/A/0008</v>
          </cell>
          <cell r="K27">
            <v>0</v>
          </cell>
          <cell r="N27">
            <v>0</v>
          </cell>
          <cell r="Q27">
            <v>0</v>
          </cell>
          <cell r="T27">
            <v>0</v>
          </cell>
          <cell r="W27">
            <v>0</v>
          </cell>
          <cell r="Z27">
            <v>0</v>
          </cell>
          <cell r="AC27">
            <v>0</v>
          </cell>
          <cell r="AF27">
            <v>0</v>
          </cell>
          <cell r="AI27">
            <v>0</v>
          </cell>
          <cell r="AL27">
            <v>0</v>
          </cell>
          <cell r="AO27">
            <v>0</v>
          </cell>
          <cell r="AR27">
            <v>0</v>
          </cell>
        </row>
        <row r="28">
          <cell r="A28" t="str">
            <v>74500/A/0009</v>
          </cell>
          <cell r="K28">
            <v>0</v>
          </cell>
          <cell r="N28">
            <v>0</v>
          </cell>
          <cell r="Q28">
            <v>0</v>
          </cell>
          <cell r="T28">
            <v>0</v>
          </cell>
          <cell r="W28">
            <v>0</v>
          </cell>
          <cell r="Z28">
            <v>0</v>
          </cell>
          <cell r="AC28">
            <v>0</v>
          </cell>
          <cell r="AF28">
            <v>0</v>
          </cell>
          <cell r="AI28">
            <v>0</v>
          </cell>
          <cell r="AL28">
            <v>0</v>
          </cell>
          <cell r="AO28">
            <v>0</v>
          </cell>
          <cell r="AR28">
            <v>0</v>
          </cell>
        </row>
        <row r="29">
          <cell r="A29" t="str">
            <v>74500/A/0010</v>
          </cell>
          <cell r="K29">
            <v>0</v>
          </cell>
          <cell r="N29">
            <v>0</v>
          </cell>
          <cell r="Q29">
            <v>0</v>
          </cell>
          <cell r="T29">
            <v>0</v>
          </cell>
          <cell r="W29">
            <v>0</v>
          </cell>
          <cell r="Z29">
            <v>0</v>
          </cell>
          <cell r="AC29">
            <v>0</v>
          </cell>
          <cell r="AF29">
            <v>0</v>
          </cell>
          <cell r="AI29">
            <v>750</v>
          </cell>
          <cell r="AL29">
            <v>3516.6800000000003</v>
          </cell>
          <cell r="AO29">
            <v>750</v>
          </cell>
          <cell r="AR29">
            <v>0</v>
          </cell>
        </row>
        <row r="30">
          <cell r="A30" t="str">
            <v>74500/A/0011</v>
          </cell>
          <cell r="K30">
            <v>0</v>
          </cell>
          <cell r="N30">
            <v>0</v>
          </cell>
          <cell r="Q30">
            <v>0</v>
          </cell>
          <cell r="T30">
            <v>0</v>
          </cell>
          <cell r="W30">
            <v>0</v>
          </cell>
          <cell r="Z30">
            <v>0</v>
          </cell>
          <cell r="AC30">
            <v>0</v>
          </cell>
          <cell r="AF30">
            <v>0</v>
          </cell>
          <cell r="AI30">
            <v>0</v>
          </cell>
          <cell r="AL30">
            <v>0</v>
          </cell>
          <cell r="AO30">
            <v>0</v>
          </cell>
          <cell r="AR30">
            <v>0</v>
          </cell>
        </row>
        <row r="31">
          <cell r="A31" t="str">
            <v>74500/B/1007</v>
          </cell>
          <cell r="K31">
            <v>0</v>
          </cell>
          <cell r="N31">
            <v>0</v>
          </cell>
          <cell r="Q31">
            <v>0</v>
          </cell>
          <cell r="T31">
            <v>0</v>
          </cell>
          <cell r="W31">
            <v>0</v>
          </cell>
          <cell r="Z31">
            <v>0</v>
          </cell>
          <cell r="AC31">
            <v>0</v>
          </cell>
          <cell r="AF31">
            <v>0</v>
          </cell>
          <cell r="AI31">
            <v>13001.76</v>
          </cell>
          <cell r="AL31">
            <v>1565.7899999999991</v>
          </cell>
          <cell r="AO31">
            <v>0</v>
          </cell>
          <cell r="AR31">
            <v>0</v>
          </cell>
        </row>
        <row r="32">
          <cell r="A32" t="str">
            <v>74500/B/1008</v>
          </cell>
          <cell r="K32">
            <v>0</v>
          </cell>
          <cell r="N32">
            <v>0</v>
          </cell>
          <cell r="Q32">
            <v>0</v>
          </cell>
          <cell r="T32">
            <v>0</v>
          </cell>
          <cell r="W32">
            <v>0</v>
          </cell>
          <cell r="Z32">
            <v>0</v>
          </cell>
          <cell r="AC32">
            <v>0</v>
          </cell>
          <cell r="AF32">
            <v>0</v>
          </cell>
          <cell r="AI32">
            <v>0</v>
          </cell>
          <cell r="AL32">
            <v>0</v>
          </cell>
          <cell r="AO32">
            <v>0</v>
          </cell>
          <cell r="AR32">
            <v>0</v>
          </cell>
        </row>
        <row r="33">
          <cell r="A33" t="str">
            <v>74500/B/1009</v>
          </cell>
          <cell r="K33">
            <v>0</v>
          </cell>
          <cell r="N33">
            <v>0</v>
          </cell>
          <cell r="Q33">
            <v>0</v>
          </cell>
          <cell r="T33">
            <v>0</v>
          </cell>
          <cell r="W33">
            <v>0</v>
          </cell>
          <cell r="Z33">
            <v>0</v>
          </cell>
          <cell r="AC33">
            <v>0</v>
          </cell>
          <cell r="AF33">
            <v>0</v>
          </cell>
          <cell r="AI33">
            <v>0</v>
          </cell>
          <cell r="AL33">
            <v>0</v>
          </cell>
          <cell r="AO33">
            <v>0</v>
          </cell>
          <cell r="AR33">
            <v>0</v>
          </cell>
        </row>
        <row r="34">
          <cell r="A34" t="str">
            <v>74500/B/1010</v>
          </cell>
          <cell r="K34">
            <v>0</v>
          </cell>
          <cell r="N34">
            <v>0</v>
          </cell>
          <cell r="Q34">
            <v>0</v>
          </cell>
          <cell r="T34">
            <v>0</v>
          </cell>
          <cell r="W34">
            <v>0</v>
          </cell>
          <cell r="Z34">
            <v>0</v>
          </cell>
          <cell r="AC34">
            <v>0</v>
          </cell>
          <cell r="AF34">
            <v>0</v>
          </cell>
          <cell r="AI34">
            <v>0</v>
          </cell>
          <cell r="AL34">
            <v>0</v>
          </cell>
          <cell r="AO34">
            <v>0</v>
          </cell>
          <cell r="AR34">
            <v>0</v>
          </cell>
        </row>
        <row r="35">
          <cell r="A35" t="str">
            <v>74500/B/1011</v>
          </cell>
          <cell r="K35">
            <v>0</v>
          </cell>
          <cell r="N35">
            <v>0</v>
          </cell>
          <cell r="Q35">
            <v>0</v>
          </cell>
          <cell r="T35">
            <v>0</v>
          </cell>
          <cell r="W35">
            <v>0</v>
          </cell>
          <cell r="Z35">
            <v>0</v>
          </cell>
          <cell r="AC35">
            <v>0</v>
          </cell>
          <cell r="AF35">
            <v>0</v>
          </cell>
          <cell r="AI35">
            <v>0</v>
          </cell>
          <cell r="AL35">
            <v>0</v>
          </cell>
          <cell r="AO35">
            <v>0</v>
          </cell>
          <cell r="AR35">
            <v>0</v>
          </cell>
        </row>
        <row r="36">
          <cell r="A36" t="str">
            <v>74500/B/1012</v>
          </cell>
          <cell r="K36">
            <v>0</v>
          </cell>
          <cell r="N36">
            <v>0</v>
          </cell>
          <cell r="Q36">
            <v>0</v>
          </cell>
          <cell r="T36">
            <v>0</v>
          </cell>
          <cell r="W36">
            <v>0</v>
          </cell>
          <cell r="Z36">
            <v>0</v>
          </cell>
          <cell r="AC36">
            <v>0</v>
          </cell>
          <cell r="AF36">
            <v>0</v>
          </cell>
          <cell r="AI36">
            <v>0</v>
          </cell>
          <cell r="AL36">
            <v>0</v>
          </cell>
          <cell r="AO36">
            <v>0</v>
          </cell>
          <cell r="AR36">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4">
          <cell r="A14" t="str">
            <v>4000/A</v>
          </cell>
        </row>
      </sheetData>
      <sheetData sheetId="22"/>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 val="Sheet1"/>
      <sheetName val="Form"/>
      <sheetName val="Sheet3"/>
    </sheetNames>
    <sheetDataSet>
      <sheetData sheetId="0">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 sheetId="1">
        <row r="2">
          <cell r="G2" t="str">
            <v>January</v>
          </cell>
        </row>
      </sheetData>
      <sheetData sheetId="2"/>
      <sheetData sheetId="3">
        <row r="2">
          <cell r="G2" t="str">
            <v>January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 Compliance (2)"/>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 val="Units for Indicators"/>
      <sheetName val="Project Indicators (2)"/>
    </sheetNames>
    <sheetDataSet>
      <sheetData sheetId="0"/>
      <sheetData sheetId="1"/>
      <sheetData sheetId="2"/>
      <sheetData sheetId="3"/>
      <sheetData sheetId="4"/>
      <sheetData sheetId="5"/>
      <sheetData sheetId="6"/>
      <sheetData sheetId="7"/>
      <sheetData sheetId="8"/>
      <sheetData sheetId="9"/>
      <sheetData sheetId="10"/>
      <sheetData sheetId="11">
        <row r="146">
          <cell r="G146" t="str">
            <v>Community</v>
          </cell>
        </row>
        <row r="147">
          <cell r="G147" t="str">
            <v>Multi-community</v>
          </cell>
        </row>
        <row r="148">
          <cell r="G148" t="str">
            <v>Departmental</v>
          </cell>
        </row>
        <row r="149">
          <cell r="G149" t="str">
            <v>National</v>
          </cell>
        </row>
      </sheetData>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rack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6" Type="http://schemas.openxmlformats.org/officeDocument/2006/relationships/hyperlink" Target="https://drive.google.com/drive/folders/1cdhgnzpr0mVR5Cpo2xMYId6JFlG1NLve?usp=sharing" TargetMode="External"/><Relationship Id="rId21" Type="http://schemas.openxmlformats.org/officeDocument/2006/relationships/hyperlink" Target="https://drive.google.com/drive/folders/1cdhgnzpr0mVR5Cpo2xMYId6JFlG1NLve?usp=sharing" TargetMode="External"/><Relationship Id="rId42" Type="http://schemas.openxmlformats.org/officeDocument/2006/relationships/vmlDrawing" Target="../drawings/vmlDrawing1.vml"/><Relationship Id="rId47" Type="http://schemas.openxmlformats.org/officeDocument/2006/relationships/ctrlProp" Target="../ctrlProps/ctrlProp5.xml"/><Relationship Id="rId63" Type="http://schemas.openxmlformats.org/officeDocument/2006/relationships/ctrlProp" Target="../ctrlProps/ctrlProp21.xml"/><Relationship Id="rId68" Type="http://schemas.openxmlformats.org/officeDocument/2006/relationships/ctrlProp" Target="../ctrlProps/ctrlProp26.xml"/><Relationship Id="rId84" Type="http://schemas.openxmlformats.org/officeDocument/2006/relationships/ctrlProp" Target="../ctrlProps/ctrlProp42.xml"/><Relationship Id="rId89" Type="http://schemas.openxmlformats.org/officeDocument/2006/relationships/ctrlProp" Target="../ctrlProps/ctrlProp47.xml"/><Relationship Id="rId112" Type="http://schemas.openxmlformats.org/officeDocument/2006/relationships/ctrlProp" Target="../ctrlProps/ctrlProp70.xml"/><Relationship Id="rId16" Type="http://schemas.openxmlformats.org/officeDocument/2006/relationships/hyperlink" Target="https://drive.google.com/drive/folders/1cdhgnzpr0mVR5Cpo2xMYId6JFlG1NLve?usp=sharing" TargetMode="External"/><Relationship Id="rId107" Type="http://schemas.openxmlformats.org/officeDocument/2006/relationships/ctrlProp" Target="../ctrlProps/ctrlProp65.xml"/><Relationship Id="rId11" Type="http://schemas.openxmlformats.org/officeDocument/2006/relationships/hyperlink" Target="https://drive.google.com/drive/folders/1cdhgnzpr0mVR5Cpo2xMYId6JFlG1NLve?usp=sharing" TargetMode="External"/><Relationship Id="rId32" Type="http://schemas.openxmlformats.org/officeDocument/2006/relationships/hyperlink" Target="https://drive.google.com/drive/folders/1cdhgnzpr0mVR5Cpo2xMYId6JFlG1NLve?usp=sharing" TargetMode="External"/><Relationship Id="rId37" Type="http://schemas.openxmlformats.org/officeDocument/2006/relationships/hyperlink" Target="https://drive.google.com/drive/folders/1cdhgnzpr0mVR5Cpo2xMYId6JFlG1NLve?usp=sharing" TargetMode="External"/><Relationship Id="rId53" Type="http://schemas.openxmlformats.org/officeDocument/2006/relationships/ctrlProp" Target="../ctrlProps/ctrlProp11.xml"/><Relationship Id="rId58" Type="http://schemas.openxmlformats.org/officeDocument/2006/relationships/ctrlProp" Target="../ctrlProps/ctrlProp16.xml"/><Relationship Id="rId74" Type="http://schemas.openxmlformats.org/officeDocument/2006/relationships/ctrlProp" Target="../ctrlProps/ctrlProp32.xml"/><Relationship Id="rId79" Type="http://schemas.openxmlformats.org/officeDocument/2006/relationships/ctrlProp" Target="../ctrlProps/ctrlProp37.xml"/><Relationship Id="rId102" Type="http://schemas.openxmlformats.org/officeDocument/2006/relationships/ctrlProp" Target="../ctrlProps/ctrlProp60.xml"/><Relationship Id="rId5" Type="http://schemas.openxmlformats.org/officeDocument/2006/relationships/hyperlink" Target="https://drive.google.com/drive/folders/1cdhgnzpr0mVR5Cpo2xMYId6JFlG1NLve?usp=sharing" TargetMode="External"/><Relationship Id="rId90" Type="http://schemas.openxmlformats.org/officeDocument/2006/relationships/ctrlProp" Target="../ctrlProps/ctrlProp48.xml"/><Relationship Id="rId95" Type="http://schemas.openxmlformats.org/officeDocument/2006/relationships/ctrlProp" Target="../ctrlProps/ctrlProp53.xml"/><Relationship Id="rId22" Type="http://schemas.openxmlformats.org/officeDocument/2006/relationships/hyperlink" Target="https://drive.google.com/drive/folders/1cdhgnzpr0mVR5Cpo2xMYId6JFlG1NLve?usp=sharing" TargetMode="External"/><Relationship Id="rId27" Type="http://schemas.openxmlformats.org/officeDocument/2006/relationships/hyperlink" Target="https://drive.google.com/drive/folders/1cdhgnzpr0mVR5Cpo2xMYId6JFlG1NLve?usp=sharing" TargetMode="External"/><Relationship Id="rId43" Type="http://schemas.openxmlformats.org/officeDocument/2006/relationships/ctrlProp" Target="../ctrlProps/ctrlProp1.xml"/><Relationship Id="rId48" Type="http://schemas.openxmlformats.org/officeDocument/2006/relationships/ctrlProp" Target="../ctrlProps/ctrlProp6.xml"/><Relationship Id="rId64" Type="http://schemas.openxmlformats.org/officeDocument/2006/relationships/ctrlProp" Target="../ctrlProps/ctrlProp22.xml"/><Relationship Id="rId69" Type="http://schemas.openxmlformats.org/officeDocument/2006/relationships/ctrlProp" Target="../ctrlProps/ctrlProp27.xml"/><Relationship Id="rId80" Type="http://schemas.openxmlformats.org/officeDocument/2006/relationships/ctrlProp" Target="../ctrlProps/ctrlProp38.xml"/><Relationship Id="rId85" Type="http://schemas.openxmlformats.org/officeDocument/2006/relationships/ctrlProp" Target="../ctrlProps/ctrlProp43.xml"/><Relationship Id="rId12" Type="http://schemas.openxmlformats.org/officeDocument/2006/relationships/hyperlink" Target="https://drive.google.com/drive/folders/1cdhgnzpr0mVR5Cpo2xMYId6JFlG1NLve?usp=sharing" TargetMode="External"/><Relationship Id="rId17" Type="http://schemas.openxmlformats.org/officeDocument/2006/relationships/hyperlink" Target="https://drive.google.com/drive/folders/1cdhgnzpr0mVR5Cpo2xMYId6JFlG1NLve?usp=sharing" TargetMode="External"/><Relationship Id="rId33" Type="http://schemas.openxmlformats.org/officeDocument/2006/relationships/hyperlink" Target="https://drive.google.com/drive/folders/1cdhgnzpr0mVR5Cpo2xMYId6JFlG1NLve?usp=sharing" TargetMode="External"/><Relationship Id="rId38" Type="http://schemas.openxmlformats.org/officeDocument/2006/relationships/hyperlink" Target="https://drive.google.com/drive/folders/1cdhgnzpr0mVR5Cpo2xMYId6JFlG1NLve?usp=sharing" TargetMode="External"/><Relationship Id="rId59" Type="http://schemas.openxmlformats.org/officeDocument/2006/relationships/ctrlProp" Target="../ctrlProps/ctrlProp17.xml"/><Relationship Id="rId103" Type="http://schemas.openxmlformats.org/officeDocument/2006/relationships/ctrlProp" Target="../ctrlProps/ctrlProp61.xml"/><Relationship Id="rId108" Type="http://schemas.openxmlformats.org/officeDocument/2006/relationships/ctrlProp" Target="../ctrlProps/ctrlProp66.xml"/><Relationship Id="rId54" Type="http://schemas.openxmlformats.org/officeDocument/2006/relationships/ctrlProp" Target="../ctrlProps/ctrlProp12.xml"/><Relationship Id="rId70" Type="http://schemas.openxmlformats.org/officeDocument/2006/relationships/ctrlProp" Target="../ctrlProps/ctrlProp28.xml"/><Relationship Id="rId75" Type="http://schemas.openxmlformats.org/officeDocument/2006/relationships/ctrlProp" Target="../ctrlProps/ctrlProp33.xml"/><Relationship Id="rId91" Type="http://schemas.openxmlformats.org/officeDocument/2006/relationships/ctrlProp" Target="../ctrlProps/ctrlProp49.xml"/><Relationship Id="rId96" Type="http://schemas.openxmlformats.org/officeDocument/2006/relationships/ctrlProp" Target="../ctrlProps/ctrlProp54.xml"/><Relationship Id="rId1" Type="http://schemas.openxmlformats.org/officeDocument/2006/relationships/hyperlink" Target="https://drive.google.com/drive/folders/1cdhgnzpr0mVR5Cpo2xMYId6JFlG1NLve?usp=sharing" TargetMode="External"/><Relationship Id="rId6" Type="http://schemas.openxmlformats.org/officeDocument/2006/relationships/hyperlink" Target="https://drive.google.com/drive/folders/1cdhgnzpr0mVR5Cpo2xMYId6JFlG1NLve?usp=sharing" TargetMode="External"/><Relationship Id="rId15" Type="http://schemas.openxmlformats.org/officeDocument/2006/relationships/hyperlink" Target="https://drive.google.com/drive/folders/1cdhgnzpr0mVR5Cpo2xMYId6JFlG1NLve?usp=sharing" TargetMode="External"/><Relationship Id="rId23" Type="http://schemas.openxmlformats.org/officeDocument/2006/relationships/hyperlink" Target="https://drive.google.com/drive/folders/1cdhgnzpr0mVR5Cpo2xMYId6JFlG1NLve?usp=sharing" TargetMode="External"/><Relationship Id="rId28" Type="http://schemas.openxmlformats.org/officeDocument/2006/relationships/hyperlink" Target="https://drive.google.com/drive/folders/1cdhgnzpr0mVR5Cpo2xMYId6JFlG1NLve?usp=sharing" TargetMode="External"/><Relationship Id="rId36" Type="http://schemas.openxmlformats.org/officeDocument/2006/relationships/hyperlink" Target="https://drive.google.com/drive/folders/1cdhgnzpr0mVR5Cpo2xMYId6JFlG1NLve?usp=sharing" TargetMode="External"/><Relationship Id="rId49" Type="http://schemas.openxmlformats.org/officeDocument/2006/relationships/ctrlProp" Target="../ctrlProps/ctrlProp7.xml"/><Relationship Id="rId57" Type="http://schemas.openxmlformats.org/officeDocument/2006/relationships/ctrlProp" Target="../ctrlProps/ctrlProp15.xml"/><Relationship Id="rId106" Type="http://schemas.openxmlformats.org/officeDocument/2006/relationships/ctrlProp" Target="../ctrlProps/ctrlProp64.xml"/><Relationship Id="rId10" Type="http://schemas.openxmlformats.org/officeDocument/2006/relationships/hyperlink" Target="https://drive.google.com/drive/folders/1cdhgnzpr0mVR5Cpo2xMYId6JFlG1NLve?usp=sharing" TargetMode="External"/><Relationship Id="rId31" Type="http://schemas.openxmlformats.org/officeDocument/2006/relationships/hyperlink" Target="https://drive.google.com/drive/folders/1cdhgnzpr0mVR5Cpo2xMYId6JFlG1NLve?usp=sharing" TargetMode="External"/><Relationship Id="rId44" Type="http://schemas.openxmlformats.org/officeDocument/2006/relationships/ctrlProp" Target="../ctrlProps/ctrlProp2.xml"/><Relationship Id="rId52" Type="http://schemas.openxmlformats.org/officeDocument/2006/relationships/ctrlProp" Target="../ctrlProps/ctrlProp10.xml"/><Relationship Id="rId60" Type="http://schemas.openxmlformats.org/officeDocument/2006/relationships/ctrlProp" Target="../ctrlProps/ctrlProp18.xml"/><Relationship Id="rId65" Type="http://schemas.openxmlformats.org/officeDocument/2006/relationships/ctrlProp" Target="../ctrlProps/ctrlProp23.xml"/><Relationship Id="rId73" Type="http://schemas.openxmlformats.org/officeDocument/2006/relationships/ctrlProp" Target="../ctrlProps/ctrlProp31.xml"/><Relationship Id="rId78" Type="http://schemas.openxmlformats.org/officeDocument/2006/relationships/ctrlProp" Target="../ctrlProps/ctrlProp36.xml"/><Relationship Id="rId81" Type="http://schemas.openxmlformats.org/officeDocument/2006/relationships/ctrlProp" Target="../ctrlProps/ctrlProp39.xml"/><Relationship Id="rId86" Type="http://schemas.openxmlformats.org/officeDocument/2006/relationships/ctrlProp" Target="../ctrlProps/ctrlProp44.xml"/><Relationship Id="rId94" Type="http://schemas.openxmlformats.org/officeDocument/2006/relationships/ctrlProp" Target="../ctrlProps/ctrlProp52.xml"/><Relationship Id="rId99" Type="http://schemas.openxmlformats.org/officeDocument/2006/relationships/ctrlProp" Target="../ctrlProps/ctrlProp57.xml"/><Relationship Id="rId101" Type="http://schemas.openxmlformats.org/officeDocument/2006/relationships/ctrlProp" Target="../ctrlProps/ctrlProp59.xml"/><Relationship Id="rId4" Type="http://schemas.openxmlformats.org/officeDocument/2006/relationships/hyperlink" Target="https://drive.google.com/drive/folders/1cdhgnzpr0mVR5Cpo2xMYId6JFlG1NLve?usp=sharing" TargetMode="External"/><Relationship Id="rId9" Type="http://schemas.openxmlformats.org/officeDocument/2006/relationships/hyperlink" Target="https://drive.google.com/drive/folders/1cdhgnzpr0mVR5Cpo2xMYId6JFlG1NLve?usp=sharing" TargetMode="External"/><Relationship Id="rId13" Type="http://schemas.openxmlformats.org/officeDocument/2006/relationships/hyperlink" Target="https://drive.google.com/drive/folders/1cdhgnzpr0mVR5Cpo2xMYId6JFlG1NLve?usp=sharing" TargetMode="External"/><Relationship Id="rId18" Type="http://schemas.openxmlformats.org/officeDocument/2006/relationships/hyperlink" Target="https://drive.google.com/drive/folders/1cdhgnzpr0mVR5Cpo2xMYId6JFlG1NLve?usp=sharing" TargetMode="External"/><Relationship Id="rId39" Type="http://schemas.openxmlformats.org/officeDocument/2006/relationships/hyperlink" Target="https://drive.google.com/drive/folders/1cdhgnzpr0mVR5Cpo2xMYId6JFlG1NLve?usp=sharing" TargetMode="External"/><Relationship Id="rId109" Type="http://schemas.openxmlformats.org/officeDocument/2006/relationships/ctrlProp" Target="../ctrlProps/ctrlProp67.xml"/><Relationship Id="rId34" Type="http://schemas.openxmlformats.org/officeDocument/2006/relationships/hyperlink" Target="https://drive.google.com/drive/folders/1cdhgnzpr0mVR5Cpo2xMYId6JFlG1NLve?usp=sharing" TargetMode="External"/><Relationship Id="rId50" Type="http://schemas.openxmlformats.org/officeDocument/2006/relationships/ctrlProp" Target="../ctrlProps/ctrlProp8.xml"/><Relationship Id="rId55" Type="http://schemas.openxmlformats.org/officeDocument/2006/relationships/ctrlProp" Target="../ctrlProps/ctrlProp13.xml"/><Relationship Id="rId76" Type="http://schemas.openxmlformats.org/officeDocument/2006/relationships/ctrlProp" Target="../ctrlProps/ctrlProp34.xml"/><Relationship Id="rId97" Type="http://schemas.openxmlformats.org/officeDocument/2006/relationships/ctrlProp" Target="../ctrlProps/ctrlProp55.xml"/><Relationship Id="rId104" Type="http://schemas.openxmlformats.org/officeDocument/2006/relationships/ctrlProp" Target="../ctrlProps/ctrlProp62.xml"/><Relationship Id="rId7" Type="http://schemas.openxmlformats.org/officeDocument/2006/relationships/hyperlink" Target="https://drive.google.com/drive/folders/1cdhgnzpr0mVR5Cpo2xMYId6JFlG1NLve?usp=sharing" TargetMode="External"/><Relationship Id="rId71" Type="http://schemas.openxmlformats.org/officeDocument/2006/relationships/ctrlProp" Target="../ctrlProps/ctrlProp29.xml"/><Relationship Id="rId92" Type="http://schemas.openxmlformats.org/officeDocument/2006/relationships/ctrlProp" Target="../ctrlProps/ctrlProp50.xml"/><Relationship Id="rId2" Type="http://schemas.openxmlformats.org/officeDocument/2006/relationships/hyperlink" Target="https://drive.google.com/drive/folders/1cdhgnzpr0mVR5Cpo2xMYId6JFlG1NLve?usp=sharing" TargetMode="External"/><Relationship Id="rId29" Type="http://schemas.openxmlformats.org/officeDocument/2006/relationships/hyperlink" Target="https://drive.google.com/drive/folders/1cdhgnzpr0mVR5Cpo2xMYId6JFlG1NLve?usp=sharing" TargetMode="External"/><Relationship Id="rId24" Type="http://schemas.openxmlformats.org/officeDocument/2006/relationships/hyperlink" Target="https://drive.google.com/drive/folders/1cdhgnzpr0mVR5Cpo2xMYId6JFlG1NLve?usp=sharing" TargetMode="External"/><Relationship Id="rId40" Type="http://schemas.openxmlformats.org/officeDocument/2006/relationships/printerSettings" Target="../printerSettings/printerSettings1.bin"/><Relationship Id="rId45" Type="http://schemas.openxmlformats.org/officeDocument/2006/relationships/ctrlProp" Target="../ctrlProps/ctrlProp3.xml"/><Relationship Id="rId66" Type="http://schemas.openxmlformats.org/officeDocument/2006/relationships/ctrlProp" Target="../ctrlProps/ctrlProp24.xml"/><Relationship Id="rId87" Type="http://schemas.openxmlformats.org/officeDocument/2006/relationships/ctrlProp" Target="../ctrlProps/ctrlProp45.xml"/><Relationship Id="rId110" Type="http://schemas.openxmlformats.org/officeDocument/2006/relationships/ctrlProp" Target="../ctrlProps/ctrlProp68.xml"/><Relationship Id="rId61" Type="http://schemas.openxmlformats.org/officeDocument/2006/relationships/ctrlProp" Target="../ctrlProps/ctrlProp19.xml"/><Relationship Id="rId82" Type="http://schemas.openxmlformats.org/officeDocument/2006/relationships/ctrlProp" Target="../ctrlProps/ctrlProp40.xml"/><Relationship Id="rId19" Type="http://schemas.openxmlformats.org/officeDocument/2006/relationships/hyperlink" Target="https://drive.google.com/drive/folders/1cdhgnzpr0mVR5Cpo2xMYId6JFlG1NLve?usp=sharing" TargetMode="External"/><Relationship Id="rId14" Type="http://schemas.openxmlformats.org/officeDocument/2006/relationships/hyperlink" Target="https://drive.google.com/drive/folders/1cdhgnzpr0mVR5Cpo2xMYId6JFlG1NLve?usp=sharing" TargetMode="External"/><Relationship Id="rId30" Type="http://schemas.openxmlformats.org/officeDocument/2006/relationships/hyperlink" Target="https://drive.google.com/drive/folders/1cdhgnzpr0mVR5Cpo2xMYId6JFlG1NLve?usp=sharing" TargetMode="External"/><Relationship Id="rId35" Type="http://schemas.openxmlformats.org/officeDocument/2006/relationships/hyperlink" Target="https://drive.google.com/drive/folders/1cdhgnzpr0mVR5Cpo2xMYId6JFlG1NLve?usp=sharing" TargetMode="External"/><Relationship Id="rId56" Type="http://schemas.openxmlformats.org/officeDocument/2006/relationships/ctrlProp" Target="../ctrlProps/ctrlProp14.xml"/><Relationship Id="rId77" Type="http://schemas.openxmlformats.org/officeDocument/2006/relationships/ctrlProp" Target="../ctrlProps/ctrlProp35.xml"/><Relationship Id="rId100" Type="http://schemas.openxmlformats.org/officeDocument/2006/relationships/ctrlProp" Target="../ctrlProps/ctrlProp58.xml"/><Relationship Id="rId105" Type="http://schemas.openxmlformats.org/officeDocument/2006/relationships/ctrlProp" Target="../ctrlProps/ctrlProp63.xml"/><Relationship Id="rId8" Type="http://schemas.openxmlformats.org/officeDocument/2006/relationships/hyperlink" Target="https://drive.google.com/drive/folders/1cdhgnzpr0mVR5Cpo2xMYId6JFlG1NLve?usp=sharing" TargetMode="External"/><Relationship Id="rId51" Type="http://schemas.openxmlformats.org/officeDocument/2006/relationships/ctrlProp" Target="../ctrlProps/ctrlProp9.xml"/><Relationship Id="rId72" Type="http://schemas.openxmlformats.org/officeDocument/2006/relationships/ctrlProp" Target="../ctrlProps/ctrlProp30.xml"/><Relationship Id="rId93" Type="http://schemas.openxmlformats.org/officeDocument/2006/relationships/ctrlProp" Target="../ctrlProps/ctrlProp51.xml"/><Relationship Id="rId98" Type="http://schemas.openxmlformats.org/officeDocument/2006/relationships/ctrlProp" Target="../ctrlProps/ctrlProp56.xml"/><Relationship Id="rId3" Type="http://schemas.openxmlformats.org/officeDocument/2006/relationships/hyperlink" Target="https://drive.google.com/drive/folders/1cdhgnzpr0mVR5Cpo2xMYId6JFlG1NLve?usp=sharing" TargetMode="External"/><Relationship Id="rId25" Type="http://schemas.openxmlformats.org/officeDocument/2006/relationships/hyperlink" Target="https://drive.google.com/drive/folders/1cdhgnzpr0mVR5Cpo2xMYId6JFlG1NLve?usp=sharing" TargetMode="External"/><Relationship Id="rId46" Type="http://schemas.openxmlformats.org/officeDocument/2006/relationships/ctrlProp" Target="../ctrlProps/ctrlProp4.xml"/><Relationship Id="rId67" Type="http://schemas.openxmlformats.org/officeDocument/2006/relationships/ctrlProp" Target="../ctrlProps/ctrlProp25.xml"/><Relationship Id="rId20" Type="http://schemas.openxmlformats.org/officeDocument/2006/relationships/hyperlink" Target="https://drive.google.com/drive/folders/1cdhgnzpr0mVR5Cpo2xMYId6JFlG1NLve?usp=sharing" TargetMode="External"/><Relationship Id="rId41" Type="http://schemas.openxmlformats.org/officeDocument/2006/relationships/drawing" Target="../drawings/drawing2.xml"/><Relationship Id="rId62" Type="http://schemas.openxmlformats.org/officeDocument/2006/relationships/ctrlProp" Target="../ctrlProps/ctrlProp20.xml"/><Relationship Id="rId83" Type="http://schemas.openxmlformats.org/officeDocument/2006/relationships/ctrlProp" Target="../ctrlProps/ctrlProp41.xml"/><Relationship Id="rId88" Type="http://schemas.openxmlformats.org/officeDocument/2006/relationships/ctrlProp" Target="../ctrlProps/ctrlProp46.xml"/><Relationship Id="rId111"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7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omments" Target="../comments1.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mailto:m.barnett@sanbi.org.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55"/>
  <sheetViews>
    <sheetView topLeftCell="A32" zoomScale="75" workbookViewId="0">
      <selection activeCell="D60" sqref="D60"/>
    </sheetView>
  </sheetViews>
  <sheetFormatPr defaultColWidth="102.453125" defaultRowHeight="14"/>
  <cols>
    <col min="1" max="1" width="2.453125" style="1" customWidth="1"/>
    <col min="2" max="2" width="10.81640625" style="100" customWidth="1"/>
    <col min="3" max="3" width="14.81640625" style="100" customWidth="1"/>
    <col min="4" max="4" width="143.08984375" style="1" customWidth="1"/>
    <col min="5" max="5" width="3.453125" style="1" customWidth="1"/>
    <col min="6" max="240" width="9.08984375" style="1" customWidth="1"/>
    <col min="241" max="241" width="2.453125" style="1" customWidth="1"/>
    <col min="242" max="243" width="9.08984375" style="1" customWidth="1"/>
    <col min="244" max="244" width="17.453125" style="1" customWidth="1"/>
    <col min="245" max="16384" width="102.453125" style="1"/>
  </cols>
  <sheetData>
    <row r="1" spans="2:6" ht="14.5" thickBot="1"/>
    <row r="2" spans="2:6" ht="14.5" thickBot="1">
      <c r="B2" s="101"/>
      <c r="C2" s="102"/>
      <c r="D2" s="50"/>
      <c r="E2" s="51"/>
    </row>
    <row r="3" spans="2:6" ht="18" thickBot="1">
      <c r="B3" s="103"/>
      <c r="C3" s="104"/>
      <c r="D3" s="62" t="s">
        <v>35</v>
      </c>
      <c r="E3" s="53"/>
    </row>
    <row r="4" spans="2:6" ht="14.5" thickBot="1">
      <c r="B4" s="103"/>
      <c r="C4" s="104"/>
      <c r="D4" s="52"/>
      <c r="E4" s="53"/>
    </row>
    <row r="5" spans="2:6" ht="14.5" thickBot="1">
      <c r="B5" s="103"/>
      <c r="C5" s="107" t="s">
        <v>67</v>
      </c>
      <c r="D5" s="192" t="s">
        <v>173</v>
      </c>
      <c r="E5" s="53"/>
    </row>
    <row r="6" spans="2:6" s="3" customFormat="1" ht="14.5" thickBot="1">
      <c r="B6" s="105"/>
      <c r="C6" s="60"/>
      <c r="D6" s="30"/>
      <c r="E6" s="28"/>
    </row>
    <row r="7" spans="2:6" s="3" customFormat="1" ht="30.75" customHeight="1" thickBot="1">
      <c r="B7" s="105"/>
      <c r="C7" s="54" t="s">
        <v>20</v>
      </c>
      <c r="D7" s="12" t="s">
        <v>174</v>
      </c>
      <c r="E7" s="28"/>
    </row>
    <row r="8" spans="2:6" s="3" customFormat="1" ht="14.5" thickBot="1">
      <c r="B8" s="103"/>
      <c r="C8" s="104"/>
      <c r="D8" s="52"/>
      <c r="E8" s="28"/>
    </row>
    <row r="9" spans="2:6" s="3" customFormat="1" ht="79.75" customHeight="1" thickBot="1">
      <c r="B9" s="105"/>
      <c r="C9" s="55" t="s">
        <v>0</v>
      </c>
      <c r="D9" s="12" t="s">
        <v>175</v>
      </c>
      <c r="E9" s="28"/>
    </row>
    <row r="10" spans="2:6" s="3" customFormat="1">
      <c r="B10" s="105"/>
      <c r="C10" s="60"/>
      <c r="D10" s="30"/>
      <c r="E10" s="28"/>
    </row>
    <row r="11" spans="2:6" s="3" customFormat="1">
      <c r="B11" s="105"/>
      <c r="C11" s="56" t="s">
        <v>10</v>
      </c>
      <c r="D11" s="13" t="s">
        <v>176</v>
      </c>
      <c r="E11" s="28"/>
    </row>
    <row r="12" spans="2:6" s="3" customFormat="1" ht="29.25" customHeight="1">
      <c r="B12" s="526" t="s">
        <v>58</v>
      </c>
      <c r="C12" s="527"/>
      <c r="D12" s="193" t="s">
        <v>177</v>
      </c>
      <c r="E12" s="28"/>
    </row>
    <row r="13" spans="2:6" s="3" customFormat="1">
      <c r="B13" s="105"/>
      <c r="C13" s="56" t="s">
        <v>16</v>
      </c>
      <c r="D13" s="13" t="s">
        <v>88</v>
      </c>
      <c r="E13" s="28"/>
    </row>
    <row r="14" spans="2:6" s="3" customFormat="1" ht="14.5" thickBot="1">
      <c r="B14" s="106"/>
      <c r="C14" s="55" t="s">
        <v>11</v>
      </c>
      <c r="D14" s="98" t="s">
        <v>9</v>
      </c>
      <c r="E14" s="28"/>
    </row>
    <row r="15" spans="2:6" s="3" customFormat="1" ht="44.25" customHeight="1" thickBot="1">
      <c r="B15" s="529" t="s">
        <v>12</v>
      </c>
      <c r="C15" s="530"/>
      <c r="D15" s="194" t="s">
        <v>178</v>
      </c>
      <c r="E15" s="28"/>
    </row>
    <row r="16" spans="2:6" s="3" customFormat="1">
      <c r="B16" s="105"/>
      <c r="C16" s="55"/>
      <c r="D16" s="30"/>
      <c r="E16" s="53"/>
      <c r="F16" s="4"/>
    </row>
    <row r="17" spans="2:8" s="3" customFormat="1">
      <c r="B17" s="105"/>
      <c r="C17" s="107" t="s">
        <v>15</v>
      </c>
      <c r="D17" s="30"/>
      <c r="E17" s="53"/>
      <c r="F17" s="4"/>
    </row>
    <row r="18" spans="2:8" s="3" customFormat="1" ht="14.5" thickBot="1">
      <c r="B18" s="105"/>
      <c r="C18" s="108" t="s">
        <v>18</v>
      </c>
      <c r="D18" s="30"/>
      <c r="E18" s="28"/>
    </row>
    <row r="19" spans="2:8" s="3" customFormat="1">
      <c r="B19" s="526" t="s">
        <v>17</v>
      </c>
      <c r="C19" s="527"/>
      <c r="D19" s="524">
        <v>41922</v>
      </c>
      <c r="E19" s="28"/>
    </row>
    <row r="20" spans="2:8" s="3" customFormat="1" ht="4.5" customHeight="1">
      <c r="B20" s="526"/>
      <c r="C20" s="527"/>
      <c r="D20" s="525"/>
      <c r="E20" s="28"/>
    </row>
    <row r="21" spans="2:8" s="3" customFormat="1" ht="27.75" customHeight="1">
      <c r="B21" s="526" t="s">
        <v>62</v>
      </c>
      <c r="C21" s="527"/>
      <c r="D21" s="195">
        <v>41940</v>
      </c>
      <c r="E21" s="28"/>
      <c r="F21" s="2"/>
    </row>
    <row r="22" spans="2:8" s="3" customFormat="1" ht="32.25" customHeight="1">
      <c r="B22" s="526" t="s">
        <v>19</v>
      </c>
      <c r="C22" s="527"/>
      <c r="D22" s="196">
        <v>42263</v>
      </c>
      <c r="E22" s="28"/>
      <c r="F22" s="2"/>
    </row>
    <row r="23" spans="2:8" s="3" customFormat="1" ht="28" customHeight="1">
      <c r="B23" s="526" t="s">
        <v>61</v>
      </c>
      <c r="C23" s="527"/>
      <c r="D23" s="195" t="s">
        <v>179</v>
      </c>
      <c r="E23" s="57"/>
      <c r="F23" s="2"/>
    </row>
    <row r="24" spans="2:8" s="3" customFormat="1" ht="14.5" thickBot="1">
      <c r="B24" s="105"/>
      <c r="C24" s="56" t="s">
        <v>65</v>
      </c>
      <c r="D24" s="510" t="s">
        <v>906</v>
      </c>
      <c r="E24" s="28"/>
      <c r="F24" s="2"/>
    </row>
    <row r="25" spans="2:8" s="3" customFormat="1">
      <c r="B25" s="105"/>
      <c r="C25" s="60"/>
      <c r="D25" s="58"/>
      <c r="E25" s="28"/>
      <c r="F25" s="2"/>
    </row>
    <row r="26" spans="2:8" s="3" customFormat="1" ht="14.5" thickBot="1">
      <c r="B26" s="105"/>
      <c r="C26" s="60"/>
      <c r="D26" s="59" t="s">
        <v>2</v>
      </c>
      <c r="E26" s="28"/>
    </row>
    <row r="27" spans="2:8" s="3" customFormat="1" ht="225" customHeight="1">
      <c r="B27" s="105"/>
      <c r="C27" s="60"/>
      <c r="D27" s="531" t="s">
        <v>909</v>
      </c>
      <c r="E27" s="28"/>
      <c r="F27" s="5"/>
      <c r="H27" s="216"/>
    </row>
    <row r="28" spans="2:8" s="3" customFormat="1" ht="204" customHeight="1" thickBot="1">
      <c r="B28" s="526" t="s">
        <v>3</v>
      </c>
      <c r="C28" s="528"/>
      <c r="D28" s="532"/>
      <c r="E28" s="28"/>
    </row>
    <row r="29" spans="2:8" s="3" customFormat="1">
      <c r="B29" s="105"/>
      <c r="C29" s="60"/>
      <c r="D29" s="30"/>
      <c r="E29" s="28"/>
      <c r="F29" s="5"/>
    </row>
    <row r="30" spans="2:8" s="3" customFormat="1">
      <c r="B30" s="105"/>
      <c r="C30" s="109" t="s">
        <v>4</v>
      </c>
      <c r="D30" s="30"/>
      <c r="E30" s="28"/>
    </row>
    <row r="31" spans="2:8" s="3" customFormat="1" ht="31.5" customHeight="1" thickBot="1">
      <c r="B31" s="526" t="s">
        <v>5</v>
      </c>
      <c r="C31" s="528"/>
      <c r="D31" s="30"/>
      <c r="E31" s="28"/>
    </row>
    <row r="32" spans="2:8" s="3" customFormat="1">
      <c r="B32" s="105"/>
      <c r="C32" s="60" t="s">
        <v>6</v>
      </c>
      <c r="D32" s="197" t="s">
        <v>180</v>
      </c>
      <c r="E32" s="28"/>
    </row>
    <row r="33" spans="1:5" s="3" customFormat="1">
      <c r="B33" s="105"/>
      <c r="C33" s="60" t="s">
        <v>7</v>
      </c>
      <c r="D33" s="198" t="s">
        <v>181</v>
      </c>
      <c r="E33" s="28"/>
    </row>
    <row r="34" spans="1:5" s="3" customFormat="1" ht="14.5" thickBot="1">
      <c r="B34" s="105"/>
      <c r="C34" s="60" t="s">
        <v>8</v>
      </c>
      <c r="D34" s="14">
        <v>44048</v>
      </c>
      <c r="E34" s="28"/>
    </row>
    <row r="35" spans="1:5" s="3" customFormat="1" ht="15" customHeight="1" thickBot="1">
      <c r="B35" s="105"/>
      <c r="C35" s="56" t="s">
        <v>14</v>
      </c>
      <c r="D35" s="30"/>
      <c r="E35" s="28"/>
    </row>
    <row r="36" spans="1:5" s="3" customFormat="1">
      <c r="B36" s="105"/>
      <c r="C36" s="60" t="s">
        <v>6</v>
      </c>
      <c r="D36" s="197" t="s">
        <v>182</v>
      </c>
      <c r="E36" s="28"/>
    </row>
    <row r="37" spans="1:5" s="3" customFormat="1">
      <c r="B37" s="105"/>
      <c r="C37" s="60" t="s">
        <v>7</v>
      </c>
      <c r="D37" s="198" t="s">
        <v>183</v>
      </c>
      <c r="E37" s="28"/>
    </row>
    <row r="38" spans="1:5" s="3" customFormat="1" ht="14.5" thickBot="1">
      <c r="B38" s="105"/>
      <c r="C38" s="60" t="s">
        <v>8</v>
      </c>
      <c r="D38" s="14"/>
      <c r="E38" s="28"/>
    </row>
    <row r="39" spans="1:5" s="3" customFormat="1">
      <c r="B39" s="105"/>
      <c r="C39" s="56" t="s">
        <v>63</v>
      </c>
      <c r="D39" s="30"/>
      <c r="E39" s="28"/>
    </row>
    <row r="40" spans="1:5" s="3" customFormat="1">
      <c r="B40" s="105"/>
      <c r="C40" s="60" t="s">
        <v>6</v>
      </c>
      <c r="D40" s="199" t="s">
        <v>185</v>
      </c>
      <c r="E40" s="28"/>
    </row>
    <row r="41" spans="1:5" s="3" customFormat="1" ht="14.5">
      <c r="B41" s="105"/>
      <c r="C41" s="60" t="s">
        <v>7</v>
      </c>
      <c r="D41" s="200" t="s">
        <v>184</v>
      </c>
      <c r="E41" s="28"/>
    </row>
    <row r="42" spans="1:5" ht="14.5" thickBot="1">
      <c r="A42" s="3"/>
      <c r="B42" s="105"/>
      <c r="C42" s="60" t="s">
        <v>8</v>
      </c>
      <c r="D42" s="523">
        <v>44048</v>
      </c>
      <c r="E42" s="28"/>
    </row>
    <row r="43" spans="1:5" ht="14.5" thickBot="1">
      <c r="B43" s="105"/>
      <c r="C43" s="56" t="s">
        <v>13</v>
      </c>
      <c r="D43" s="30"/>
      <c r="E43" s="28"/>
    </row>
    <row r="44" spans="1:5">
      <c r="B44" s="105"/>
      <c r="C44" s="60" t="s">
        <v>6</v>
      </c>
      <c r="D44" s="197" t="s">
        <v>180</v>
      </c>
      <c r="E44" s="28"/>
    </row>
    <row r="45" spans="1:5">
      <c r="B45" s="105"/>
      <c r="C45" s="60" t="s">
        <v>7</v>
      </c>
      <c r="D45" s="198" t="s">
        <v>181</v>
      </c>
      <c r="E45" s="28"/>
    </row>
    <row r="46" spans="1:5" ht="14.5" thickBot="1">
      <c r="B46" s="105"/>
      <c r="C46" s="60" t="s">
        <v>8</v>
      </c>
      <c r="D46" s="14">
        <v>44048</v>
      </c>
      <c r="E46" s="28"/>
    </row>
    <row r="47" spans="1:5" ht="14.5" thickBot="1">
      <c r="B47" s="105"/>
      <c r="C47" s="56" t="s">
        <v>186</v>
      </c>
      <c r="D47" s="30"/>
      <c r="E47" s="28"/>
    </row>
    <row r="48" spans="1:5">
      <c r="B48" s="105"/>
      <c r="C48" s="60" t="s">
        <v>6</v>
      </c>
      <c r="D48" s="201" t="s">
        <v>197</v>
      </c>
      <c r="E48" s="28"/>
    </row>
    <row r="49" spans="2:5" ht="14.5">
      <c r="B49" s="105"/>
      <c r="C49" s="60" t="s">
        <v>7</v>
      </c>
      <c r="D49" s="202" t="s">
        <v>196</v>
      </c>
      <c r="E49" s="28"/>
    </row>
    <row r="50" spans="2:5" ht="14.5" thickBot="1">
      <c r="B50" s="105"/>
      <c r="C50" s="60" t="s">
        <v>8</v>
      </c>
      <c r="D50" s="14"/>
      <c r="E50" s="28"/>
    </row>
    <row r="51" spans="2:5" ht="14.5" thickBot="1">
      <c r="B51" s="105"/>
      <c r="C51" s="56" t="s">
        <v>187</v>
      </c>
      <c r="D51" s="30"/>
      <c r="E51" s="28"/>
    </row>
    <row r="52" spans="2:5">
      <c r="B52" s="105"/>
      <c r="C52" s="60" t="s">
        <v>6</v>
      </c>
      <c r="D52" s="197" t="s">
        <v>188</v>
      </c>
      <c r="E52" s="28"/>
    </row>
    <row r="53" spans="2:5">
      <c r="B53" s="105"/>
      <c r="C53" s="60" t="s">
        <v>7</v>
      </c>
      <c r="D53" s="198" t="s">
        <v>189</v>
      </c>
      <c r="E53" s="28"/>
    </row>
    <row r="54" spans="2:5" ht="14.5" thickBot="1">
      <c r="B54" s="105"/>
      <c r="C54" s="60" t="s">
        <v>8</v>
      </c>
      <c r="D54" s="14"/>
      <c r="E54" s="28"/>
    </row>
    <row r="55" spans="2:5" ht="14.5" thickBot="1">
      <c r="B55" s="110"/>
      <c r="C55" s="111"/>
      <c r="D55" s="61"/>
      <c r="E55" s="39"/>
    </row>
  </sheetData>
  <customSheetViews>
    <customSheetView guid="{8F0D285A-0224-4C31-92C2-6C61BAA6C63C}" hiddenRows="1" hiddenColumns="1">
      <pageMargins left="0.7" right="0.7" top="0.75" bottom="0.75" header="0.3" footer="0.3"/>
      <pageSetup orientation="landscape"/>
    </customSheetView>
  </customSheetViews>
  <mergeCells count="10">
    <mergeCell ref="D19:D20"/>
    <mergeCell ref="B12:C12"/>
    <mergeCell ref="B23:C23"/>
    <mergeCell ref="B31:C31"/>
    <mergeCell ref="B22:C22"/>
    <mergeCell ref="B15:C15"/>
    <mergeCell ref="B19:C20"/>
    <mergeCell ref="B21:C21"/>
    <mergeCell ref="B28:C28"/>
    <mergeCell ref="D27:D28"/>
  </mergeCells>
  <dataValidations count="2">
    <dataValidation type="list" allowBlank="1" showInputMessage="1" showErrorMessage="1" sqref="IK65527" xr:uid="{00000000-0002-0000-0000-000000000000}">
      <formula1>#REF!</formula1>
    </dataValidation>
    <dataValidation type="list" allowBlank="1" showInputMessage="1" showErrorMessage="1" sqref="D65528:D65529 IK65520:IK65525 D65520:D65525" xr:uid="{00000000-0002-0000-0000-000001000000}">
      <formula1>#REF!</formula1>
    </dataValidation>
  </dataValidations>
  <hyperlinks>
    <hyperlink ref="D41" display="m.barnett@sanbi.org.za" xr:uid="{00000000-0004-0000-0000-000000000000}"/>
  </hyperlinks>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321"/>
  <sheetViews>
    <sheetView workbookViewId="0">
      <selection activeCell="F17" sqref="F17"/>
    </sheetView>
  </sheetViews>
  <sheetFormatPr defaultColWidth="8.81640625" defaultRowHeight="14.5" outlineLevelRow="1"/>
  <cols>
    <col min="1" max="1" width="3" customWidth="1"/>
    <col min="2" max="2" width="28.453125" customWidth="1"/>
    <col min="3" max="3" width="50.453125" customWidth="1"/>
    <col min="4" max="4" width="34.453125" customWidth="1"/>
    <col min="5" max="5" width="32" customWidth="1"/>
    <col min="6" max="6" width="26.453125" customWidth="1"/>
    <col min="7" max="7" width="26.453125" bestFit="1" customWidth="1"/>
    <col min="8" max="8" width="30" customWidth="1"/>
    <col min="9" max="9" width="26.08984375" customWidth="1"/>
    <col min="10" max="10" width="25.81640625" customWidth="1"/>
    <col min="11" max="11" width="31" bestFit="1" customWidth="1"/>
    <col min="12" max="12" width="30.453125" customWidth="1"/>
    <col min="13" max="13" width="27.08984375" bestFit="1" customWidth="1"/>
    <col min="14" max="14" width="25" customWidth="1"/>
    <col min="15" max="15" width="25.81640625" bestFit="1" customWidth="1"/>
    <col min="16" max="16" width="30.453125" customWidth="1"/>
    <col min="17" max="17" width="27.08984375" bestFit="1" customWidth="1"/>
    <col min="18" max="18" width="24.453125" customWidth="1"/>
    <col min="19" max="19" width="23.08984375" bestFit="1" customWidth="1"/>
    <col min="20" max="20" width="27.453125" customWidth="1"/>
  </cols>
  <sheetData>
    <row r="1" spans="2:19" ht="15" thickBot="1"/>
    <row r="2" spans="2:19" ht="26">
      <c r="B2" s="378"/>
      <c r="C2" s="810"/>
      <c r="D2" s="810"/>
      <c r="E2" s="810"/>
      <c r="F2" s="810"/>
      <c r="G2" s="810"/>
      <c r="H2" s="64"/>
      <c r="I2" s="64"/>
      <c r="J2" s="64"/>
      <c r="K2" s="64"/>
      <c r="L2" s="64"/>
      <c r="M2" s="64"/>
      <c r="N2" s="64"/>
      <c r="O2" s="64"/>
      <c r="P2" s="64"/>
      <c r="Q2" s="64"/>
      <c r="R2" s="64"/>
      <c r="S2" s="65"/>
    </row>
    <row r="3" spans="2:19" ht="26">
      <c r="B3" s="379"/>
      <c r="C3" s="811" t="s">
        <v>410</v>
      </c>
      <c r="D3" s="812"/>
      <c r="E3" s="812"/>
      <c r="F3" s="812"/>
      <c r="G3" s="813"/>
      <c r="H3" s="114"/>
      <c r="I3" s="114"/>
      <c r="J3" s="114"/>
      <c r="K3" s="114"/>
      <c r="L3" s="114"/>
      <c r="M3" s="114"/>
      <c r="N3" s="114"/>
      <c r="O3" s="114"/>
      <c r="P3" s="114"/>
      <c r="Q3" s="114"/>
      <c r="R3" s="114"/>
      <c r="S3" s="69"/>
    </row>
    <row r="4" spans="2:19" ht="26">
      <c r="B4" s="379"/>
      <c r="C4" s="380"/>
      <c r="D4" s="380"/>
      <c r="E4" s="380"/>
      <c r="F4" s="380"/>
      <c r="G4" s="380"/>
      <c r="H4" s="114"/>
      <c r="I4" s="114"/>
      <c r="J4" s="114"/>
      <c r="K4" s="114"/>
      <c r="L4" s="114"/>
      <c r="M4" s="114"/>
      <c r="N4" s="114"/>
      <c r="O4" s="114"/>
      <c r="P4" s="114"/>
      <c r="Q4" s="114"/>
      <c r="R4" s="114"/>
      <c r="S4" s="69"/>
    </row>
    <row r="5" spans="2:19" ht="15" thickBot="1">
      <c r="B5" s="66"/>
      <c r="C5" s="114"/>
      <c r="D5" s="114"/>
      <c r="E5" s="114"/>
      <c r="F5" s="114"/>
      <c r="G5" s="114"/>
      <c r="H5" s="114"/>
      <c r="I5" s="114"/>
      <c r="J5" s="114"/>
      <c r="K5" s="114"/>
      <c r="L5" s="114"/>
      <c r="M5" s="114"/>
      <c r="N5" s="114"/>
      <c r="O5" s="114"/>
      <c r="P5" s="114"/>
      <c r="Q5" s="114"/>
      <c r="R5" s="114"/>
      <c r="S5" s="69"/>
    </row>
    <row r="6" spans="2:19" ht="34.5" customHeight="1" thickBot="1">
      <c r="B6" s="814" t="s">
        <v>411</v>
      </c>
      <c r="C6" s="815"/>
      <c r="D6" s="815"/>
      <c r="E6" s="815"/>
      <c r="F6" s="815"/>
      <c r="G6" s="815"/>
      <c r="H6" s="381"/>
      <c r="I6" s="381"/>
      <c r="J6" s="381"/>
      <c r="K6" s="381"/>
      <c r="L6" s="381"/>
      <c r="M6" s="381"/>
      <c r="N6" s="381"/>
      <c r="O6" s="381"/>
      <c r="P6" s="381"/>
      <c r="Q6" s="381"/>
      <c r="R6" s="381"/>
      <c r="S6" s="382"/>
    </row>
    <row r="7" spans="2:19" ht="15.75" customHeight="1">
      <c r="B7" s="814" t="s">
        <v>412</v>
      </c>
      <c r="C7" s="816"/>
      <c r="D7" s="816"/>
      <c r="E7" s="816"/>
      <c r="F7" s="816"/>
      <c r="G7" s="816"/>
      <c r="H7" s="381"/>
      <c r="I7" s="381"/>
      <c r="J7" s="381"/>
      <c r="K7" s="381"/>
      <c r="L7" s="381"/>
      <c r="M7" s="381"/>
      <c r="N7" s="381"/>
      <c r="O7" s="381"/>
      <c r="P7" s="381"/>
      <c r="Q7" s="381"/>
      <c r="R7" s="381"/>
      <c r="S7" s="382"/>
    </row>
    <row r="8" spans="2:19" ht="15.75" customHeight="1" thickBot="1">
      <c r="B8" s="817" t="s">
        <v>413</v>
      </c>
      <c r="C8" s="818"/>
      <c r="D8" s="818"/>
      <c r="E8" s="818"/>
      <c r="F8" s="818"/>
      <c r="G8" s="818"/>
      <c r="H8" s="383"/>
      <c r="I8" s="383"/>
      <c r="J8" s="383"/>
      <c r="K8" s="383"/>
      <c r="L8" s="383"/>
      <c r="M8" s="383"/>
      <c r="N8" s="383"/>
      <c r="O8" s="383"/>
      <c r="P8" s="383"/>
      <c r="Q8" s="383"/>
      <c r="R8" s="383"/>
      <c r="S8" s="384"/>
    </row>
    <row r="10" spans="2:19" ht="21">
      <c r="B10" s="819" t="s">
        <v>414</v>
      </c>
      <c r="C10" s="819"/>
    </row>
    <row r="11" spans="2:19" ht="15" thickBot="1"/>
    <row r="12" spans="2:19" ht="15" customHeight="1" thickBot="1">
      <c r="B12" s="385" t="s">
        <v>415</v>
      </c>
      <c r="C12" s="386" t="s">
        <v>176</v>
      </c>
    </row>
    <row r="13" spans="2:19" ht="15.75" customHeight="1" thickBot="1">
      <c r="B13" s="385" t="s">
        <v>63</v>
      </c>
      <c r="C13" s="386" t="s">
        <v>255</v>
      </c>
    </row>
    <row r="14" spans="2:19" ht="15.75" customHeight="1" thickBot="1">
      <c r="B14" s="385" t="s">
        <v>416</v>
      </c>
      <c r="C14" s="386" t="s">
        <v>417</v>
      </c>
    </row>
    <row r="15" spans="2:19" ht="15.75" customHeight="1" thickBot="1">
      <c r="B15" s="385" t="s">
        <v>418</v>
      </c>
      <c r="C15" s="386" t="s">
        <v>9</v>
      </c>
    </row>
    <row r="16" spans="2:19" ht="15" thickBot="1">
      <c r="B16" s="385" t="s">
        <v>419</v>
      </c>
      <c r="C16" s="386" t="s">
        <v>420</v>
      </c>
    </row>
    <row r="17" spans="2:19" ht="15" thickBot="1">
      <c r="B17" s="385" t="s">
        <v>421</v>
      </c>
      <c r="C17" s="386" t="s">
        <v>422</v>
      </c>
    </row>
    <row r="18" spans="2:19" ht="15" thickBot="1"/>
    <row r="19" spans="2:19" ht="15" thickBot="1">
      <c r="D19" s="801" t="s">
        <v>423</v>
      </c>
      <c r="E19" s="802"/>
      <c r="F19" s="802"/>
      <c r="G19" s="803"/>
      <c r="H19" s="801" t="s">
        <v>424</v>
      </c>
      <c r="I19" s="802"/>
      <c r="J19" s="802"/>
      <c r="K19" s="803"/>
      <c r="L19" s="801" t="s">
        <v>425</v>
      </c>
      <c r="M19" s="802"/>
      <c r="N19" s="802"/>
      <c r="O19" s="803"/>
      <c r="P19" s="801" t="s">
        <v>426</v>
      </c>
      <c r="Q19" s="802"/>
      <c r="R19" s="802"/>
      <c r="S19" s="803"/>
    </row>
    <row r="20" spans="2:19" ht="45" customHeight="1" thickBot="1">
      <c r="B20" s="804" t="s">
        <v>427</v>
      </c>
      <c r="C20" s="807" t="s">
        <v>428</v>
      </c>
      <c r="D20" s="387"/>
      <c r="E20" s="388" t="s">
        <v>429</v>
      </c>
      <c r="F20" s="389" t="s">
        <v>430</v>
      </c>
      <c r="G20" s="390" t="s">
        <v>431</v>
      </c>
      <c r="H20" s="387"/>
      <c r="I20" s="388" t="s">
        <v>429</v>
      </c>
      <c r="J20" s="389" t="s">
        <v>430</v>
      </c>
      <c r="K20" s="390" t="s">
        <v>431</v>
      </c>
      <c r="L20" s="387"/>
      <c r="M20" s="388" t="s">
        <v>429</v>
      </c>
      <c r="N20" s="389" t="s">
        <v>430</v>
      </c>
      <c r="O20" s="390" t="s">
        <v>431</v>
      </c>
      <c r="P20" s="387"/>
      <c r="Q20" s="388" t="s">
        <v>429</v>
      </c>
      <c r="R20" s="389" t="s">
        <v>430</v>
      </c>
      <c r="S20" s="390" t="s">
        <v>431</v>
      </c>
    </row>
    <row r="21" spans="2:19" ht="40.5" customHeight="1">
      <c r="B21" s="805"/>
      <c r="C21" s="808"/>
      <c r="D21" s="391" t="s">
        <v>432</v>
      </c>
      <c r="E21" s="392">
        <v>0</v>
      </c>
      <c r="F21" s="393">
        <v>0</v>
      </c>
      <c r="G21" s="394">
        <v>0</v>
      </c>
      <c r="H21" s="395" t="s">
        <v>432</v>
      </c>
      <c r="I21" s="396">
        <v>2340</v>
      </c>
      <c r="J21" s="397">
        <v>600</v>
      </c>
      <c r="K21" s="398">
        <v>1740</v>
      </c>
      <c r="L21" s="391" t="s">
        <v>432</v>
      </c>
      <c r="M21" s="397">
        <v>1693</v>
      </c>
      <c r="N21" s="397">
        <v>433</v>
      </c>
      <c r="O21" s="398">
        <v>1260</v>
      </c>
      <c r="P21" s="391" t="s">
        <v>432</v>
      </c>
      <c r="Q21" s="397"/>
      <c r="R21" s="397"/>
      <c r="S21" s="398"/>
    </row>
    <row r="22" spans="2:19" ht="39.75" customHeight="1">
      <c r="B22" s="805"/>
      <c r="C22" s="808"/>
      <c r="D22" s="399" t="s">
        <v>433</v>
      </c>
      <c r="E22" s="400">
        <v>0</v>
      </c>
      <c r="F22" s="400">
        <v>0</v>
      </c>
      <c r="G22" s="401">
        <v>0</v>
      </c>
      <c r="H22" s="402" t="s">
        <v>433</v>
      </c>
      <c r="I22" s="403">
        <v>0.5171</v>
      </c>
      <c r="J22" s="403">
        <v>0.5</v>
      </c>
      <c r="K22" s="404">
        <v>0.52290000000000003</v>
      </c>
      <c r="L22" s="399" t="s">
        <v>433</v>
      </c>
      <c r="M22" s="403">
        <v>0.66</v>
      </c>
      <c r="N22" s="403">
        <v>0.6</v>
      </c>
      <c r="O22" s="404">
        <v>0.68</v>
      </c>
      <c r="P22" s="399" t="s">
        <v>433</v>
      </c>
      <c r="Q22" s="403"/>
      <c r="R22" s="403"/>
      <c r="S22" s="404"/>
    </row>
    <row r="23" spans="2:19" ht="37.5" customHeight="1">
      <c r="B23" s="806"/>
      <c r="C23" s="809"/>
      <c r="D23" s="399" t="s">
        <v>434</v>
      </c>
      <c r="E23" s="400">
        <v>0</v>
      </c>
      <c r="F23" s="400">
        <v>0</v>
      </c>
      <c r="G23" s="401">
        <v>0</v>
      </c>
      <c r="H23" s="402" t="s">
        <v>434</v>
      </c>
      <c r="I23" s="403">
        <v>0.2021</v>
      </c>
      <c r="J23" s="403">
        <v>0.33329999999999999</v>
      </c>
      <c r="K23" s="404">
        <v>0.15690000000000001</v>
      </c>
      <c r="L23" s="399" t="s">
        <v>434</v>
      </c>
      <c r="M23" s="403">
        <v>0.14000000000000001</v>
      </c>
      <c r="N23" s="403">
        <v>0.17</v>
      </c>
      <c r="O23" s="404">
        <v>0.12</v>
      </c>
      <c r="P23" s="399" t="s">
        <v>434</v>
      </c>
      <c r="Q23" s="403"/>
      <c r="R23" s="403"/>
      <c r="S23" s="404"/>
    </row>
    <row r="24" spans="2:19" ht="15" thickBot="1">
      <c r="B24" s="405"/>
      <c r="C24" s="405"/>
      <c r="Q24" s="406"/>
      <c r="R24" s="406"/>
      <c r="S24" s="406"/>
    </row>
    <row r="25" spans="2:19" ht="30" hidden="1" customHeight="1">
      <c r="B25" s="405"/>
      <c r="C25" s="405"/>
      <c r="D25" s="801" t="s">
        <v>423</v>
      </c>
      <c r="E25" s="802"/>
      <c r="F25" s="802"/>
      <c r="G25" s="803"/>
      <c r="H25" s="801" t="s">
        <v>424</v>
      </c>
      <c r="I25" s="802"/>
      <c r="J25" s="802"/>
      <c r="K25" s="803"/>
      <c r="L25" s="801" t="s">
        <v>425</v>
      </c>
      <c r="M25" s="802"/>
      <c r="N25" s="802"/>
      <c r="O25" s="803"/>
      <c r="P25" s="801" t="s">
        <v>426</v>
      </c>
      <c r="Q25" s="802"/>
      <c r="R25" s="802"/>
      <c r="S25" s="803"/>
    </row>
    <row r="26" spans="2:19" ht="47.25" hidden="1" customHeight="1">
      <c r="B26" s="804" t="s">
        <v>435</v>
      </c>
      <c r="C26" s="804" t="s">
        <v>436</v>
      </c>
      <c r="D26" s="820" t="s">
        <v>437</v>
      </c>
      <c r="E26" s="821"/>
      <c r="F26" s="407" t="s">
        <v>438</v>
      </c>
      <c r="G26" s="408" t="s">
        <v>439</v>
      </c>
      <c r="H26" s="820" t="s">
        <v>437</v>
      </c>
      <c r="I26" s="821"/>
      <c r="J26" s="407" t="s">
        <v>438</v>
      </c>
      <c r="K26" s="408" t="s">
        <v>439</v>
      </c>
      <c r="L26" s="820" t="s">
        <v>437</v>
      </c>
      <c r="M26" s="821"/>
      <c r="N26" s="407" t="s">
        <v>438</v>
      </c>
      <c r="O26" s="408" t="s">
        <v>439</v>
      </c>
      <c r="P26" s="820" t="s">
        <v>437</v>
      </c>
      <c r="Q26" s="821"/>
      <c r="R26" s="407" t="s">
        <v>438</v>
      </c>
      <c r="S26" s="408" t="s">
        <v>439</v>
      </c>
    </row>
    <row r="27" spans="2:19" ht="51" hidden="1" customHeight="1">
      <c r="B27" s="805"/>
      <c r="C27" s="805"/>
      <c r="D27" s="409" t="s">
        <v>432</v>
      </c>
      <c r="E27" s="410"/>
      <c r="F27" s="836"/>
      <c r="G27" s="838"/>
      <c r="H27" s="409" t="s">
        <v>432</v>
      </c>
      <c r="I27" s="411"/>
      <c r="J27" s="822"/>
      <c r="K27" s="824"/>
      <c r="L27" s="409" t="s">
        <v>432</v>
      </c>
      <c r="M27" s="411"/>
      <c r="N27" s="822"/>
      <c r="O27" s="824"/>
      <c r="P27" s="409" t="s">
        <v>432</v>
      </c>
      <c r="Q27" s="411"/>
      <c r="R27" s="822"/>
      <c r="S27" s="824"/>
    </row>
    <row r="28" spans="2:19" ht="51" hidden="1" customHeight="1">
      <c r="B28" s="806"/>
      <c r="C28" s="806"/>
      <c r="D28" s="412" t="s">
        <v>440</v>
      </c>
      <c r="E28" s="413"/>
      <c r="F28" s="837"/>
      <c r="G28" s="839"/>
      <c r="H28" s="412" t="s">
        <v>440</v>
      </c>
      <c r="I28" s="414"/>
      <c r="J28" s="823"/>
      <c r="K28" s="825"/>
      <c r="L28" s="412" t="s">
        <v>440</v>
      </c>
      <c r="M28" s="414"/>
      <c r="N28" s="823"/>
      <c r="O28" s="825"/>
      <c r="P28" s="412" t="s">
        <v>440</v>
      </c>
      <c r="Q28" s="414"/>
      <c r="R28" s="823"/>
      <c r="S28" s="825"/>
    </row>
    <row r="29" spans="2:19" ht="33.75" hidden="1" customHeight="1">
      <c r="B29" s="826" t="s">
        <v>441</v>
      </c>
      <c r="C29" s="829" t="s">
        <v>442</v>
      </c>
      <c r="D29" s="415" t="s">
        <v>443</v>
      </c>
      <c r="E29" s="416" t="s">
        <v>421</v>
      </c>
      <c r="F29" s="416" t="s">
        <v>444</v>
      </c>
      <c r="G29" s="417" t="s">
        <v>445</v>
      </c>
      <c r="H29" s="415" t="s">
        <v>443</v>
      </c>
      <c r="I29" s="416" t="s">
        <v>421</v>
      </c>
      <c r="J29" s="416" t="s">
        <v>444</v>
      </c>
      <c r="K29" s="417" t="s">
        <v>445</v>
      </c>
      <c r="L29" s="415" t="s">
        <v>443</v>
      </c>
      <c r="M29" s="416" t="s">
        <v>421</v>
      </c>
      <c r="N29" s="416" t="s">
        <v>444</v>
      </c>
      <c r="O29" s="417" t="s">
        <v>445</v>
      </c>
      <c r="P29" s="415" t="s">
        <v>443</v>
      </c>
      <c r="Q29" s="416" t="s">
        <v>421</v>
      </c>
      <c r="R29" s="416" t="s">
        <v>444</v>
      </c>
      <c r="S29" s="417" t="s">
        <v>445</v>
      </c>
    </row>
    <row r="30" spans="2:19" ht="30" hidden="1" customHeight="1">
      <c r="B30" s="827"/>
      <c r="C30" s="830"/>
      <c r="D30" s="418"/>
      <c r="E30" s="419"/>
      <c r="F30" s="419"/>
      <c r="G30" s="420"/>
      <c r="H30" s="421"/>
      <c r="I30" s="422"/>
      <c r="J30" s="421"/>
      <c r="K30" s="423"/>
      <c r="L30" s="421"/>
      <c r="M30" s="422"/>
      <c r="N30" s="421"/>
      <c r="O30" s="423"/>
      <c r="P30" s="421"/>
      <c r="Q30" s="422"/>
      <c r="R30" s="421"/>
      <c r="S30" s="423"/>
    </row>
    <row r="31" spans="2:19" ht="36.75" hidden="1" customHeight="1" outlineLevel="1">
      <c r="B31" s="827"/>
      <c r="C31" s="830"/>
      <c r="D31" s="415" t="s">
        <v>443</v>
      </c>
      <c r="E31" s="416" t="s">
        <v>421</v>
      </c>
      <c r="F31" s="416" t="s">
        <v>444</v>
      </c>
      <c r="G31" s="417" t="s">
        <v>445</v>
      </c>
      <c r="H31" s="415" t="s">
        <v>443</v>
      </c>
      <c r="I31" s="416" t="s">
        <v>421</v>
      </c>
      <c r="J31" s="416" t="s">
        <v>444</v>
      </c>
      <c r="K31" s="417" t="s">
        <v>445</v>
      </c>
      <c r="L31" s="415" t="s">
        <v>443</v>
      </c>
      <c r="M31" s="416" t="s">
        <v>421</v>
      </c>
      <c r="N31" s="416" t="s">
        <v>444</v>
      </c>
      <c r="O31" s="417" t="s">
        <v>445</v>
      </c>
      <c r="P31" s="415" t="s">
        <v>443</v>
      </c>
      <c r="Q31" s="416" t="s">
        <v>421</v>
      </c>
      <c r="R31" s="416" t="s">
        <v>444</v>
      </c>
      <c r="S31" s="417" t="s">
        <v>445</v>
      </c>
    </row>
    <row r="32" spans="2:19" ht="30" hidden="1" customHeight="1" outlineLevel="1">
      <c r="B32" s="827"/>
      <c r="C32" s="830"/>
      <c r="D32" s="418"/>
      <c r="E32" s="419"/>
      <c r="F32" s="419"/>
      <c r="G32" s="420"/>
      <c r="H32" s="421"/>
      <c r="I32" s="422"/>
      <c r="J32" s="421"/>
      <c r="K32" s="423"/>
      <c r="L32" s="421"/>
      <c r="M32" s="422"/>
      <c r="N32" s="421"/>
      <c r="O32" s="423"/>
      <c r="P32" s="421"/>
      <c r="Q32" s="422"/>
      <c r="R32" s="421"/>
      <c r="S32" s="423"/>
    </row>
    <row r="33" spans="2:19" ht="36" hidden="1" customHeight="1" outlineLevel="1">
      <c r="B33" s="827"/>
      <c r="C33" s="830"/>
      <c r="D33" s="415" t="s">
        <v>443</v>
      </c>
      <c r="E33" s="416" t="s">
        <v>421</v>
      </c>
      <c r="F33" s="416" t="s">
        <v>444</v>
      </c>
      <c r="G33" s="417" t="s">
        <v>445</v>
      </c>
      <c r="H33" s="415" t="s">
        <v>443</v>
      </c>
      <c r="I33" s="416" t="s">
        <v>421</v>
      </c>
      <c r="J33" s="416" t="s">
        <v>444</v>
      </c>
      <c r="K33" s="417" t="s">
        <v>445</v>
      </c>
      <c r="L33" s="415" t="s">
        <v>443</v>
      </c>
      <c r="M33" s="416" t="s">
        <v>421</v>
      </c>
      <c r="N33" s="416" t="s">
        <v>444</v>
      </c>
      <c r="O33" s="417" t="s">
        <v>445</v>
      </c>
      <c r="P33" s="415" t="s">
        <v>443</v>
      </c>
      <c r="Q33" s="416" t="s">
        <v>421</v>
      </c>
      <c r="R33" s="416" t="s">
        <v>444</v>
      </c>
      <c r="S33" s="417" t="s">
        <v>445</v>
      </c>
    </row>
    <row r="34" spans="2:19" ht="30" hidden="1" customHeight="1" outlineLevel="1">
      <c r="B34" s="827"/>
      <c r="C34" s="830"/>
      <c r="D34" s="418"/>
      <c r="E34" s="419"/>
      <c r="F34" s="419"/>
      <c r="G34" s="420"/>
      <c r="H34" s="421"/>
      <c r="I34" s="422"/>
      <c r="J34" s="421"/>
      <c r="K34" s="423"/>
      <c r="L34" s="421"/>
      <c r="M34" s="422"/>
      <c r="N34" s="421"/>
      <c r="O34" s="423"/>
      <c r="P34" s="421"/>
      <c r="Q34" s="422"/>
      <c r="R34" s="421"/>
      <c r="S34" s="423"/>
    </row>
    <row r="35" spans="2:19" ht="39" hidden="1" customHeight="1" outlineLevel="1">
      <c r="B35" s="827"/>
      <c r="C35" s="830"/>
      <c r="D35" s="415" t="s">
        <v>443</v>
      </c>
      <c r="E35" s="416" t="s">
        <v>421</v>
      </c>
      <c r="F35" s="416" t="s">
        <v>444</v>
      </c>
      <c r="G35" s="417" t="s">
        <v>445</v>
      </c>
      <c r="H35" s="415" t="s">
        <v>443</v>
      </c>
      <c r="I35" s="416" t="s">
        <v>421</v>
      </c>
      <c r="J35" s="416" t="s">
        <v>444</v>
      </c>
      <c r="K35" s="417" t="s">
        <v>445</v>
      </c>
      <c r="L35" s="415" t="s">
        <v>443</v>
      </c>
      <c r="M35" s="416" t="s">
        <v>421</v>
      </c>
      <c r="N35" s="416" t="s">
        <v>444</v>
      </c>
      <c r="O35" s="417" t="s">
        <v>445</v>
      </c>
      <c r="P35" s="415" t="s">
        <v>443</v>
      </c>
      <c r="Q35" s="416" t="s">
        <v>421</v>
      </c>
      <c r="R35" s="416" t="s">
        <v>444</v>
      </c>
      <c r="S35" s="417" t="s">
        <v>445</v>
      </c>
    </row>
    <row r="36" spans="2:19" ht="30" hidden="1" customHeight="1" outlineLevel="1">
      <c r="B36" s="827"/>
      <c r="C36" s="830"/>
      <c r="D36" s="418"/>
      <c r="E36" s="419"/>
      <c r="F36" s="419"/>
      <c r="G36" s="420"/>
      <c r="H36" s="421"/>
      <c r="I36" s="422"/>
      <c r="J36" s="421"/>
      <c r="K36" s="423"/>
      <c r="L36" s="421"/>
      <c r="M36" s="422"/>
      <c r="N36" s="421"/>
      <c r="O36" s="423"/>
      <c r="P36" s="421"/>
      <c r="Q36" s="422"/>
      <c r="R36" s="421"/>
      <c r="S36" s="423"/>
    </row>
    <row r="37" spans="2:19" ht="36.75" hidden="1" customHeight="1" outlineLevel="1">
      <c r="B37" s="827"/>
      <c r="C37" s="830"/>
      <c r="D37" s="415" t="s">
        <v>443</v>
      </c>
      <c r="E37" s="416" t="s">
        <v>421</v>
      </c>
      <c r="F37" s="416" t="s">
        <v>444</v>
      </c>
      <c r="G37" s="417" t="s">
        <v>445</v>
      </c>
      <c r="H37" s="415" t="s">
        <v>443</v>
      </c>
      <c r="I37" s="416" t="s">
        <v>421</v>
      </c>
      <c r="J37" s="416" t="s">
        <v>444</v>
      </c>
      <c r="K37" s="417" t="s">
        <v>445</v>
      </c>
      <c r="L37" s="415" t="s">
        <v>443</v>
      </c>
      <c r="M37" s="416" t="s">
        <v>421</v>
      </c>
      <c r="N37" s="416" t="s">
        <v>444</v>
      </c>
      <c r="O37" s="417" t="s">
        <v>445</v>
      </c>
      <c r="P37" s="415" t="s">
        <v>443</v>
      </c>
      <c r="Q37" s="416" t="s">
        <v>421</v>
      </c>
      <c r="R37" s="416" t="s">
        <v>444</v>
      </c>
      <c r="S37" s="417" t="s">
        <v>445</v>
      </c>
    </row>
    <row r="38" spans="2:19" ht="30" hidden="1" customHeight="1" outlineLevel="1">
      <c r="B38" s="828"/>
      <c r="C38" s="831"/>
      <c r="D38" s="418"/>
      <c r="E38" s="419"/>
      <c r="F38" s="419"/>
      <c r="G38" s="420"/>
      <c r="H38" s="421"/>
      <c r="I38" s="422"/>
      <c r="J38" s="421"/>
      <c r="K38" s="423"/>
      <c r="L38" s="421"/>
      <c r="M38" s="422"/>
      <c r="N38" s="421"/>
      <c r="O38" s="423"/>
      <c r="P38" s="421"/>
      <c r="Q38" s="422"/>
      <c r="R38" s="421"/>
      <c r="S38" s="423"/>
    </row>
    <row r="39" spans="2:19" ht="30" hidden="1" customHeight="1" collapsed="1">
      <c r="B39" s="826" t="s">
        <v>446</v>
      </c>
      <c r="C39" s="826" t="s">
        <v>447</v>
      </c>
      <c r="D39" s="416" t="s">
        <v>448</v>
      </c>
      <c r="E39" s="416" t="s">
        <v>449</v>
      </c>
      <c r="F39" s="389" t="s">
        <v>450</v>
      </c>
      <c r="G39" s="424"/>
      <c r="H39" s="416" t="s">
        <v>448</v>
      </c>
      <c r="I39" s="416" t="s">
        <v>449</v>
      </c>
      <c r="J39" s="389" t="s">
        <v>450</v>
      </c>
      <c r="K39" s="425"/>
      <c r="L39" s="416" t="s">
        <v>448</v>
      </c>
      <c r="M39" s="416" t="s">
        <v>449</v>
      </c>
      <c r="N39" s="389" t="s">
        <v>450</v>
      </c>
      <c r="O39" s="425"/>
      <c r="P39" s="416" t="s">
        <v>448</v>
      </c>
      <c r="Q39" s="416" t="s">
        <v>449</v>
      </c>
      <c r="R39" s="389" t="s">
        <v>450</v>
      </c>
      <c r="S39" s="425"/>
    </row>
    <row r="40" spans="2:19" ht="30" hidden="1" customHeight="1">
      <c r="B40" s="827"/>
      <c r="C40" s="827"/>
      <c r="D40" s="832"/>
      <c r="E40" s="832"/>
      <c r="F40" s="389" t="s">
        <v>451</v>
      </c>
      <c r="G40" s="426"/>
      <c r="H40" s="834"/>
      <c r="I40" s="834"/>
      <c r="J40" s="389" t="s">
        <v>451</v>
      </c>
      <c r="K40" s="427"/>
      <c r="L40" s="834"/>
      <c r="M40" s="834"/>
      <c r="N40" s="389" t="s">
        <v>451</v>
      </c>
      <c r="O40" s="427"/>
      <c r="P40" s="834"/>
      <c r="Q40" s="834"/>
      <c r="R40" s="389" t="s">
        <v>451</v>
      </c>
      <c r="S40" s="427"/>
    </row>
    <row r="41" spans="2:19" ht="30" hidden="1" customHeight="1">
      <c r="B41" s="827"/>
      <c r="C41" s="827"/>
      <c r="D41" s="833"/>
      <c r="E41" s="833"/>
      <c r="F41" s="389" t="s">
        <v>452</v>
      </c>
      <c r="G41" s="420"/>
      <c r="H41" s="835"/>
      <c r="I41" s="835"/>
      <c r="J41" s="389" t="s">
        <v>452</v>
      </c>
      <c r="K41" s="423"/>
      <c r="L41" s="835"/>
      <c r="M41" s="835"/>
      <c r="N41" s="389" t="s">
        <v>452</v>
      </c>
      <c r="O41" s="423"/>
      <c r="P41" s="835"/>
      <c r="Q41" s="835"/>
      <c r="R41" s="389" t="s">
        <v>452</v>
      </c>
      <c r="S41" s="423"/>
    </row>
    <row r="42" spans="2:19" ht="30" hidden="1" customHeight="1" outlineLevel="1">
      <c r="B42" s="827"/>
      <c r="C42" s="827"/>
      <c r="D42" s="416" t="s">
        <v>448</v>
      </c>
      <c r="E42" s="416" t="s">
        <v>449</v>
      </c>
      <c r="F42" s="389" t="s">
        <v>450</v>
      </c>
      <c r="G42" s="424"/>
      <c r="H42" s="416" t="s">
        <v>448</v>
      </c>
      <c r="I42" s="416" t="s">
        <v>449</v>
      </c>
      <c r="J42" s="389" t="s">
        <v>450</v>
      </c>
      <c r="K42" s="425"/>
      <c r="L42" s="416" t="s">
        <v>448</v>
      </c>
      <c r="M42" s="416" t="s">
        <v>449</v>
      </c>
      <c r="N42" s="389" t="s">
        <v>450</v>
      </c>
      <c r="O42" s="425"/>
      <c r="P42" s="416" t="s">
        <v>448</v>
      </c>
      <c r="Q42" s="416" t="s">
        <v>449</v>
      </c>
      <c r="R42" s="389" t="s">
        <v>450</v>
      </c>
      <c r="S42" s="425"/>
    </row>
    <row r="43" spans="2:19" ht="30" hidden="1" customHeight="1" outlineLevel="1">
      <c r="B43" s="827"/>
      <c r="C43" s="827"/>
      <c r="D43" s="832"/>
      <c r="E43" s="832"/>
      <c r="F43" s="389" t="s">
        <v>451</v>
      </c>
      <c r="G43" s="426"/>
      <c r="H43" s="834"/>
      <c r="I43" s="834"/>
      <c r="J43" s="389" t="s">
        <v>451</v>
      </c>
      <c r="K43" s="427"/>
      <c r="L43" s="834"/>
      <c r="M43" s="834"/>
      <c r="N43" s="389" t="s">
        <v>451</v>
      </c>
      <c r="O43" s="427"/>
      <c r="P43" s="834"/>
      <c r="Q43" s="834"/>
      <c r="R43" s="389" t="s">
        <v>451</v>
      </c>
      <c r="S43" s="427"/>
    </row>
    <row r="44" spans="2:19" ht="30" hidden="1" customHeight="1" outlineLevel="1">
      <c r="B44" s="827"/>
      <c r="C44" s="827"/>
      <c r="D44" s="833"/>
      <c r="E44" s="833"/>
      <c r="F44" s="389" t="s">
        <v>452</v>
      </c>
      <c r="G44" s="420"/>
      <c r="H44" s="835"/>
      <c r="I44" s="835"/>
      <c r="J44" s="389" t="s">
        <v>452</v>
      </c>
      <c r="K44" s="423"/>
      <c r="L44" s="835"/>
      <c r="M44" s="835"/>
      <c r="N44" s="389" t="s">
        <v>452</v>
      </c>
      <c r="O44" s="423"/>
      <c r="P44" s="835"/>
      <c r="Q44" s="835"/>
      <c r="R44" s="389" t="s">
        <v>452</v>
      </c>
      <c r="S44" s="423"/>
    </row>
    <row r="45" spans="2:19" ht="30" hidden="1" customHeight="1" outlineLevel="1">
      <c r="B45" s="827"/>
      <c r="C45" s="827"/>
      <c r="D45" s="416" t="s">
        <v>448</v>
      </c>
      <c r="E45" s="416" t="s">
        <v>449</v>
      </c>
      <c r="F45" s="389" t="s">
        <v>450</v>
      </c>
      <c r="G45" s="424"/>
      <c r="H45" s="416" t="s">
        <v>448</v>
      </c>
      <c r="I45" s="416" t="s">
        <v>449</v>
      </c>
      <c r="J45" s="389" t="s">
        <v>450</v>
      </c>
      <c r="K45" s="425"/>
      <c r="L45" s="416" t="s">
        <v>448</v>
      </c>
      <c r="M45" s="416" t="s">
        <v>449</v>
      </c>
      <c r="N45" s="389" t="s">
        <v>450</v>
      </c>
      <c r="O45" s="425"/>
      <c r="P45" s="416" t="s">
        <v>448</v>
      </c>
      <c r="Q45" s="416" t="s">
        <v>449</v>
      </c>
      <c r="R45" s="389" t="s">
        <v>450</v>
      </c>
      <c r="S45" s="425"/>
    </row>
    <row r="46" spans="2:19" ht="30" hidden="1" customHeight="1" outlineLevel="1">
      <c r="B46" s="827"/>
      <c r="C46" s="827"/>
      <c r="D46" s="832"/>
      <c r="E46" s="832"/>
      <c r="F46" s="389" t="s">
        <v>451</v>
      </c>
      <c r="G46" s="426"/>
      <c r="H46" s="834"/>
      <c r="I46" s="834"/>
      <c r="J46" s="389" t="s">
        <v>451</v>
      </c>
      <c r="K46" s="427"/>
      <c r="L46" s="834"/>
      <c r="M46" s="834"/>
      <c r="N46" s="389" t="s">
        <v>451</v>
      </c>
      <c r="O46" s="427"/>
      <c r="P46" s="834"/>
      <c r="Q46" s="834"/>
      <c r="R46" s="389" t="s">
        <v>451</v>
      </c>
      <c r="S46" s="427"/>
    </row>
    <row r="47" spans="2:19" ht="30" hidden="1" customHeight="1" outlineLevel="1">
      <c r="B47" s="827"/>
      <c r="C47" s="827"/>
      <c r="D47" s="833"/>
      <c r="E47" s="833"/>
      <c r="F47" s="389" t="s">
        <v>452</v>
      </c>
      <c r="G47" s="420"/>
      <c r="H47" s="835"/>
      <c r="I47" s="835"/>
      <c r="J47" s="389" t="s">
        <v>452</v>
      </c>
      <c r="K47" s="423"/>
      <c r="L47" s="835"/>
      <c r="M47" s="835"/>
      <c r="N47" s="389" t="s">
        <v>452</v>
      </c>
      <c r="O47" s="423"/>
      <c r="P47" s="835"/>
      <c r="Q47" s="835"/>
      <c r="R47" s="389" t="s">
        <v>452</v>
      </c>
      <c r="S47" s="423"/>
    </row>
    <row r="48" spans="2:19" ht="30" hidden="1" customHeight="1" outlineLevel="1">
      <c r="B48" s="827"/>
      <c r="C48" s="827"/>
      <c r="D48" s="416" t="s">
        <v>448</v>
      </c>
      <c r="E48" s="416" t="s">
        <v>449</v>
      </c>
      <c r="F48" s="389" t="s">
        <v>450</v>
      </c>
      <c r="G48" s="424"/>
      <c r="H48" s="416" t="s">
        <v>448</v>
      </c>
      <c r="I48" s="416" t="s">
        <v>449</v>
      </c>
      <c r="J48" s="389" t="s">
        <v>450</v>
      </c>
      <c r="K48" s="425"/>
      <c r="L48" s="416" t="s">
        <v>448</v>
      </c>
      <c r="M48" s="416" t="s">
        <v>449</v>
      </c>
      <c r="N48" s="389" t="s">
        <v>450</v>
      </c>
      <c r="O48" s="425"/>
      <c r="P48" s="416" t="s">
        <v>448</v>
      </c>
      <c r="Q48" s="416" t="s">
        <v>449</v>
      </c>
      <c r="R48" s="389" t="s">
        <v>450</v>
      </c>
      <c r="S48" s="425"/>
    </row>
    <row r="49" spans="2:19" ht="30" hidden="1" customHeight="1" outlineLevel="1">
      <c r="B49" s="827"/>
      <c r="C49" s="827"/>
      <c r="D49" s="832"/>
      <c r="E49" s="832"/>
      <c r="F49" s="389" t="s">
        <v>451</v>
      </c>
      <c r="G49" s="426"/>
      <c r="H49" s="834"/>
      <c r="I49" s="834"/>
      <c r="J49" s="389" t="s">
        <v>451</v>
      </c>
      <c r="K49" s="427"/>
      <c r="L49" s="834"/>
      <c r="M49" s="834"/>
      <c r="N49" s="389" t="s">
        <v>451</v>
      </c>
      <c r="O49" s="427"/>
      <c r="P49" s="834"/>
      <c r="Q49" s="834"/>
      <c r="R49" s="389" t="s">
        <v>451</v>
      </c>
      <c r="S49" s="427"/>
    </row>
    <row r="50" spans="2:19" ht="30" hidden="1" customHeight="1" outlineLevel="1">
      <c r="B50" s="828"/>
      <c r="C50" s="828"/>
      <c r="D50" s="833"/>
      <c r="E50" s="833"/>
      <c r="F50" s="389" t="s">
        <v>452</v>
      </c>
      <c r="G50" s="420"/>
      <c r="H50" s="835"/>
      <c r="I50" s="835"/>
      <c r="J50" s="389" t="s">
        <v>452</v>
      </c>
      <c r="K50" s="423"/>
      <c r="L50" s="835"/>
      <c r="M50" s="835"/>
      <c r="N50" s="389" t="s">
        <v>452</v>
      </c>
      <c r="O50" s="423"/>
      <c r="P50" s="835"/>
      <c r="Q50" s="835"/>
      <c r="R50" s="389" t="s">
        <v>452</v>
      </c>
      <c r="S50" s="423"/>
    </row>
    <row r="51" spans="2:19" ht="30" hidden="1" customHeight="1" collapsed="1">
      <c r="C51" s="428"/>
    </row>
    <row r="52" spans="2:19" ht="30" customHeight="1" thickBot="1">
      <c r="D52" s="801" t="s">
        <v>423</v>
      </c>
      <c r="E52" s="802"/>
      <c r="F52" s="802"/>
      <c r="G52" s="803"/>
      <c r="H52" s="801" t="s">
        <v>424</v>
      </c>
      <c r="I52" s="802"/>
      <c r="J52" s="802"/>
      <c r="K52" s="803"/>
      <c r="L52" s="801" t="s">
        <v>425</v>
      </c>
      <c r="M52" s="802"/>
      <c r="N52" s="802"/>
      <c r="O52" s="803"/>
      <c r="P52" s="801" t="s">
        <v>426</v>
      </c>
      <c r="Q52" s="802"/>
      <c r="R52" s="802"/>
      <c r="S52" s="803"/>
    </row>
    <row r="53" spans="2:19" ht="30" hidden="1" customHeight="1">
      <c r="B53" s="804" t="s">
        <v>453</v>
      </c>
      <c r="C53" s="804" t="s">
        <v>454</v>
      </c>
      <c r="D53" s="842" t="s">
        <v>455</v>
      </c>
      <c r="E53" s="843"/>
      <c r="F53" s="429" t="s">
        <v>421</v>
      </c>
      <c r="G53" s="430" t="s">
        <v>456</v>
      </c>
      <c r="H53" s="842" t="s">
        <v>455</v>
      </c>
      <c r="I53" s="843"/>
      <c r="J53" s="429" t="s">
        <v>421</v>
      </c>
      <c r="K53" s="430" t="s">
        <v>456</v>
      </c>
      <c r="L53" s="842" t="s">
        <v>455</v>
      </c>
      <c r="M53" s="843"/>
      <c r="N53" s="429" t="s">
        <v>421</v>
      </c>
      <c r="O53" s="430" t="s">
        <v>456</v>
      </c>
      <c r="P53" s="842" t="s">
        <v>455</v>
      </c>
      <c r="Q53" s="843"/>
      <c r="R53" s="429" t="s">
        <v>421</v>
      </c>
      <c r="S53" s="430" t="s">
        <v>456</v>
      </c>
    </row>
    <row r="54" spans="2:19" ht="45" hidden="1" customHeight="1">
      <c r="B54" s="805"/>
      <c r="C54" s="805"/>
      <c r="D54" s="409" t="s">
        <v>432</v>
      </c>
      <c r="E54" s="410"/>
      <c r="F54" s="836"/>
      <c r="G54" s="838"/>
      <c r="H54" s="409" t="s">
        <v>432</v>
      </c>
      <c r="I54" s="411"/>
      <c r="J54" s="822"/>
      <c r="K54" s="824"/>
      <c r="L54" s="409" t="s">
        <v>432</v>
      </c>
      <c r="M54" s="411"/>
      <c r="N54" s="822"/>
      <c r="O54" s="824"/>
      <c r="P54" s="409" t="s">
        <v>432</v>
      </c>
      <c r="Q54" s="411"/>
      <c r="R54" s="822"/>
      <c r="S54" s="824"/>
    </row>
    <row r="55" spans="2:19" ht="45" hidden="1" customHeight="1">
      <c r="B55" s="806"/>
      <c r="C55" s="806"/>
      <c r="D55" s="412" t="s">
        <v>440</v>
      </c>
      <c r="E55" s="413"/>
      <c r="F55" s="837"/>
      <c r="G55" s="839"/>
      <c r="H55" s="412" t="s">
        <v>440</v>
      </c>
      <c r="I55" s="414"/>
      <c r="J55" s="823"/>
      <c r="K55" s="825"/>
      <c r="L55" s="412" t="s">
        <v>440</v>
      </c>
      <c r="M55" s="414"/>
      <c r="N55" s="823"/>
      <c r="O55" s="825"/>
      <c r="P55" s="412" t="s">
        <v>440</v>
      </c>
      <c r="Q55" s="414"/>
      <c r="R55" s="823"/>
      <c r="S55" s="825"/>
    </row>
    <row r="56" spans="2:19" ht="30" customHeight="1">
      <c r="B56" s="826" t="s">
        <v>457</v>
      </c>
      <c r="C56" s="826" t="s">
        <v>458</v>
      </c>
      <c r="D56" s="416" t="s">
        <v>459</v>
      </c>
      <c r="E56" s="431" t="s">
        <v>460</v>
      </c>
      <c r="F56" s="840" t="s">
        <v>461</v>
      </c>
      <c r="G56" s="841"/>
      <c r="H56" s="416" t="s">
        <v>459</v>
      </c>
      <c r="I56" s="431" t="s">
        <v>460</v>
      </c>
      <c r="J56" s="840" t="s">
        <v>461</v>
      </c>
      <c r="K56" s="841"/>
      <c r="L56" s="416" t="s">
        <v>459</v>
      </c>
      <c r="M56" s="431" t="s">
        <v>460</v>
      </c>
      <c r="N56" s="840" t="s">
        <v>461</v>
      </c>
      <c r="O56" s="841"/>
      <c r="P56" s="416" t="s">
        <v>459</v>
      </c>
      <c r="Q56" s="431" t="s">
        <v>460</v>
      </c>
      <c r="R56" s="840" t="s">
        <v>461</v>
      </c>
      <c r="S56" s="841"/>
    </row>
    <row r="57" spans="2:19" ht="30" customHeight="1">
      <c r="B57" s="827"/>
      <c r="C57" s="828"/>
      <c r="D57" s="392">
        <v>0</v>
      </c>
      <c r="E57" s="432">
        <v>0</v>
      </c>
      <c r="F57" s="844" t="s">
        <v>462</v>
      </c>
      <c r="G57" s="845"/>
      <c r="H57" s="396">
        <v>36</v>
      </c>
      <c r="I57" s="433">
        <v>0.5</v>
      </c>
      <c r="J57" s="846" t="s">
        <v>462</v>
      </c>
      <c r="K57" s="847"/>
      <c r="L57" s="396">
        <v>30</v>
      </c>
      <c r="M57" s="433">
        <v>0.6</v>
      </c>
      <c r="N57" s="846" t="s">
        <v>462</v>
      </c>
      <c r="O57" s="847"/>
      <c r="P57" s="396"/>
      <c r="Q57" s="433"/>
      <c r="R57" s="846"/>
      <c r="S57" s="847"/>
    </row>
    <row r="58" spans="2:19" ht="30" hidden="1" customHeight="1">
      <c r="B58" s="827"/>
      <c r="C58" s="826" t="s">
        <v>463</v>
      </c>
      <c r="D58" s="434" t="s">
        <v>461</v>
      </c>
      <c r="E58" s="435" t="s">
        <v>444</v>
      </c>
      <c r="F58" s="416" t="s">
        <v>421</v>
      </c>
      <c r="G58" s="436" t="s">
        <v>456</v>
      </c>
      <c r="H58" s="434" t="s">
        <v>461</v>
      </c>
      <c r="I58" s="435" t="s">
        <v>444</v>
      </c>
      <c r="J58" s="416" t="s">
        <v>421</v>
      </c>
      <c r="K58" s="436" t="s">
        <v>456</v>
      </c>
      <c r="L58" s="434" t="s">
        <v>461</v>
      </c>
      <c r="M58" s="435" t="s">
        <v>444</v>
      </c>
      <c r="N58" s="416" t="s">
        <v>421</v>
      </c>
      <c r="O58" s="436" t="s">
        <v>456</v>
      </c>
      <c r="P58" s="434" t="s">
        <v>461</v>
      </c>
      <c r="Q58" s="435" t="s">
        <v>444</v>
      </c>
      <c r="R58" s="416" t="s">
        <v>421</v>
      </c>
      <c r="S58" s="436" t="s">
        <v>456</v>
      </c>
    </row>
    <row r="59" spans="2:19" ht="30" hidden="1" customHeight="1">
      <c r="B59" s="828"/>
      <c r="C59" s="848"/>
      <c r="D59" s="437"/>
      <c r="E59" s="438"/>
      <c r="F59" s="419"/>
      <c r="G59" s="439"/>
      <c r="H59" s="440"/>
      <c r="I59" s="441"/>
      <c r="J59" s="421"/>
      <c r="K59" s="442"/>
      <c r="L59" s="440"/>
      <c r="M59" s="441"/>
      <c r="N59" s="421"/>
      <c r="O59" s="442"/>
      <c r="P59" s="440"/>
      <c r="Q59" s="441"/>
      <c r="R59" s="421"/>
      <c r="S59" s="442"/>
    </row>
    <row r="60" spans="2:19" ht="30" customHeight="1" thickBot="1">
      <c r="B60" s="405"/>
      <c r="C60" s="443"/>
    </row>
    <row r="61" spans="2:19" ht="30" customHeight="1" thickBot="1">
      <c r="B61" s="405"/>
      <c r="C61" s="405"/>
      <c r="D61" s="801" t="s">
        <v>423</v>
      </c>
      <c r="E61" s="802"/>
      <c r="F61" s="802"/>
      <c r="G61" s="802"/>
      <c r="H61" s="801" t="s">
        <v>424</v>
      </c>
      <c r="I61" s="802"/>
      <c r="J61" s="802"/>
      <c r="K61" s="803"/>
      <c r="L61" s="802" t="s">
        <v>425</v>
      </c>
      <c r="M61" s="802"/>
      <c r="N61" s="802"/>
      <c r="O61" s="802"/>
      <c r="P61" s="801" t="s">
        <v>426</v>
      </c>
      <c r="Q61" s="802"/>
      <c r="R61" s="802"/>
      <c r="S61" s="803"/>
    </row>
    <row r="62" spans="2:19" ht="30" hidden="1" customHeight="1">
      <c r="B62" s="804" t="s">
        <v>464</v>
      </c>
      <c r="C62" s="804" t="s">
        <v>465</v>
      </c>
      <c r="D62" s="820" t="s">
        <v>466</v>
      </c>
      <c r="E62" s="821"/>
      <c r="F62" s="842" t="s">
        <v>421</v>
      </c>
      <c r="G62" s="861"/>
      <c r="H62" s="849" t="s">
        <v>466</v>
      </c>
      <c r="I62" s="821"/>
      <c r="J62" s="842" t="s">
        <v>421</v>
      </c>
      <c r="K62" s="850"/>
      <c r="L62" s="849" t="s">
        <v>466</v>
      </c>
      <c r="M62" s="821"/>
      <c r="N62" s="842" t="s">
        <v>421</v>
      </c>
      <c r="O62" s="850"/>
      <c r="P62" s="849" t="s">
        <v>466</v>
      </c>
      <c r="Q62" s="821"/>
      <c r="R62" s="842" t="s">
        <v>421</v>
      </c>
      <c r="S62" s="850"/>
    </row>
    <row r="63" spans="2:19" ht="36.75" hidden="1" customHeight="1">
      <c r="B63" s="806"/>
      <c r="C63" s="806"/>
      <c r="D63" s="857"/>
      <c r="E63" s="858"/>
      <c r="F63" s="859"/>
      <c r="G63" s="860"/>
      <c r="H63" s="851"/>
      <c r="I63" s="852"/>
      <c r="J63" s="846"/>
      <c r="K63" s="847"/>
      <c r="L63" s="851"/>
      <c r="M63" s="852"/>
      <c r="N63" s="846"/>
      <c r="O63" s="847"/>
      <c r="P63" s="851"/>
      <c r="Q63" s="852"/>
      <c r="R63" s="846"/>
      <c r="S63" s="847"/>
    </row>
    <row r="64" spans="2:19" ht="45" customHeight="1">
      <c r="B64" s="826" t="s">
        <v>467</v>
      </c>
      <c r="C64" s="826" t="s">
        <v>468</v>
      </c>
      <c r="D64" s="416" t="s">
        <v>469</v>
      </c>
      <c r="E64" s="416" t="s">
        <v>470</v>
      </c>
      <c r="F64" s="840" t="s">
        <v>471</v>
      </c>
      <c r="G64" s="841"/>
      <c r="H64" s="444" t="s">
        <v>469</v>
      </c>
      <c r="I64" s="416" t="s">
        <v>470</v>
      </c>
      <c r="J64" s="853" t="s">
        <v>471</v>
      </c>
      <c r="K64" s="841"/>
      <c r="L64" s="444" t="s">
        <v>469</v>
      </c>
      <c r="M64" s="416" t="s">
        <v>470</v>
      </c>
      <c r="N64" s="853" t="s">
        <v>471</v>
      </c>
      <c r="O64" s="841"/>
      <c r="P64" s="444" t="s">
        <v>469</v>
      </c>
      <c r="Q64" s="416" t="s">
        <v>470</v>
      </c>
      <c r="R64" s="853" t="s">
        <v>471</v>
      </c>
      <c r="S64" s="841"/>
    </row>
    <row r="65" spans="2:19" ht="27" customHeight="1">
      <c r="B65" s="828"/>
      <c r="C65" s="828"/>
      <c r="D65" s="392">
        <v>0</v>
      </c>
      <c r="E65" s="432">
        <v>0</v>
      </c>
      <c r="F65" s="854" t="s">
        <v>472</v>
      </c>
      <c r="G65" s="854"/>
      <c r="H65" s="396">
        <v>600</v>
      </c>
      <c r="I65" s="433">
        <v>0.5</v>
      </c>
      <c r="J65" s="855" t="s">
        <v>473</v>
      </c>
      <c r="K65" s="856"/>
      <c r="L65" s="396">
        <v>433</v>
      </c>
      <c r="M65" s="433">
        <v>0.6</v>
      </c>
      <c r="N65" s="855" t="s">
        <v>474</v>
      </c>
      <c r="O65" s="856"/>
      <c r="P65" s="396"/>
      <c r="Q65" s="433"/>
      <c r="R65" s="855"/>
      <c r="S65" s="856"/>
    </row>
    <row r="66" spans="2:19" ht="33.75" customHeight="1">
      <c r="B66" s="405"/>
      <c r="C66" s="405"/>
    </row>
    <row r="67" spans="2:19" ht="37.5" hidden="1" customHeight="1">
      <c r="B67" s="405"/>
      <c r="C67" s="405"/>
      <c r="D67" s="801" t="s">
        <v>423</v>
      </c>
      <c r="E67" s="802"/>
      <c r="F67" s="802"/>
      <c r="G67" s="803"/>
      <c r="H67" s="802" t="s">
        <v>424</v>
      </c>
      <c r="I67" s="802"/>
      <c r="J67" s="802"/>
      <c r="K67" s="803"/>
      <c r="L67" s="802" t="s">
        <v>425</v>
      </c>
      <c r="M67" s="802"/>
      <c r="N67" s="802"/>
      <c r="O67" s="802"/>
      <c r="P67" s="802" t="s">
        <v>424</v>
      </c>
      <c r="Q67" s="802"/>
      <c r="R67" s="802"/>
      <c r="S67" s="803"/>
    </row>
    <row r="68" spans="2:19" ht="37.5" hidden="1" customHeight="1">
      <c r="B68" s="804" t="s">
        <v>475</v>
      </c>
      <c r="C68" s="804" t="s">
        <v>476</v>
      </c>
      <c r="D68" s="445" t="s">
        <v>477</v>
      </c>
      <c r="E68" s="429" t="s">
        <v>478</v>
      </c>
      <c r="F68" s="842" t="s">
        <v>479</v>
      </c>
      <c r="G68" s="850"/>
      <c r="H68" s="445" t="s">
        <v>477</v>
      </c>
      <c r="I68" s="429" t="s">
        <v>478</v>
      </c>
      <c r="J68" s="842" t="s">
        <v>479</v>
      </c>
      <c r="K68" s="850"/>
      <c r="L68" s="445" t="s">
        <v>477</v>
      </c>
      <c r="M68" s="429" t="s">
        <v>478</v>
      </c>
      <c r="N68" s="842" t="s">
        <v>479</v>
      </c>
      <c r="O68" s="850"/>
      <c r="P68" s="445" t="s">
        <v>477</v>
      </c>
      <c r="Q68" s="429" t="s">
        <v>478</v>
      </c>
      <c r="R68" s="842" t="s">
        <v>479</v>
      </c>
      <c r="S68" s="850"/>
    </row>
    <row r="69" spans="2:19" ht="44.25" hidden="1" customHeight="1">
      <c r="B69" s="805"/>
      <c r="C69" s="806"/>
      <c r="D69" s="446"/>
      <c r="E69" s="447"/>
      <c r="F69" s="862"/>
      <c r="G69" s="863"/>
      <c r="H69" s="448"/>
      <c r="I69" s="449"/>
      <c r="J69" s="864"/>
      <c r="K69" s="865"/>
      <c r="L69" s="448"/>
      <c r="M69" s="449"/>
      <c r="N69" s="864"/>
      <c r="O69" s="865"/>
      <c r="P69" s="448"/>
      <c r="Q69" s="449"/>
      <c r="R69" s="864"/>
      <c r="S69" s="865"/>
    </row>
    <row r="70" spans="2:19" ht="36.75" hidden="1" customHeight="1">
      <c r="B70" s="805"/>
      <c r="C70" s="804" t="s">
        <v>480</v>
      </c>
      <c r="D70" s="416" t="s">
        <v>421</v>
      </c>
      <c r="E70" s="415" t="s">
        <v>481</v>
      </c>
      <c r="F70" s="840" t="s">
        <v>482</v>
      </c>
      <c r="G70" s="841"/>
      <c r="H70" s="416" t="s">
        <v>421</v>
      </c>
      <c r="I70" s="415" t="s">
        <v>481</v>
      </c>
      <c r="J70" s="840" t="s">
        <v>482</v>
      </c>
      <c r="K70" s="841"/>
      <c r="L70" s="416" t="s">
        <v>421</v>
      </c>
      <c r="M70" s="415" t="s">
        <v>481</v>
      </c>
      <c r="N70" s="840" t="s">
        <v>482</v>
      </c>
      <c r="O70" s="841"/>
      <c r="P70" s="416" t="s">
        <v>421</v>
      </c>
      <c r="Q70" s="415" t="s">
        <v>481</v>
      </c>
      <c r="R70" s="840" t="s">
        <v>482</v>
      </c>
      <c r="S70" s="841"/>
    </row>
    <row r="71" spans="2:19" ht="30" hidden="1" customHeight="1">
      <c r="B71" s="805"/>
      <c r="C71" s="805"/>
      <c r="D71" s="419"/>
      <c r="E71" s="447"/>
      <c r="F71" s="859"/>
      <c r="G71" s="866"/>
      <c r="H71" s="421"/>
      <c r="I71" s="449"/>
      <c r="J71" s="846"/>
      <c r="K71" s="847"/>
      <c r="L71" s="421"/>
      <c r="M71" s="449"/>
      <c r="N71" s="846"/>
      <c r="O71" s="847"/>
      <c r="P71" s="421"/>
      <c r="Q71" s="449"/>
      <c r="R71" s="846"/>
      <c r="S71" s="847"/>
    </row>
    <row r="72" spans="2:19" ht="30" hidden="1" customHeight="1" outlineLevel="1">
      <c r="B72" s="805"/>
      <c r="C72" s="805"/>
      <c r="D72" s="419"/>
      <c r="E72" s="447"/>
      <c r="F72" s="859"/>
      <c r="G72" s="866"/>
      <c r="H72" s="421"/>
      <c r="I72" s="449"/>
      <c r="J72" s="846"/>
      <c r="K72" s="847"/>
      <c r="L72" s="421"/>
      <c r="M72" s="449"/>
      <c r="N72" s="846"/>
      <c r="O72" s="847"/>
      <c r="P72" s="421"/>
      <c r="Q72" s="449"/>
      <c r="R72" s="846"/>
      <c r="S72" s="847"/>
    </row>
    <row r="73" spans="2:19" ht="30" hidden="1" customHeight="1" outlineLevel="1">
      <c r="B73" s="805"/>
      <c r="C73" s="805"/>
      <c r="D73" s="419"/>
      <c r="E73" s="447"/>
      <c r="F73" s="859"/>
      <c r="G73" s="866"/>
      <c r="H73" s="421"/>
      <c r="I73" s="449"/>
      <c r="J73" s="846"/>
      <c r="K73" s="847"/>
      <c r="L73" s="421"/>
      <c r="M73" s="449"/>
      <c r="N73" s="846"/>
      <c r="O73" s="847"/>
      <c r="P73" s="421"/>
      <c r="Q73" s="449"/>
      <c r="R73" s="846"/>
      <c r="S73" s="847"/>
    </row>
    <row r="74" spans="2:19" ht="30" hidden="1" customHeight="1" outlineLevel="1">
      <c r="B74" s="805"/>
      <c r="C74" s="805"/>
      <c r="D74" s="419"/>
      <c r="E74" s="447"/>
      <c r="F74" s="859"/>
      <c r="G74" s="866"/>
      <c r="H74" s="421"/>
      <c r="I74" s="449"/>
      <c r="J74" s="846"/>
      <c r="K74" s="847"/>
      <c r="L74" s="421"/>
      <c r="M74" s="449"/>
      <c r="N74" s="846"/>
      <c r="O74" s="847"/>
      <c r="P74" s="421"/>
      <c r="Q74" s="449"/>
      <c r="R74" s="846"/>
      <c r="S74" s="847"/>
    </row>
    <row r="75" spans="2:19" ht="30" hidden="1" customHeight="1" outlineLevel="1">
      <c r="B75" s="805"/>
      <c r="C75" s="805"/>
      <c r="D75" s="419"/>
      <c r="E75" s="447"/>
      <c r="F75" s="859"/>
      <c r="G75" s="866"/>
      <c r="H75" s="421"/>
      <c r="I75" s="449"/>
      <c r="J75" s="846"/>
      <c r="K75" s="847"/>
      <c r="L75" s="421"/>
      <c r="M75" s="449"/>
      <c r="N75" s="846"/>
      <c r="O75" s="847"/>
      <c r="P75" s="421"/>
      <c r="Q75" s="449"/>
      <c r="R75" s="846"/>
      <c r="S75" s="847"/>
    </row>
    <row r="76" spans="2:19" ht="30" hidden="1" customHeight="1" outlineLevel="1">
      <c r="B76" s="806"/>
      <c r="C76" s="806"/>
      <c r="D76" s="419"/>
      <c r="E76" s="447"/>
      <c r="F76" s="859"/>
      <c r="G76" s="866"/>
      <c r="H76" s="421"/>
      <c r="I76" s="449"/>
      <c r="J76" s="846"/>
      <c r="K76" s="847"/>
      <c r="L76" s="421"/>
      <c r="M76" s="449"/>
      <c r="N76" s="846"/>
      <c r="O76" s="847"/>
      <c r="P76" s="421"/>
      <c r="Q76" s="449"/>
      <c r="R76" s="846"/>
      <c r="S76" s="847"/>
    </row>
    <row r="77" spans="2:19" ht="35.25" hidden="1" customHeight="1" collapsed="1">
      <c r="B77" s="826" t="s">
        <v>483</v>
      </c>
      <c r="C77" s="867" t="s">
        <v>484</v>
      </c>
      <c r="D77" s="431" t="s">
        <v>485</v>
      </c>
      <c r="E77" s="840" t="s">
        <v>461</v>
      </c>
      <c r="F77" s="868"/>
      <c r="G77" s="417" t="s">
        <v>421</v>
      </c>
      <c r="H77" s="431" t="s">
        <v>485</v>
      </c>
      <c r="I77" s="840" t="s">
        <v>461</v>
      </c>
      <c r="J77" s="868"/>
      <c r="K77" s="417" t="s">
        <v>421</v>
      </c>
      <c r="L77" s="431" t="s">
        <v>485</v>
      </c>
      <c r="M77" s="840" t="s">
        <v>461</v>
      </c>
      <c r="N77" s="868"/>
      <c r="O77" s="417" t="s">
        <v>421</v>
      </c>
      <c r="P77" s="431" t="s">
        <v>485</v>
      </c>
      <c r="Q77" s="840" t="s">
        <v>461</v>
      </c>
      <c r="R77" s="868"/>
      <c r="S77" s="417" t="s">
        <v>421</v>
      </c>
    </row>
    <row r="78" spans="2:19" ht="35.25" hidden="1" customHeight="1">
      <c r="B78" s="827"/>
      <c r="C78" s="867"/>
      <c r="D78" s="450"/>
      <c r="E78" s="869"/>
      <c r="F78" s="870"/>
      <c r="G78" s="451"/>
      <c r="H78" s="452"/>
      <c r="I78" s="871"/>
      <c r="J78" s="872"/>
      <c r="K78" s="453"/>
      <c r="L78" s="452"/>
      <c r="M78" s="871"/>
      <c r="N78" s="872"/>
      <c r="O78" s="453"/>
      <c r="P78" s="452"/>
      <c r="Q78" s="871"/>
      <c r="R78" s="872"/>
      <c r="S78" s="453"/>
    </row>
    <row r="79" spans="2:19" ht="35.25" hidden="1" customHeight="1" outlineLevel="1">
      <c r="B79" s="827"/>
      <c r="C79" s="867"/>
      <c r="D79" s="450"/>
      <c r="E79" s="869"/>
      <c r="F79" s="870"/>
      <c r="G79" s="451"/>
      <c r="H79" s="452"/>
      <c r="I79" s="871"/>
      <c r="J79" s="872"/>
      <c r="K79" s="453"/>
      <c r="L79" s="452"/>
      <c r="M79" s="871"/>
      <c r="N79" s="872"/>
      <c r="O79" s="453"/>
      <c r="P79" s="452"/>
      <c r="Q79" s="871"/>
      <c r="R79" s="872"/>
      <c r="S79" s="453"/>
    </row>
    <row r="80" spans="2:19" ht="35.25" hidden="1" customHeight="1" outlineLevel="1">
      <c r="B80" s="827"/>
      <c r="C80" s="867"/>
      <c r="D80" s="450"/>
      <c r="E80" s="869"/>
      <c r="F80" s="870"/>
      <c r="G80" s="451"/>
      <c r="H80" s="452"/>
      <c r="I80" s="871"/>
      <c r="J80" s="872"/>
      <c r="K80" s="453"/>
      <c r="L80" s="452"/>
      <c r="M80" s="871"/>
      <c r="N80" s="872"/>
      <c r="O80" s="453"/>
      <c r="P80" s="452"/>
      <c r="Q80" s="871"/>
      <c r="R80" s="872"/>
      <c r="S80" s="453"/>
    </row>
    <row r="81" spans="2:19" ht="35.25" hidden="1" customHeight="1" outlineLevel="1">
      <c r="B81" s="827"/>
      <c r="C81" s="867"/>
      <c r="D81" s="450"/>
      <c r="E81" s="869"/>
      <c r="F81" s="870"/>
      <c r="G81" s="451"/>
      <c r="H81" s="452"/>
      <c r="I81" s="871"/>
      <c r="J81" s="872"/>
      <c r="K81" s="453"/>
      <c r="L81" s="452"/>
      <c r="M81" s="871"/>
      <c r="N81" s="872"/>
      <c r="O81" s="453"/>
      <c r="P81" s="452"/>
      <c r="Q81" s="871"/>
      <c r="R81" s="872"/>
      <c r="S81" s="453"/>
    </row>
    <row r="82" spans="2:19" ht="35.25" hidden="1" customHeight="1" outlineLevel="1">
      <c r="B82" s="827"/>
      <c r="C82" s="867"/>
      <c r="D82" s="450"/>
      <c r="E82" s="869"/>
      <c r="F82" s="870"/>
      <c r="G82" s="451"/>
      <c r="H82" s="452"/>
      <c r="I82" s="871"/>
      <c r="J82" s="872"/>
      <c r="K82" s="453"/>
      <c r="L82" s="452"/>
      <c r="M82" s="871"/>
      <c r="N82" s="872"/>
      <c r="O82" s="453"/>
      <c r="P82" s="452"/>
      <c r="Q82" s="871"/>
      <c r="R82" s="872"/>
      <c r="S82" s="453"/>
    </row>
    <row r="83" spans="2:19" ht="33" hidden="1" customHeight="1" outlineLevel="1">
      <c r="B83" s="828"/>
      <c r="C83" s="867"/>
      <c r="D83" s="450"/>
      <c r="E83" s="869"/>
      <c r="F83" s="870"/>
      <c r="G83" s="451"/>
      <c r="H83" s="452"/>
      <c r="I83" s="871"/>
      <c r="J83" s="872"/>
      <c r="K83" s="453"/>
      <c r="L83" s="452"/>
      <c r="M83" s="871"/>
      <c r="N83" s="872"/>
      <c r="O83" s="453"/>
      <c r="P83" s="452"/>
      <c r="Q83" s="871"/>
      <c r="R83" s="872"/>
      <c r="S83" s="453"/>
    </row>
    <row r="84" spans="2:19" ht="31.5" hidden="1" customHeight="1" collapsed="1">
      <c r="B84" s="405"/>
      <c r="C84" s="454"/>
    </row>
    <row r="85" spans="2:19" ht="30.75" hidden="1" customHeight="1">
      <c r="B85" s="405"/>
      <c r="C85" s="405"/>
      <c r="D85" s="801" t="s">
        <v>423</v>
      </c>
      <c r="E85" s="802"/>
      <c r="F85" s="802"/>
      <c r="G85" s="803"/>
      <c r="H85" s="880" t="s">
        <v>423</v>
      </c>
      <c r="I85" s="881"/>
      <c r="J85" s="881"/>
      <c r="K85" s="882"/>
      <c r="L85" s="802" t="s">
        <v>425</v>
      </c>
      <c r="M85" s="802"/>
      <c r="N85" s="802"/>
      <c r="O85" s="802"/>
      <c r="P85" s="802" t="s">
        <v>424</v>
      </c>
      <c r="Q85" s="802"/>
      <c r="R85" s="802"/>
      <c r="S85" s="803"/>
    </row>
    <row r="86" spans="2:19" ht="30.75" hidden="1" customHeight="1">
      <c r="B86" s="804" t="s">
        <v>486</v>
      </c>
      <c r="C86" s="804" t="s">
        <v>487</v>
      </c>
      <c r="D86" s="842" t="s">
        <v>488</v>
      </c>
      <c r="E86" s="843"/>
      <c r="F86" s="429" t="s">
        <v>421</v>
      </c>
      <c r="G86" s="455" t="s">
        <v>461</v>
      </c>
      <c r="H86" s="873" t="s">
        <v>488</v>
      </c>
      <c r="I86" s="843"/>
      <c r="J86" s="429" t="s">
        <v>421</v>
      </c>
      <c r="K86" s="455" t="s">
        <v>461</v>
      </c>
      <c r="L86" s="873" t="s">
        <v>488</v>
      </c>
      <c r="M86" s="843"/>
      <c r="N86" s="429" t="s">
        <v>421</v>
      </c>
      <c r="O86" s="455" t="s">
        <v>461</v>
      </c>
      <c r="P86" s="873" t="s">
        <v>488</v>
      </c>
      <c r="Q86" s="843"/>
      <c r="R86" s="429" t="s">
        <v>421</v>
      </c>
      <c r="S86" s="455" t="s">
        <v>461</v>
      </c>
    </row>
    <row r="87" spans="2:19" ht="29.25" hidden="1" customHeight="1">
      <c r="B87" s="806"/>
      <c r="C87" s="806"/>
      <c r="D87" s="859"/>
      <c r="E87" s="874"/>
      <c r="F87" s="446"/>
      <c r="G87" s="456"/>
      <c r="H87" s="457"/>
      <c r="I87" s="458"/>
      <c r="J87" s="448"/>
      <c r="K87" s="459"/>
      <c r="L87" s="457"/>
      <c r="M87" s="458"/>
      <c r="N87" s="448"/>
      <c r="O87" s="459"/>
      <c r="P87" s="457"/>
      <c r="Q87" s="458"/>
      <c r="R87" s="448"/>
      <c r="S87" s="459"/>
    </row>
    <row r="88" spans="2:19" ht="45" hidden="1" customHeight="1">
      <c r="B88" s="875" t="s">
        <v>489</v>
      </c>
      <c r="C88" s="826" t="s">
        <v>490</v>
      </c>
      <c r="D88" s="416" t="s">
        <v>491</v>
      </c>
      <c r="E88" s="416" t="s">
        <v>492</v>
      </c>
      <c r="F88" s="431" t="s">
        <v>493</v>
      </c>
      <c r="G88" s="417" t="s">
        <v>494</v>
      </c>
      <c r="H88" s="416" t="s">
        <v>491</v>
      </c>
      <c r="I88" s="416" t="s">
        <v>492</v>
      </c>
      <c r="J88" s="431" t="s">
        <v>493</v>
      </c>
      <c r="K88" s="417" t="s">
        <v>494</v>
      </c>
      <c r="L88" s="416" t="s">
        <v>491</v>
      </c>
      <c r="M88" s="416" t="s">
        <v>492</v>
      </c>
      <c r="N88" s="431" t="s">
        <v>493</v>
      </c>
      <c r="O88" s="417" t="s">
        <v>494</v>
      </c>
      <c r="P88" s="416" t="s">
        <v>491</v>
      </c>
      <c r="Q88" s="416" t="s">
        <v>492</v>
      </c>
      <c r="R88" s="431" t="s">
        <v>493</v>
      </c>
      <c r="S88" s="417" t="s">
        <v>494</v>
      </c>
    </row>
    <row r="89" spans="2:19" ht="29.25" hidden="1" customHeight="1">
      <c r="B89" s="875"/>
      <c r="C89" s="827"/>
      <c r="D89" s="876"/>
      <c r="E89" s="878"/>
      <c r="F89" s="876"/>
      <c r="G89" s="885"/>
      <c r="H89" s="887"/>
      <c r="I89" s="887"/>
      <c r="J89" s="887"/>
      <c r="K89" s="883"/>
      <c r="L89" s="887"/>
      <c r="M89" s="887"/>
      <c r="N89" s="887"/>
      <c r="O89" s="883"/>
      <c r="P89" s="887"/>
      <c r="Q89" s="887"/>
      <c r="R89" s="887"/>
      <c r="S89" s="883"/>
    </row>
    <row r="90" spans="2:19" ht="29.25" hidden="1" customHeight="1">
      <c r="B90" s="875"/>
      <c r="C90" s="827"/>
      <c r="D90" s="877"/>
      <c r="E90" s="879"/>
      <c r="F90" s="877"/>
      <c r="G90" s="886"/>
      <c r="H90" s="888"/>
      <c r="I90" s="888"/>
      <c r="J90" s="888"/>
      <c r="K90" s="884"/>
      <c r="L90" s="888"/>
      <c r="M90" s="888"/>
      <c r="N90" s="888"/>
      <c r="O90" s="884"/>
      <c r="P90" s="888"/>
      <c r="Q90" s="888"/>
      <c r="R90" s="888"/>
      <c r="S90" s="884"/>
    </row>
    <row r="91" spans="2:19" ht="24" hidden="1" outlineLevel="1">
      <c r="B91" s="875"/>
      <c r="C91" s="827"/>
      <c r="D91" s="416" t="s">
        <v>491</v>
      </c>
      <c r="E91" s="416" t="s">
        <v>492</v>
      </c>
      <c r="F91" s="431" t="s">
        <v>493</v>
      </c>
      <c r="G91" s="417" t="s">
        <v>494</v>
      </c>
      <c r="H91" s="416" t="s">
        <v>491</v>
      </c>
      <c r="I91" s="416" t="s">
        <v>492</v>
      </c>
      <c r="J91" s="431" t="s">
        <v>493</v>
      </c>
      <c r="K91" s="417" t="s">
        <v>494</v>
      </c>
      <c r="L91" s="416" t="s">
        <v>491</v>
      </c>
      <c r="M91" s="416" t="s">
        <v>492</v>
      </c>
      <c r="N91" s="431" t="s">
        <v>493</v>
      </c>
      <c r="O91" s="417" t="s">
        <v>494</v>
      </c>
      <c r="P91" s="416" t="s">
        <v>491</v>
      </c>
      <c r="Q91" s="416" t="s">
        <v>492</v>
      </c>
      <c r="R91" s="431" t="s">
        <v>493</v>
      </c>
      <c r="S91" s="417" t="s">
        <v>494</v>
      </c>
    </row>
    <row r="92" spans="2:19" ht="29.25" hidden="1" customHeight="1" outlineLevel="1">
      <c r="B92" s="875"/>
      <c r="C92" s="827"/>
      <c r="D92" s="876"/>
      <c r="E92" s="878"/>
      <c r="F92" s="876"/>
      <c r="G92" s="885"/>
      <c r="H92" s="887"/>
      <c r="I92" s="887"/>
      <c r="J92" s="887"/>
      <c r="K92" s="883"/>
      <c r="L92" s="887"/>
      <c r="M92" s="887"/>
      <c r="N92" s="887"/>
      <c r="O92" s="883"/>
      <c r="P92" s="887"/>
      <c r="Q92" s="887"/>
      <c r="R92" s="887"/>
      <c r="S92" s="883"/>
    </row>
    <row r="93" spans="2:19" ht="29.25" hidden="1" customHeight="1" outlineLevel="1">
      <c r="B93" s="875"/>
      <c r="C93" s="827"/>
      <c r="D93" s="877"/>
      <c r="E93" s="879"/>
      <c r="F93" s="877"/>
      <c r="G93" s="886"/>
      <c r="H93" s="888"/>
      <c r="I93" s="888"/>
      <c r="J93" s="888"/>
      <c r="K93" s="884"/>
      <c r="L93" s="888"/>
      <c r="M93" s="888"/>
      <c r="N93" s="888"/>
      <c r="O93" s="884"/>
      <c r="P93" s="888"/>
      <c r="Q93" s="888"/>
      <c r="R93" s="888"/>
      <c r="S93" s="884"/>
    </row>
    <row r="94" spans="2:19" ht="24" hidden="1" outlineLevel="1">
      <c r="B94" s="875"/>
      <c r="C94" s="827"/>
      <c r="D94" s="416" t="s">
        <v>491</v>
      </c>
      <c r="E94" s="416" t="s">
        <v>492</v>
      </c>
      <c r="F94" s="431" t="s">
        <v>493</v>
      </c>
      <c r="G94" s="417" t="s">
        <v>494</v>
      </c>
      <c r="H94" s="416" t="s">
        <v>491</v>
      </c>
      <c r="I94" s="416" t="s">
        <v>492</v>
      </c>
      <c r="J94" s="431" t="s">
        <v>493</v>
      </c>
      <c r="K94" s="417" t="s">
        <v>494</v>
      </c>
      <c r="L94" s="416" t="s">
        <v>491</v>
      </c>
      <c r="M94" s="416" t="s">
        <v>492</v>
      </c>
      <c r="N94" s="431" t="s">
        <v>493</v>
      </c>
      <c r="O94" s="417" t="s">
        <v>494</v>
      </c>
      <c r="P94" s="416" t="s">
        <v>491</v>
      </c>
      <c r="Q94" s="416" t="s">
        <v>492</v>
      </c>
      <c r="R94" s="431" t="s">
        <v>493</v>
      </c>
      <c r="S94" s="417" t="s">
        <v>494</v>
      </c>
    </row>
    <row r="95" spans="2:19" ht="29.25" hidden="1" customHeight="1" outlineLevel="1">
      <c r="B95" s="875"/>
      <c r="C95" s="827"/>
      <c r="D95" s="876"/>
      <c r="E95" s="878"/>
      <c r="F95" s="876"/>
      <c r="G95" s="885"/>
      <c r="H95" s="887"/>
      <c r="I95" s="887"/>
      <c r="J95" s="887"/>
      <c r="K95" s="883"/>
      <c r="L95" s="887"/>
      <c r="M95" s="887"/>
      <c r="N95" s="887"/>
      <c r="O95" s="883"/>
      <c r="P95" s="887"/>
      <c r="Q95" s="887"/>
      <c r="R95" s="887"/>
      <c r="S95" s="883"/>
    </row>
    <row r="96" spans="2:19" ht="29.25" hidden="1" customHeight="1" outlineLevel="1">
      <c r="B96" s="875"/>
      <c r="C96" s="827"/>
      <c r="D96" s="877"/>
      <c r="E96" s="879"/>
      <c r="F96" s="877"/>
      <c r="G96" s="886"/>
      <c r="H96" s="888"/>
      <c r="I96" s="888"/>
      <c r="J96" s="888"/>
      <c r="K96" s="884"/>
      <c r="L96" s="888"/>
      <c r="M96" s="888"/>
      <c r="N96" s="888"/>
      <c r="O96" s="884"/>
      <c r="P96" s="888"/>
      <c r="Q96" s="888"/>
      <c r="R96" s="888"/>
      <c r="S96" s="884"/>
    </row>
    <row r="97" spans="2:19" ht="24" hidden="1" outlineLevel="1">
      <c r="B97" s="875"/>
      <c r="C97" s="827"/>
      <c r="D97" s="416" t="s">
        <v>491</v>
      </c>
      <c r="E97" s="416" t="s">
        <v>492</v>
      </c>
      <c r="F97" s="431" t="s">
        <v>493</v>
      </c>
      <c r="G97" s="417" t="s">
        <v>494</v>
      </c>
      <c r="H97" s="416" t="s">
        <v>491</v>
      </c>
      <c r="I97" s="416" t="s">
        <v>492</v>
      </c>
      <c r="J97" s="431" t="s">
        <v>493</v>
      </c>
      <c r="K97" s="417" t="s">
        <v>494</v>
      </c>
      <c r="L97" s="416" t="s">
        <v>491</v>
      </c>
      <c r="M97" s="416" t="s">
        <v>492</v>
      </c>
      <c r="N97" s="431" t="s">
        <v>493</v>
      </c>
      <c r="O97" s="417" t="s">
        <v>494</v>
      </c>
      <c r="P97" s="416" t="s">
        <v>491</v>
      </c>
      <c r="Q97" s="416" t="s">
        <v>492</v>
      </c>
      <c r="R97" s="431" t="s">
        <v>493</v>
      </c>
      <c r="S97" s="417" t="s">
        <v>494</v>
      </c>
    </row>
    <row r="98" spans="2:19" ht="29.25" hidden="1" customHeight="1" outlineLevel="1">
      <c r="B98" s="875"/>
      <c r="C98" s="827"/>
      <c r="D98" s="876"/>
      <c r="E98" s="878"/>
      <c r="F98" s="876"/>
      <c r="G98" s="885"/>
      <c r="H98" s="887"/>
      <c r="I98" s="887"/>
      <c r="J98" s="887"/>
      <c r="K98" s="883"/>
      <c r="L98" s="887"/>
      <c r="M98" s="887"/>
      <c r="N98" s="887"/>
      <c r="O98" s="883"/>
      <c r="P98" s="887"/>
      <c r="Q98" s="887"/>
      <c r="R98" s="887"/>
      <c r="S98" s="883"/>
    </row>
    <row r="99" spans="2:19" ht="29.25" hidden="1" customHeight="1" outlineLevel="1">
      <c r="B99" s="875"/>
      <c r="C99" s="828"/>
      <c r="D99" s="877"/>
      <c r="E99" s="879"/>
      <c r="F99" s="877"/>
      <c r="G99" s="886"/>
      <c r="H99" s="888"/>
      <c r="I99" s="888"/>
      <c r="J99" s="888"/>
      <c r="K99" s="884"/>
      <c r="L99" s="888"/>
      <c r="M99" s="888"/>
      <c r="N99" s="888"/>
      <c r="O99" s="884"/>
      <c r="P99" s="888"/>
      <c r="Q99" s="888"/>
      <c r="R99" s="888"/>
      <c r="S99" s="884"/>
    </row>
    <row r="100" spans="2:19" hidden="1" collapsed="1">
      <c r="B100" s="405"/>
      <c r="C100" s="405"/>
    </row>
    <row r="101" spans="2:19" ht="15" hidden="1" thickBot="1">
      <c r="B101" s="405"/>
      <c r="C101" s="405"/>
      <c r="D101" s="801" t="s">
        <v>423</v>
      </c>
      <c r="E101" s="802"/>
      <c r="F101" s="802"/>
      <c r="G101" s="803"/>
      <c r="H101" s="880" t="s">
        <v>495</v>
      </c>
      <c r="I101" s="881"/>
      <c r="J101" s="881"/>
      <c r="K101" s="882"/>
      <c r="L101" s="880" t="s">
        <v>425</v>
      </c>
      <c r="M101" s="881"/>
      <c r="N101" s="881"/>
      <c r="O101" s="882"/>
      <c r="P101" s="880" t="s">
        <v>426</v>
      </c>
      <c r="Q101" s="881"/>
      <c r="R101" s="881"/>
      <c r="S101" s="882"/>
    </row>
    <row r="102" spans="2:19" ht="33.75" hidden="1" customHeight="1">
      <c r="B102" s="889" t="s">
        <v>496</v>
      </c>
      <c r="C102" s="804" t="s">
        <v>497</v>
      </c>
      <c r="D102" s="460" t="s">
        <v>498</v>
      </c>
      <c r="E102" s="461" t="s">
        <v>499</v>
      </c>
      <c r="F102" s="842" t="s">
        <v>500</v>
      </c>
      <c r="G102" s="850"/>
      <c r="H102" s="460" t="s">
        <v>498</v>
      </c>
      <c r="I102" s="461" t="s">
        <v>499</v>
      </c>
      <c r="J102" s="842" t="s">
        <v>500</v>
      </c>
      <c r="K102" s="850"/>
      <c r="L102" s="460" t="s">
        <v>498</v>
      </c>
      <c r="M102" s="461" t="s">
        <v>499</v>
      </c>
      <c r="N102" s="842" t="s">
        <v>500</v>
      </c>
      <c r="O102" s="850"/>
      <c r="P102" s="460" t="s">
        <v>498</v>
      </c>
      <c r="Q102" s="461" t="s">
        <v>499</v>
      </c>
      <c r="R102" s="842" t="s">
        <v>500</v>
      </c>
      <c r="S102" s="850"/>
    </row>
    <row r="103" spans="2:19" ht="30" hidden="1" customHeight="1">
      <c r="B103" s="890"/>
      <c r="C103" s="806"/>
      <c r="D103" s="462"/>
      <c r="E103" s="463"/>
      <c r="F103" s="859"/>
      <c r="G103" s="866"/>
      <c r="H103" s="464"/>
      <c r="I103" s="465"/>
      <c r="J103" s="892"/>
      <c r="K103" s="893"/>
      <c r="L103" s="464"/>
      <c r="M103" s="465"/>
      <c r="N103" s="892"/>
      <c r="O103" s="893"/>
      <c r="P103" s="464"/>
      <c r="Q103" s="465"/>
      <c r="R103" s="892"/>
      <c r="S103" s="893"/>
    </row>
    <row r="104" spans="2:19" ht="32.25" hidden="1" customHeight="1">
      <c r="B104" s="890"/>
      <c r="C104" s="889" t="s">
        <v>501</v>
      </c>
      <c r="D104" s="466" t="s">
        <v>498</v>
      </c>
      <c r="E104" s="416" t="s">
        <v>499</v>
      </c>
      <c r="F104" s="416" t="s">
        <v>502</v>
      </c>
      <c r="G104" s="436" t="s">
        <v>503</v>
      </c>
      <c r="H104" s="466" t="s">
        <v>498</v>
      </c>
      <c r="I104" s="416" t="s">
        <v>499</v>
      </c>
      <c r="J104" s="416" t="s">
        <v>502</v>
      </c>
      <c r="K104" s="436" t="s">
        <v>503</v>
      </c>
      <c r="L104" s="466" t="s">
        <v>498</v>
      </c>
      <c r="M104" s="416" t="s">
        <v>499</v>
      </c>
      <c r="N104" s="416" t="s">
        <v>502</v>
      </c>
      <c r="O104" s="436" t="s">
        <v>503</v>
      </c>
      <c r="P104" s="466" t="s">
        <v>498</v>
      </c>
      <c r="Q104" s="416" t="s">
        <v>499</v>
      </c>
      <c r="R104" s="416" t="s">
        <v>502</v>
      </c>
      <c r="S104" s="436" t="s">
        <v>503</v>
      </c>
    </row>
    <row r="105" spans="2:19" ht="27.75" hidden="1" customHeight="1">
      <c r="B105" s="890"/>
      <c r="C105" s="890"/>
      <c r="D105" s="462"/>
      <c r="E105" s="432"/>
      <c r="F105" s="447"/>
      <c r="G105" s="456"/>
      <c r="H105" s="464"/>
      <c r="I105" s="433"/>
      <c r="J105" s="449"/>
      <c r="K105" s="459"/>
      <c r="L105" s="464"/>
      <c r="M105" s="433"/>
      <c r="N105" s="449"/>
      <c r="O105" s="459"/>
      <c r="P105" s="464"/>
      <c r="Q105" s="433"/>
      <c r="R105" s="449"/>
      <c r="S105" s="459"/>
    </row>
    <row r="106" spans="2:19" ht="27.75" hidden="1" customHeight="1" outlineLevel="1">
      <c r="B106" s="890"/>
      <c r="C106" s="890"/>
      <c r="D106" s="466" t="s">
        <v>498</v>
      </c>
      <c r="E106" s="416" t="s">
        <v>499</v>
      </c>
      <c r="F106" s="416" t="s">
        <v>502</v>
      </c>
      <c r="G106" s="436" t="s">
        <v>503</v>
      </c>
      <c r="H106" s="466" t="s">
        <v>498</v>
      </c>
      <c r="I106" s="416" t="s">
        <v>499</v>
      </c>
      <c r="J106" s="416" t="s">
        <v>502</v>
      </c>
      <c r="K106" s="436" t="s">
        <v>503</v>
      </c>
      <c r="L106" s="466" t="s">
        <v>498</v>
      </c>
      <c r="M106" s="416" t="s">
        <v>499</v>
      </c>
      <c r="N106" s="416" t="s">
        <v>502</v>
      </c>
      <c r="O106" s="436" t="s">
        <v>503</v>
      </c>
      <c r="P106" s="466" t="s">
        <v>498</v>
      </c>
      <c r="Q106" s="416" t="s">
        <v>499</v>
      </c>
      <c r="R106" s="416" t="s">
        <v>502</v>
      </c>
      <c r="S106" s="436" t="s">
        <v>503</v>
      </c>
    </row>
    <row r="107" spans="2:19" ht="27.75" hidden="1" customHeight="1" outlineLevel="1">
      <c r="B107" s="890"/>
      <c r="C107" s="890"/>
      <c r="D107" s="462"/>
      <c r="E107" s="432"/>
      <c r="F107" s="447"/>
      <c r="G107" s="456"/>
      <c r="H107" s="464"/>
      <c r="I107" s="433"/>
      <c r="J107" s="449"/>
      <c r="K107" s="459"/>
      <c r="L107" s="464"/>
      <c r="M107" s="433"/>
      <c r="N107" s="449"/>
      <c r="O107" s="459"/>
      <c r="P107" s="464"/>
      <c r="Q107" s="433"/>
      <c r="R107" s="449"/>
      <c r="S107" s="459"/>
    </row>
    <row r="108" spans="2:19" ht="27.75" hidden="1" customHeight="1" outlineLevel="1">
      <c r="B108" s="890"/>
      <c r="C108" s="890"/>
      <c r="D108" s="466" t="s">
        <v>498</v>
      </c>
      <c r="E108" s="416" t="s">
        <v>499</v>
      </c>
      <c r="F108" s="416" t="s">
        <v>502</v>
      </c>
      <c r="G108" s="436" t="s">
        <v>503</v>
      </c>
      <c r="H108" s="466" t="s">
        <v>498</v>
      </c>
      <c r="I108" s="416" t="s">
        <v>499</v>
      </c>
      <c r="J108" s="416" t="s">
        <v>502</v>
      </c>
      <c r="K108" s="436" t="s">
        <v>503</v>
      </c>
      <c r="L108" s="466" t="s">
        <v>498</v>
      </c>
      <c r="M108" s="416" t="s">
        <v>499</v>
      </c>
      <c r="N108" s="416" t="s">
        <v>502</v>
      </c>
      <c r="O108" s="436" t="s">
        <v>503</v>
      </c>
      <c r="P108" s="466" t="s">
        <v>498</v>
      </c>
      <c r="Q108" s="416" t="s">
        <v>499</v>
      </c>
      <c r="R108" s="416" t="s">
        <v>502</v>
      </c>
      <c r="S108" s="436" t="s">
        <v>503</v>
      </c>
    </row>
    <row r="109" spans="2:19" ht="27.75" hidden="1" customHeight="1" outlineLevel="1">
      <c r="B109" s="890"/>
      <c r="C109" s="890"/>
      <c r="D109" s="462"/>
      <c r="E109" s="432"/>
      <c r="F109" s="447"/>
      <c r="G109" s="456"/>
      <c r="H109" s="464"/>
      <c r="I109" s="433"/>
      <c r="J109" s="449"/>
      <c r="K109" s="459"/>
      <c r="L109" s="464"/>
      <c r="M109" s="433"/>
      <c r="N109" s="449"/>
      <c r="O109" s="459"/>
      <c r="P109" s="464"/>
      <c r="Q109" s="433"/>
      <c r="R109" s="449"/>
      <c r="S109" s="459"/>
    </row>
    <row r="110" spans="2:19" ht="27.75" hidden="1" customHeight="1" outlineLevel="1">
      <c r="B110" s="890"/>
      <c r="C110" s="890"/>
      <c r="D110" s="466" t="s">
        <v>498</v>
      </c>
      <c r="E110" s="416" t="s">
        <v>499</v>
      </c>
      <c r="F110" s="416" t="s">
        <v>502</v>
      </c>
      <c r="G110" s="436" t="s">
        <v>503</v>
      </c>
      <c r="H110" s="466" t="s">
        <v>498</v>
      </c>
      <c r="I110" s="416" t="s">
        <v>499</v>
      </c>
      <c r="J110" s="416" t="s">
        <v>502</v>
      </c>
      <c r="K110" s="436" t="s">
        <v>503</v>
      </c>
      <c r="L110" s="466" t="s">
        <v>498</v>
      </c>
      <c r="M110" s="416" t="s">
        <v>499</v>
      </c>
      <c r="N110" s="416" t="s">
        <v>502</v>
      </c>
      <c r="O110" s="436" t="s">
        <v>503</v>
      </c>
      <c r="P110" s="466" t="s">
        <v>498</v>
      </c>
      <c r="Q110" s="416" t="s">
        <v>499</v>
      </c>
      <c r="R110" s="416" t="s">
        <v>502</v>
      </c>
      <c r="S110" s="436" t="s">
        <v>503</v>
      </c>
    </row>
    <row r="111" spans="2:19" ht="27.75" hidden="1" customHeight="1" outlineLevel="1">
      <c r="B111" s="891"/>
      <c r="C111" s="891"/>
      <c r="D111" s="462"/>
      <c r="E111" s="432"/>
      <c r="F111" s="447"/>
      <c r="G111" s="456"/>
      <c r="H111" s="464"/>
      <c r="I111" s="433"/>
      <c r="J111" s="449"/>
      <c r="K111" s="459"/>
      <c r="L111" s="464"/>
      <c r="M111" s="433"/>
      <c r="N111" s="449"/>
      <c r="O111" s="459"/>
      <c r="P111" s="464"/>
      <c r="Q111" s="433"/>
      <c r="R111" s="449"/>
      <c r="S111" s="459"/>
    </row>
    <row r="112" spans="2:19" ht="26.25" customHeight="1" collapsed="1">
      <c r="B112" s="829" t="s">
        <v>504</v>
      </c>
      <c r="C112" s="898" t="s">
        <v>505</v>
      </c>
      <c r="D112" s="467" t="s">
        <v>506</v>
      </c>
      <c r="E112" s="467" t="s">
        <v>507</v>
      </c>
      <c r="F112" s="467" t="s">
        <v>421</v>
      </c>
      <c r="G112" s="468" t="s">
        <v>508</v>
      </c>
      <c r="H112" s="469" t="s">
        <v>506</v>
      </c>
      <c r="I112" s="467" t="s">
        <v>507</v>
      </c>
      <c r="J112" s="467" t="s">
        <v>421</v>
      </c>
      <c r="K112" s="468" t="s">
        <v>508</v>
      </c>
      <c r="L112" s="467" t="s">
        <v>506</v>
      </c>
      <c r="M112" s="467" t="s">
        <v>507</v>
      </c>
      <c r="N112" s="467" t="s">
        <v>421</v>
      </c>
      <c r="O112" s="468" t="s">
        <v>508</v>
      </c>
      <c r="P112" s="467" t="s">
        <v>506</v>
      </c>
      <c r="Q112" s="467" t="s">
        <v>507</v>
      </c>
      <c r="R112" s="467" t="s">
        <v>421</v>
      </c>
      <c r="S112" s="468" t="s">
        <v>508</v>
      </c>
    </row>
    <row r="113" spans="2:19" ht="41" customHeight="1">
      <c r="B113" s="830"/>
      <c r="C113" s="899"/>
      <c r="D113" s="392">
        <v>0</v>
      </c>
      <c r="E113" s="392" t="s">
        <v>509</v>
      </c>
      <c r="F113" s="392" t="s">
        <v>422</v>
      </c>
      <c r="G113" s="392" t="s">
        <v>510</v>
      </c>
      <c r="H113" s="452">
        <v>24</v>
      </c>
      <c r="I113" s="396" t="s">
        <v>509</v>
      </c>
      <c r="J113" s="396" t="s">
        <v>422</v>
      </c>
      <c r="K113" s="453" t="s">
        <v>510</v>
      </c>
      <c r="L113" s="396">
        <v>8</v>
      </c>
      <c r="M113" s="396" t="s">
        <v>509</v>
      </c>
      <c r="N113" s="396" t="s">
        <v>422</v>
      </c>
      <c r="O113" s="453" t="s">
        <v>510</v>
      </c>
      <c r="P113" s="396"/>
      <c r="Q113" s="396"/>
      <c r="R113" s="396"/>
      <c r="S113" s="453"/>
    </row>
    <row r="114" spans="2:19" ht="32.25" hidden="1" customHeight="1">
      <c r="B114" s="830"/>
      <c r="C114" s="829" t="s">
        <v>511</v>
      </c>
      <c r="D114" s="416" t="s">
        <v>512</v>
      </c>
      <c r="E114" s="840" t="s">
        <v>513</v>
      </c>
      <c r="F114" s="868"/>
      <c r="G114" s="417" t="s">
        <v>514</v>
      </c>
      <c r="H114" s="416" t="s">
        <v>512</v>
      </c>
      <c r="I114" s="840" t="s">
        <v>513</v>
      </c>
      <c r="J114" s="868"/>
      <c r="K114" s="417" t="s">
        <v>514</v>
      </c>
      <c r="L114" s="416" t="s">
        <v>512</v>
      </c>
      <c r="M114" s="840" t="s">
        <v>513</v>
      </c>
      <c r="N114" s="868"/>
      <c r="O114" s="417" t="s">
        <v>514</v>
      </c>
      <c r="P114" s="416" t="s">
        <v>512</v>
      </c>
      <c r="Q114" s="416" t="s">
        <v>513</v>
      </c>
      <c r="R114" s="840" t="s">
        <v>513</v>
      </c>
      <c r="S114" s="868"/>
    </row>
    <row r="115" spans="2:19" ht="23.25" hidden="1" customHeight="1">
      <c r="B115" s="830"/>
      <c r="C115" s="830"/>
      <c r="D115" s="470"/>
      <c r="E115" s="896"/>
      <c r="F115" s="897"/>
      <c r="G115" s="420"/>
      <c r="H115" s="471"/>
      <c r="I115" s="894"/>
      <c r="J115" s="895"/>
      <c r="K115" s="442"/>
      <c r="L115" s="471"/>
      <c r="M115" s="894"/>
      <c r="N115" s="895"/>
      <c r="O115" s="423"/>
      <c r="P115" s="471"/>
      <c r="Q115" s="421"/>
      <c r="R115" s="894"/>
      <c r="S115" s="895"/>
    </row>
    <row r="116" spans="2:19" ht="23.25" hidden="1" customHeight="1" outlineLevel="1">
      <c r="B116" s="830"/>
      <c r="C116" s="830"/>
      <c r="D116" s="416" t="s">
        <v>512</v>
      </c>
      <c r="E116" s="840" t="s">
        <v>513</v>
      </c>
      <c r="F116" s="868"/>
      <c r="G116" s="417" t="s">
        <v>514</v>
      </c>
      <c r="H116" s="416" t="s">
        <v>512</v>
      </c>
      <c r="I116" s="840" t="s">
        <v>513</v>
      </c>
      <c r="J116" s="868"/>
      <c r="K116" s="417" t="s">
        <v>514</v>
      </c>
      <c r="L116" s="416" t="s">
        <v>512</v>
      </c>
      <c r="M116" s="840" t="s">
        <v>513</v>
      </c>
      <c r="N116" s="868"/>
      <c r="O116" s="417" t="s">
        <v>514</v>
      </c>
      <c r="P116" s="416" t="s">
        <v>512</v>
      </c>
      <c r="Q116" s="416" t="s">
        <v>513</v>
      </c>
      <c r="R116" s="840" t="s">
        <v>513</v>
      </c>
      <c r="S116" s="868"/>
    </row>
    <row r="117" spans="2:19" ht="23.25" hidden="1" customHeight="1" outlineLevel="1">
      <c r="B117" s="830"/>
      <c r="C117" s="830"/>
      <c r="D117" s="470"/>
      <c r="E117" s="896"/>
      <c r="F117" s="897"/>
      <c r="G117" s="420"/>
      <c r="H117" s="471"/>
      <c r="I117" s="894"/>
      <c r="J117" s="895"/>
      <c r="K117" s="423"/>
      <c r="L117" s="471"/>
      <c r="M117" s="894"/>
      <c r="N117" s="895"/>
      <c r="O117" s="423"/>
      <c r="P117" s="471"/>
      <c r="Q117" s="421"/>
      <c r="R117" s="894"/>
      <c r="S117" s="895"/>
    </row>
    <row r="118" spans="2:19" ht="23.25" hidden="1" customHeight="1" outlineLevel="1">
      <c r="B118" s="830"/>
      <c r="C118" s="830"/>
      <c r="D118" s="416" t="s">
        <v>512</v>
      </c>
      <c r="E118" s="840" t="s">
        <v>513</v>
      </c>
      <c r="F118" s="868"/>
      <c r="G118" s="417" t="s">
        <v>514</v>
      </c>
      <c r="H118" s="416" t="s">
        <v>512</v>
      </c>
      <c r="I118" s="840" t="s">
        <v>513</v>
      </c>
      <c r="J118" s="868"/>
      <c r="K118" s="417" t="s">
        <v>514</v>
      </c>
      <c r="L118" s="416" t="s">
        <v>512</v>
      </c>
      <c r="M118" s="840" t="s">
        <v>513</v>
      </c>
      <c r="N118" s="868"/>
      <c r="O118" s="417" t="s">
        <v>514</v>
      </c>
      <c r="P118" s="416" t="s">
        <v>512</v>
      </c>
      <c r="Q118" s="416" t="s">
        <v>513</v>
      </c>
      <c r="R118" s="840" t="s">
        <v>513</v>
      </c>
      <c r="S118" s="868"/>
    </row>
    <row r="119" spans="2:19" ht="23.25" hidden="1" customHeight="1" outlineLevel="1">
      <c r="B119" s="830"/>
      <c r="C119" s="830"/>
      <c r="D119" s="470"/>
      <c r="E119" s="896"/>
      <c r="F119" s="897"/>
      <c r="G119" s="420"/>
      <c r="H119" s="471"/>
      <c r="I119" s="894"/>
      <c r="J119" s="895"/>
      <c r="K119" s="423"/>
      <c r="L119" s="471"/>
      <c r="M119" s="894"/>
      <c r="N119" s="895"/>
      <c r="O119" s="423"/>
      <c r="P119" s="471"/>
      <c r="Q119" s="421"/>
      <c r="R119" s="894"/>
      <c r="S119" s="895"/>
    </row>
    <row r="120" spans="2:19" ht="23.25" hidden="1" customHeight="1" outlineLevel="1">
      <c r="B120" s="830"/>
      <c r="C120" s="830"/>
      <c r="D120" s="416" t="s">
        <v>512</v>
      </c>
      <c r="E120" s="840" t="s">
        <v>513</v>
      </c>
      <c r="F120" s="868"/>
      <c r="G120" s="417" t="s">
        <v>514</v>
      </c>
      <c r="H120" s="416" t="s">
        <v>512</v>
      </c>
      <c r="I120" s="840" t="s">
        <v>513</v>
      </c>
      <c r="J120" s="868"/>
      <c r="K120" s="417" t="s">
        <v>514</v>
      </c>
      <c r="L120" s="416" t="s">
        <v>512</v>
      </c>
      <c r="M120" s="840" t="s">
        <v>513</v>
      </c>
      <c r="N120" s="868"/>
      <c r="O120" s="417" t="s">
        <v>514</v>
      </c>
      <c r="P120" s="416" t="s">
        <v>512</v>
      </c>
      <c r="Q120" s="416" t="s">
        <v>513</v>
      </c>
      <c r="R120" s="840" t="s">
        <v>513</v>
      </c>
      <c r="S120" s="868"/>
    </row>
    <row r="121" spans="2:19" ht="23.25" hidden="1" customHeight="1" outlineLevel="1">
      <c r="B121" s="831"/>
      <c r="C121" s="831"/>
      <c r="D121" s="470"/>
      <c r="E121" s="896"/>
      <c r="F121" s="897"/>
      <c r="G121" s="420"/>
      <c r="H121" s="471"/>
      <c r="I121" s="894"/>
      <c r="J121" s="895"/>
      <c r="K121" s="423"/>
      <c r="L121" s="471"/>
      <c r="M121" s="894"/>
      <c r="N121" s="895"/>
      <c r="O121" s="423"/>
      <c r="P121" s="471"/>
      <c r="Q121" s="421"/>
      <c r="R121" s="894"/>
      <c r="S121" s="895"/>
    </row>
    <row r="122" spans="2:19" ht="15" collapsed="1" thickBot="1">
      <c r="B122" s="405"/>
      <c r="C122" s="405"/>
    </row>
    <row r="123" spans="2:19" ht="15" thickBot="1">
      <c r="B123" s="405"/>
      <c r="C123" s="405"/>
      <c r="D123" s="801" t="s">
        <v>423</v>
      </c>
      <c r="E123" s="802"/>
      <c r="F123" s="802"/>
      <c r="G123" s="803"/>
      <c r="H123" s="801" t="s">
        <v>424</v>
      </c>
      <c r="I123" s="802"/>
      <c r="J123" s="802"/>
      <c r="K123" s="803"/>
      <c r="L123" s="802" t="s">
        <v>425</v>
      </c>
      <c r="M123" s="802"/>
      <c r="N123" s="802"/>
      <c r="O123" s="802"/>
      <c r="P123" s="801" t="s">
        <v>426</v>
      </c>
      <c r="Q123" s="802"/>
      <c r="R123" s="802"/>
      <c r="S123" s="803"/>
    </row>
    <row r="124" spans="2:19">
      <c r="B124" s="804" t="s">
        <v>515</v>
      </c>
      <c r="C124" s="804" t="s">
        <v>516</v>
      </c>
      <c r="D124" s="842" t="s">
        <v>517</v>
      </c>
      <c r="E124" s="861"/>
      <c r="F124" s="861"/>
      <c r="G124" s="850"/>
      <c r="H124" s="842" t="s">
        <v>517</v>
      </c>
      <c r="I124" s="861"/>
      <c r="J124" s="861"/>
      <c r="K124" s="850"/>
      <c r="L124" s="842" t="s">
        <v>517</v>
      </c>
      <c r="M124" s="861"/>
      <c r="N124" s="861"/>
      <c r="O124" s="850"/>
      <c r="P124" s="842" t="s">
        <v>517</v>
      </c>
      <c r="Q124" s="861"/>
      <c r="R124" s="861"/>
      <c r="S124" s="850"/>
    </row>
    <row r="125" spans="2:19" ht="45" customHeight="1">
      <c r="B125" s="806"/>
      <c r="C125" s="806"/>
      <c r="D125" s="900" t="s">
        <v>518</v>
      </c>
      <c r="E125" s="901"/>
      <c r="F125" s="901"/>
      <c r="G125" s="902"/>
      <c r="H125" s="903" t="s">
        <v>519</v>
      </c>
      <c r="I125" s="904"/>
      <c r="J125" s="904"/>
      <c r="K125" s="905"/>
      <c r="L125" s="903" t="s">
        <v>518</v>
      </c>
      <c r="M125" s="904"/>
      <c r="N125" s="904"/>
      <c r="O125" s="905"/>
      <c r="P125" s="903"/>
      <c r="Q125" s="904"/>
      <c r="R125" s="904"/>
      <c r="S125" s="905"/>
    </row>
    <row r="126" spans="2:19" ht="32.25" customHeight="1">
      <c r="B126" s="867" t="s">
        <v>520</v>
      </c>
      <c r="C126" s="826" t="s">
        <v>521</v>
      </c>
      <c r="D126" s="467" t="s">
        <v>522</v>
      </c>
      <c r="E126" s="435" t="s">
        <v>421</v>
      </c>
      <c r="F126" s="416" t="s">
        <v>444</v>
      </c>
      <c r="G126" s="417" t="s">
        <v>461</v>
      </c>
      <c r="H126" s="467" t="s">
        <v>522</v>
      </c>
      <c r="I126" s="435" t="s">
        <v>421</v>
      </c>
      <c r="J126" s="416" t="s">
        <v>444</v>
      </c>
      <c r="K126" s="417" t="s">
        <v>461</v>
      </c>
      <c r="L126" s="467" t="s">
        <v>522</v>
      </c>
      <c r="M126" s="435" t="s">
        <v>421</v>
      </c>
      <c r="N126" s="416" t="s">
        <v>444</v>
      </c>
      <c r="O126" s="417" t="s">
        <v>461</v>
      </c>
      <c r="P126" s="467" t="s">
        <v>522</v>
      </c>
      <c r="Q126" s="435" t="s">
        <v>421</v>
      </c>
      <c r="R126" s="416" t="s">
        <v>444</v>
      </c>
      <c r="S126" s="417" t="s">
        <v>461</v>
      </c>
    </row>
    <row r="127" spans="2:19" ht="23.25" customHeight="1">
      <c r="B127" s="867"/>
      <c r="C127" s="828"/>
      <c r="D127" s="392">
        <v>0</v>
      </c>
      <c r="E127" s="472" t="s">
        <v>422</v>
      </c>
      <c r="F127" s="392" t="s">
        <v>523</v>
      </c>
      <c r="G127" s="451" t="s">
        <v>524</v>
      </c>
      <c r="H127" s="396">
        <v>3</v>
      </c>
      <c r="I127" s="473" t="s">
        <v>422</v>
      </c>
      <c r="J127" s="396" t="s">
        <v>523</v>
      </c>
      <c r="K127" s="474" t="s">
        <v>524</v>
      </c>
      <c r="L127" s="396">
        <v>0</v>
      </c>
      <c r="M127" s="473" t="s">
        <v>422</v>
      </c>
      <c r="N127" s="396" t="s">
        <v>523</v>
      </c>
      <c r="O127" s="474" t="s">
        <v>524</v>
      </c>
      <c r="P127" s="396"/>
      <c r="Q127" s="473"/>
      <c r="R127" s="396"/>
      <c r="S127" s="474"/>
    </row>
    <row r="128" spans="2:19" ht="38" hidden="1" customHeight="1">
      <c r="B128" s="867"/>
      <c r="C128" s="826" t="s">
        <v>525</v>
      </c>
      <c r="D128" s="416" t="s">
        <v>526</v>
      </c>
      <c r="E128" s="840" t="s">
        <v>527</v>
      </c>
      <c r="F128" s="868"/>
      <c r="G128" s="417" t="s">
        <v>528</v>
      </c>
      <c r="H128" s="416" t="s">
        <v>526</v>
      </c>
      <c r="I128" s="840" t="s">
        <v>527</v>
      </c>
      <c r="J128" s="868"/>
      <c r="K128" s="417" t="s">
        <v>528</v>
      </c>
      <c r="L128" s="416" t="s">
        <v>526</v>
      </c>
      <c r="M128" s="840" t="s">
        <v>527</v>
      </c>
      <c r="N128" s="868"/>
      <c r="O128" s="417" t="s">
        <v>528</v>
      </c>
      <c r="P128" s="416" t="s">
        <v>526</v>
      </c>
      <c r="Q128" s="840" t="s">
        <v>527</v>
      </c>
      <c r="R128" s="868"/>
      <c r="S128" s="417" t="s">
        <v>528</v>
      </c>
    </row>
    <row r="129" spans="2:19" ht="39" hidden="1" customHeight="1">
      <c r="B129" s="867"/>
      <c r="C129" s="828"/>
      <c r="D129" s="470"/>
      <c r="E129" s="896"/>
      <c r="F129" s="897"/>
      <c r="G129" s="420"/>
      <c r="H129" s="471"/>
      <c r="I129" s="894"/>
      <c r="J129" s="895"/>
      <c r="K129" s="423"/>
      <c r="L129" s="471"/>
      <c r="M129" s="894"/>
      <c r="N129" s="895"/>
      <c r="O129" s="423"/>
      <c r="P129" s="471"/>
      <c r="Q129" s="894"/>
      <c r="R129" s="895"/>
      <c r="S129" s="423"/>
    </row>
    <row r="133" spans="2:19" hidden="1"/>
    <row r="134" spans="2:19" hidden="1"/>
    <row r="135" spans="2:19" hidden="1">
      <c r="D135" t="s">
        <v>529</v>
      </c>
    </row>
    <row r="136" spans="2:19" hidden="1">
      <c r="D136" t="s">
        <v>530</v>
      </c>
      <c r="E136" t="s">
        <v>531</v>
      </c>
      <c r="F136" t="s">
        <v>532</v>
      </c>
      <c r="H136" t="s">
        <v>533</v>
      </c>
      <c r="I136" t="s">
        <v>534</v>
      </c>
    </row>
    <row r="137" spans="2:19" hidden="1">
      <c r="D137" t="s">
        <v>535</v>
      </c>
      <c r="E137" t="s">
        <v>536</v>
      </c>
      <c r="F137" t="s">
        <v>537</v>
      </c>
      <c r="H137" t="s">
        <v>538</v>
      </c>
      <c r="I137" t="s">
        <v>539</v>
      </c>
    </row>
    <row r="138" spans="2:19" hidden="1">
      <c r="D138" t="s">
        <v>540</v>
      </c>
      <c r="E138" t="s">
        <v>541</v>
      </c>
      <c r="F138" t="s">
        <v>542</v>
      </c>
      <c r="H138" t="s">
        <v>543</v>
      </c>
      <c r="I138" t="s">
        <v>544</v>
      </c>
    </row>
    <row r="139" spans="2:19" hidden="1">
      <c r="D139" t="s">
        <v>545</v>
      </c>
      <c r="F139" t="s">
        <v>546</v>
      </c>
      <c r="G139" t="s">
        <v>547</v>
      </c>
      <c r="H139" t="s">
        <v>548</v>
      </c>
      <c r="I139" t="s">
        <v>549</v>
      </c>
      <c r="K139" t="s">
        <v>550</v>
      </c>
    </row>
    <row r="140" spans="2:19" hidden="1">
      <c r="D140" t="s">
        <v>551</v>
      </c>
      <c r="F140" t="s">
        <v>552</v>
      </c>
      <c r="G140" t="s">
        <v>553</v>
      </c>
      <c r="H140" t="s">
        <v>554</v>
      </c>
      <c r="I140" t="s">
        <v>555</v>
      </c>
      <c r="K140" t="s">
        <v>556</v>
      </c>
      <c r="L140" t="s">
        <v>557</v>
      </c>
    </row>
    <row r="141" spans="2:19" hidden="1">
      <c r="D141" t="s">
        <v>558</v>
      </c>
      <c r="E141" s="475" t="s">
        <v>559</v>
      </c>
      <c r="G141" t="s">
        <v>560</v>
      </c>
      <c r="H141" t="s">
        <v>561</v>
      </c>
      <c r="K141" t="s">
        <v>562</v>
      </c>
      <c r="L141" t="s">
        <v>563</v>
      </c>
    </row>
    <row r="142" spans="2:19" hidden="1">
      <c r="D142" t="s">
        <v>564</v>
      </c>
      <c r="E142" s="476" t="s">
        <v>565</v>
      </c>
      <c r="K142" t="s">
        <v>566</v>
      </c>
      <c r="L142" t="s">
        <v>509</v>
      </c>
    </row>
    <row r="143" spans="2:19" hidden="1">
      <c r="E143" s="477" t="s">
        <v>567</v>
      </c>
      <c r="H143" t="s">
        <v>568</v>
      </c>
      <c r="K143" t="s">
        <v>569</v>
      </c>
      <c r="L143" t="s">
        <v>570</v>
      </c>
    </row>
    <row r="144" spans="2:19" hidden="1">
      <c r="H144" t="s">
        <v>519</v>
      </c>
      <c r="K144" t="s">
        <v>571</v>
      </c>
      <c r="L144" t="s">
        <v>572</v>
      </c>
    </row>
    <row r="145" spans="2:12" hidden="1">
      <c r="H145" t="s">
        <v>573</v>
      </c>
      <c r="K145" t="s">
        <v>574</v>
      </c>
      <c r="L145" t="s">
        <v>575</v>
      </c>
    </row>
    <row r="146" spans="2:12" hidden="1">
      <c r="B146" t="s">
        <v>576</v>
      </c>
      <c r="C146" t="s">
        <v>577</v>
      </c>
      <c r="D146" t="s">
        <v>576</v>
      </c>
      <c r="G146" t="s">
        <v>578</v>
      </c>
      <c r="H146" t="s">
        <v>518</v>
      </c>
      <c r="J146" t="s">
        <v>66</v>
      </c>
      <c r="K146" t="s">
        <v>579</v>
      </c>
      <c r="L146" t="s">
        <v>580</v>
      </c>
    </row>
    <row r="147" spans="2:12" hidden="1">
      <c r="B147">
        <v>1</v>
      </c>
      <c r="C147" t="s">
        <v>581</v>
      </c>
      <c r="D147" t="s">
        <v>582</v>
      </c>
      <c r="E147" t="s">
        <v>461</v>
      </c>
      <c r="F147" t="s">
        <v>1</v>
      </c>
      <c r="G147" t="s">
        <v>583</v>
      </c>
      <c r="H147" t="s">
        <v>584</v>
      </c>
      <c r="J147" t="s">
        <v>562</v>
      </c>
      <c r="K147" t="s">
        <v>585</v>
      </c>
    </row>
    <row r="148" spans="2:12" hidden="1">
      <c r="B148">
        <v>2</v>
      </c>
      <c r="C148" t="s">
        <v>586</v>
      </c>
      <c r="D148" t="s">
        <v>587</v>
      </c>
      <c r="E148" t="s">
        <v>444</v>
      </c>
      <c r="F148" t="s">
        <v>259</v>
      </c>
      <c r="G148" t="s">
        <v>588</v>
      </c>
      <c r="J148" t="s">
        <v>589</v>
      </c>
      <c r="K148" t="s">
        <v>590</v>
      </c>
    </row>
    <row r="149" spans="2:12" hidden="1">
      <c r="B149">
        <v>3</v>
      </c>
      <c r="C149" t="s">
        <v>591</v>
      </c>
      <c r="D149" t="s">
        <v>462</v>
      </c>
      <c r="E149" t="s">
        <v>421</v>
      </c>
      <c r="G149" t="s">
        <v>88</v>
      </c>
      <c r="J149" t="s">
        <v>592</v>
      </c>
      <c r="K149" t="s">
        <v>593</v>
      </c>
    </row>
    <row r="150" spans="2:12" hidden="1">
      <c r="B150">
        <v>4</v>
      </c>
      <c r="C150" t="s">
        <v>584</v>
      </c>
      <c r="H150" t="s">
        <v>594</v>
      </c>
      <c r="I150" t="s">
        <v>595</v>
      </c>
      <c r="J150" t="s">
        <v>596</v>
      </c>
      <c r="K150" t="s">
        <v>597</v>
      </c>
    </row>
    <row r="151" spans="2:12" hidden="1">
      <c r="D151" t="s">
        <v>88</v>
      </c>
      <c r="H151" t="s">
        <v>598</v>
      </c>
      <c r="I151" t="s">
        <v>599</v>
      </c>
      <c r="J151" t="s">
        <v>600</v>
      </c>
      <c r="K151" t="s">
        <v>601</v>
      </c>
    </row>
    <row r="152" spans="2:12" hidden="1">
      <c r="D152" t="s">
        <v>602</v>
      </c>
      <c r="H152" t="s">
        <v>603</v>
      </c>
      <c r="I152" t="s">
        <v>604</v>
      </c>
      <c r="J152" t="s">
        <v>605</v>
      </c>
      <c r="K152" t="s">
        <v>606</v>
      </c>
    </row>
    <row r="153" spans="2:12" hidden="1">
      <c r="D153" t="s">
        <v>523</v>
      </c>
      <c r="H153" t="s">
        <v>607</v>
      </c>
      <c r="J153" t="s">
        <v>608</v>
      </c>
      <c r="K153" t="s">
        <v>609</v>
      </c>
    </row>
    <row r="154" spans="2:12" hidden="1">
      <c r="H154" t="s">
        <v>610</v>
      </c>
      <c r="J154" t="s">
        <v>422</v>
      </c>
    </row>
    <row r="155" spans="2:12" ht="58" hidden="1">
      <c r="D155" s="428" t="s">
        <v>611</v>
      </c>
      <c r="E155" t="s">
        <v>612</v>
      </c>
      <c r="F155" t="s">
        <v>613</v>
      </c>
      <c r="G155" t="s">
        <v>473</v>
      </c>
      <c r="H155" t="s">
        <v>614</v>
      </c>
      <c r="I155" t="s">
        <v>615</v>
      </c>
      <c r="J155" t="s">
        <v>616</v>
      </c>
      <c r="K155" t="s">
        <v>617</v>
      </c>
    </row>
    <row r="156" spans="2:12" ht="72.5" hidden="1">
      <c r="B156" t="s">
        <v>618</v>
      </c>
      <c r="C156" t="s">
        <v>417</v>
      </c>
      <c r="D156" s="428" t="s">
        <v>619</v>
      </c>
      <c r="E156" t="s">
        <v>620</v>
      </c>
      <c r="F156" t="s">
        <v>621</v>
      </c>
      <c r="G156" t="s">
        <v>622</v>
      </c>
      <c r="H156" t="s">
        <v>623</v>
      </c>
      <c r="I156" t="s">
        <v>624</v>
      </c>
      <c r="J156" t="s">
        <v>625</v>
      </c>
      <c r="K156" t="s">
        <v>626</v>
      </c>
    </row>
    <row r="157" spans="2:12" ht="43.5" hidden="1">
      <c r="B157" t="s">
        <v>627</v>
      </c>
      <c r="C157" t="s">
        <v>628</v>
      </c>
      <c r="D157" s="428" t="s">
        <v>629</v>
      </c>
      <c r="E157" t="s">
        <v>630</v>
      </c>
      <c r="F157" t="s">
        <v>631</v>
      </c>
      <c r="G157" t="s">
        <v>474</v>
      </c>
      <c r="H157" t="s">
        <v>632</v>
      </c>
      <c r="I157" t="s">
        <v>633</v>
      </c>
      <c r="J157" t="s">
        <v>634</v>
      </c>
      <c r="K157" t="s">
        <v>635</v>
      </c>
    </row>
    <row r="158" spans="2:12" hidden="1">
      <c r="B158" t="s">
        <v>420</v>
      </c>
      <c r="C158" t="s">
        <v>636</v>
      </c>
      <c r="F158" t="s">
        <v>637</v>
      </c>
      <c r="G158" t="s">
        <v>472</v>
      </c>
      <c r="H158" t="s">
        <v>638</v>
      </c>
      <c r="I158" t="s">
        <v>639</v>
      </c>
      <c r="J158" t="s">
        <v>640</v>
      </c>
      <c r="K158" t="s">
        <v>641</v>
      </c>
    </row>
    <row r="159" spans="2:12" hidden="1">
      <c r="B159" t="s">
        <v>642</v>
      </c>
      <c r="G159" t="s">
        <v>643</v>
      </c>
      <c r="H159" t="s">
        <v>644</v>
      </c>
      <c r="I159" t="s">
        <v>645</v>
      </c>
      <c r="J159" t="s">
        <v>646</v>
      </c>
      <c r="K159" t="s">
        <v>647</v>
      </c>
    </row>
    <row r="160" spans="2:12" hidden="1">
      <c r="C160" t="s">
        <v>648</v>
      </c>
      <c r="J160" t="s">
        <v>649</v>
      </c>
    </row>
    <row r="161" spans="2:10" hidden="1">
      <c r="C161" t="s">
        <v>650</v>
      </c>
      <c r="I161" t="s">
        <v>651</v>
      </c>
      <c r="J161" t="s">
        <v>652</v>
      </c>
    </row>
    <row r="162" spans="2:10" hidden="1">
      <c r="B162" s="362" t="s">
        <v>653</v>
      </c>
      <c r="C162" t="s">
        <v>654</v>
      </c>
      <c r="I162" t="s">
        <v>655</v>
      </c>
      <c r="J162" t="s">
        <v>656</v>
      </c>
    </row>
    <row r="163" spans="2:10" hidden="1">
      <c r="B163" s="362" t="s">
        <v>657</v>
      </c>
      <c r="C163" t="s">
        <v>658</v>
      </c>
      <c r="D163" t="s">
        <v>659</v>
      </c>
      <c r="E163" t="s">
        <v>660</v>
      </c>
      <c r="I163" t="s">
        <v>661</v>
      </c>
      <c r="J163" t="s">
        <v>66</v>
      </c>
    </row>
    <row r="164" spans="2:10" hidden="1">
      <c r="B164" s="362" t="s">
        <v>662</v>
      </c>
      <c r="D164" t="s">
        <v>663</v>
      </c>
      <c r="E164" t="s">
        <v>664</v>
      </c>
      <c r="H164" t="s">
        <v>538</v>
      </c>
      <c r="I164" t="s">
        <v>665</v>
      </c>
    </row>
    <row r="165" spans="2:10" hidden="1">
      <c r="B165" s="362" t="s">
        <v>666</v>
      </c>
      <c r="D165" t="s">
        <v>667</v>
      </c>
      <c r="E165" t="s">
        <v>668</v>
      </c>
      <c r="H165" t="s">
        <v>548</v>
      </c>
      <c r="I165" t="s">
        <v>669</v>
      </c>
      <c r="J165" t="s">
        <v>670</v>
      </c>
    </row>
    <row r="166" spans="2:10" hidden="1">
      <c r="B166" s="362" t="s">
        <v>671</v>
      </c>
      <c r="C166" t="s">
        <v>672</v>
      </c>
      <c r="D166" t="s">
        <v>673</v>
      </c>
      <c r="H166" t="s">
        <v>554</v>
      </c>
      <c r="I166" t="s">
        <v>674</v>
      </c>
      <c r="J166" t="s">
        <v>675</v>
      </c>
    </row>
    <row r="167" spans="2:10" hidden="1">
      <c r="B167" s="362" t="s">
        <v>676</v>
      </c>
      <c r="C167" t="s">
        <v>677</v>
      </c>
      <c r="H167" t="s">
        <v>561</v>
      </c>
      <c r="I167" t="s">
        <v>678</v>
      </c>
    </row>
    <row r="168" spans="2:10" hidden="1">
      <c r="B168" s="362" t="s">
        <v>679</v>
      </c>
      <c r="C168" t="s">
        <v>680</v>
      </c>
      <c r="E168" t="s">
        <v>681</v>
      </c>
      <c r="H168" t="s">
        <v>682</v>
      </c>
      <c r="I168" t="s">
        <v>683</v>
      </c>
    </row>
    <row r="169" spans="2:10" hidden="1">
      <c r="B169" s="362" t="s">
        <v>684</v>
      </c>
      <c r="C169" t="s">
        <v>685</v>
      </c>
      <c r="E169" t="s">
        <v>686</v>
      </c>
      <c r="H169" t="s">
        <v>687</v>
      </c>
      <c r="I169" t="s">
        <v>688</v>
      </c>
    </row>
    <row r="170" spans="2:10" hidden="1">
      <c r="B170" s="362" t="s">
        <v>689</v>
      </c>
      <c r="C170" t="s">
        <v>690</v>
      </c>
      <c r="E170" t="s">
        <v>691</v>
      </c>
      <c r="H170" t="s">
        <v>692</v>
      </c>
      <c r="I170" t="s">
        <v>510</v>
      </c>
    </row>
    <row r="171" spans="2:10" hidden="1">
      <c r="B171" s="362" t="s">
        <v>693</v>
      </c>
      <c r="C171" t="s">
        <v>694</v>
      </c>
      <c r="E171" t="s">
        <v>695</v>
      </c>
      <c r="H171" t="s">
        <v>696</v>
      </c>
      <c r="I171" t="s">
        <v>697</v>
      </c>
    </row>
    <row r="172" spans="2:10" hidden="1">
      <c r="B172" s="362" t="s">
        <v>698</v>
      </c>
      <c r="C172" t="s">
        <v>699</v>
      </c>
      <c r="E172" t="s">
        <v>700</v>
      </c>
      <c r="H172" t="s">
        <v>701</v>
      </c>
      <c r="I172" t="s">
        <v>702</v>
      </c>
    </row>
    <row r="173" spans="2:10" hidden="1">
      <c r="B173" s="362" t="s">
        <v>703</v>
      </c>
      <c r="C173" t="s">
        <v>66</v>
      </c>
      <c r="E173" t="s">
        <v>704</v>
      </c>
      <c r="H173" t="s">
        <v>705</v>
      </c>
      <c r="I173" t="s">
        <v>706</v>
      </c>
    </row>
    <row r="174" spans="2:10" hidden="1">
      <c r="B174" s="362" t="s">
        <v>707</v>
      </c>
      <c r="E174" t="s">
        <v>708</v>
      </c>
      <c r="H174" t="s">
        <v>709</v>
      </c>
      <c r="I174" t="s">
        <v>710</v>
      </c>
    </row>
    <row r="175" spans="2:10" hidden="1">
      <c r="B175" s="362" t="s">
        <v>711</v>
      </c>
      <c r="E175" t="s">
        <v>712</v>
      </c>
      <c r="H175" t="s">
        <v>713</v>
      </c>
      <c r="I175" t="s">
        <v>714</v>
      </c>
    </row>
    <row r="176" spans="2:10" hidden="1">
      <c r="B176" s="362" t="s">
        <v>715</v>
      </c>
      <c r="E176" t="s">
        <v>716</v>
      </c>
      <c r="H176" t="s">
        <v>717</v>
      </c>
      <c r="I176" t="s">
        <v>718</v>
      </c>
    </row>
    <row r="177" spans="2:9" hidden="1">
      <c r="B177" s="362" t="s">
        <v>719</v>
      </c>
      <c r="H177" t="s">
        <v>720</v>
      </c>
      <c r="I177" t="s">
        <v>721</v>
      </c>
    </row>
    <row r="178" spans="2:9" hidden="1">
      <c r="B178" s="362" t="s">
        <v>722</v>
      </c>
      <c r="H178" t="s">
        <v>723</v>
      </c>
    </row>
    <row r="179" spans="2:9" hidden="1">
      <c r="B179" s="362" t="s">
        <v>724</v>
      </c>
      <c r="H179" t="s">
        <v>725</v>
      </c>
    </row>
    <row r="180" spans="2:9" hidden="1">
      <c r="B180" s="362" t="s">
        <v>726</v>
      </c>
      <c r="H180" t="s">
        <v>727</v>
      </c>
    </row>
    <row r="181" spans="2:9" hidden="1">
      <c r="B181" s="362" t="s">
        <v>728</v>
      </c>
      <c r="H181" t="s">
        <v>729</v>
      </c>
    </row>
    <row r="182" spans="2:9" hidden="1">
      <c r="B182" s="362" t="s">
        <v>730</v>
      </c>
      <c r="D182" t="s">
        <v>731</v>
      </c>
      <c r="H182" t="s">
        <v>732</v>
      </c>
    </row>
    <row r="183" spans="2:9" hidden="1">
      <c r="B183" s="362" t="s">
        <v>733</v>
      </c>
      <c r="D183" t="s">
        <v>734</v>
      </c>
      <c r="H183" t="s">
        <v>735</v>
      </c>
    </row>
    <row r="184" spans="2:9" hidden="1">
      <c r="B184" s="362" t="s">
        <v>736</v>
      </c>
      <c r="D184" t="s">
        <v>737</v>
      </c>
      <c r="H184" t="s">
        <v>738</v>
      </c>
    </row>
    <row r="185" spans="2:9" hidden="1">
      <c r="B185" s="362" t="s">
        <v>739</v>
      </c>
      <c r="D185" t="s">
        <v>734</v>
      </c>
      <c r="H185" t="s">
        <v>524</v>
      </c>
    </row>
    <row r="186" spans="2:9" hidden="1">
      <c r="B186" s="362" t="s">
        <v>740</v>
      </c>
      <c r="D186" t="s">
        <v>741</v>
      </c>
    </row>
    <row r="187" spans="2:9" hidden="1">
      <c r="B187" s="362" t="s">
        <v>742</v>
      </c>
      <c r="D187" t="s">
        <v>734</v>
      </c>
    </row>
    <row r="188" spans="2:9" hidden="1">
      <c r="B188" s="362" t="s">
        <v>743</v>
      </c>
    </row>
    <row r="189" spans="2:9" hidden="1">
      <c r="B189" s="362" t="s">
        <v>744</v>
      </c>
    </row>
    <row r="190" spans="2:9" hidden="1">
      <c r="B190" s="362" t="s">
        <v>745</v>
      </c>
    </row>
    <row r="191" spans="2:9" hidden="1">
      <c r="B191" s="362" t="s">
        <v>746</v>
      </c>
    </row>
    <row r="192" spans="2:9" hidden="1">
      <c r="B192" s="362" t="s">
        <v>747</v>
      </c>
    </row>
    <row r="193" spans="2:2" hidden="1">
      <c r="B193" s="362" t="s">
        <v>748</v>
      </c>
    </row>
    <row r="194" spans="2:2" hidden="1">
      <c r="B194" s="362" t="s">
        <v>749</v>
      </c>
    </row>
    <row r="195" spans="2:2" hidden="1">
      <c r="B195" s="362" t="s">
        <v>750</v>
      </c>
    </row>
    <row r="196" spans="2:2" hidden="1">
      <c r="B196" s="362" t="s">
        <v>751</v>
      </c>
    </row>
    <row r="197" spans="2:2" hidden="1">
      <c r="B197" s="362" t="s">
        <v>752</v>
      </c>
    </row>
    <row r="198" spans="2:2" hidden="1">
      <c r="B198" s="362" t="s">
        <v>753</v>
      </c>
    </row>
    <row r="199" spans="2:2" hidden="1">
      <c r="B199" s="362" t="s">
        <v>754</v>
      </c>
    </row>
    <row r="200" spans="2:2" hidden="1">
      <c r="B200" s="362" t="s">
        <v>755</v>
      </c>
    </row>
    <row r="201" spans="2:2" hidden="1">
      <c r="B201" s="362" t="s">
        <v>756</v>
      </c>
    </row>
    <row r="202" spans="2:2" hidden="1">
      <c r="B202" s="362" t="s">
        <v>757</v>
      </c>
    </row>
    <row r="203" spans="2:2" hidden="1">
      <c r="B203" s="362" t="s">
        <v>758</v>
      </c>
    </row>
    <row r="204" spans="2:2" hidden="1">
      <c r="B204" s="362" t="s">
        <v>759</v>
      </c>
    </row>
    <row r="205" spans="2:2" hidden="1">
      <c r="B205" s="362" t="s">
        <v>760</v>
      </c>
    </row>
    <row r="206" spans="2:2" hidden="1">
      <c r="B206" s="362" t="s">
        <v>761</v>
      </c>
    </row>
    <row r="207" spans="2:2" hidden="1">
      <c r="B207" s="362" t="s">
        <v>762</v>
      </c>
    </row>
    <row r="208" spans="2:2" hidden="1">
      <c r="B208" s="362" t="s">
        <v>763</v>
      </c>
    </row>
    <row r="209" spans="2:2" hidden="1">
      <c r="B209" s="362" t="s">
        <v>764</v>
      </c>
    </row>
    <row r="210" spans="2:2" hidden="1">
      <c r="B210" s="362" t="s">
        <v>765</v>
      </c>
    </row>
    <row r="211" spans="2:2" hidden="1">
      <c r="B211" s="362" t="s">
        <v>766</v>
      </c>
    </row>
    <row r="212" spans="2:2" hidden="1">
      <c r="B212" s="362" t="s">
        <v>767</v>
      </c>
    </row>
    <row r="213" spans="2:2" hidden="1">
      <c r="B213" s="362" t="s">
        <v>768</v>
      </c>
    </row>
    <row r="214" spans="2:2" hidden="1">
      <c r="B214" s="362" t="s">
        <v>769</v>
      </c>
    </row>
    <row r="215" spans="2:2" hidden="1">
      <c r="B215" s="362" t="s">
        <v>770</v>
      </c>
    </row>
    <row r="216" spans="2:2" hidden="1">
      <c r="B216" s="362" t="s">
        <v>771</v>
      </c>
    </row>
    <row r="217" spans="2:2" hidden="1">
      <c r="B217" s="362" t="s">
        <v>772</v>
      </c>
    </row>
    <row r="218" spans="2:2" hidden="1">
      <c r="B218" s="362" t="s">
        <v>773</v>
      </c>
    </row>
    <row r="219" spans="2:2" hidden="1">
      <c r="B219" s="362" t="s">
        <v>774</v>
      </c>
    </row>
    <row r="220" spans="2:2" hidden="1">
      <c r="B220" s="362" t="s">
        <v>775</v>
      </c>
    </row>
    <row r="221" spans="2:2" hidden="1">
      <c r="B221" s="362" t="s">
        <v>776</v>
      </c>
    </row>
    <row r="222" spans="2:2" hidden="1">
      <c r="B222" s="362" t="s">
        <v>777</v>
      </c>
    </row>
    <row r="223" spans="2:2" hidden="1">
      <c r="B223" s="362" t="s">
        <v>778</v>
      </c>
    </row>
    <row r="224" spans="2:2" hidden="1">
      <c r="B224" s="362" t="s">
        <v>779</v>
      </c>
    </row>
    <row r="225" spans="2:2" hidden="1">
      <c r="B225" s="362" t="s">
        <v>780</v>
      </c>
    </row>
    <row r="226" spans="2:2" hidden="1">
      <c r="B226" s="362" t="s">
        <v>781</v>
      </c>
    </row>
    <row r="227" spans="2:2" hidden="1">
      <c r="B227" s="362" t="s">
        <v>782</v>
      </c>
    </row>
    <row r="228" spans="2:2" hidden="1">
      <c r="B228" s="362" t="s">
        <v>783</v>
      </c>
    </row>
    <row r="229" spans="2:2" hidden="1">
      <c r="B229" s="362" t="s">
        <v>784</v>
      </c>
    </row>
    <row r="230" spans="2:2" hidden="1">
      <c r="B230" s="362" t="s">
        <v>785</v>
      </c>
    </row>
    <row r="231" spans="2:2" hidden="1">
      <c r="B231" s="362" t="s">
        <v>786</v>
      </c>
    </row>
    <row r="232" spans="2:2" hidden="1">
      <c r="B232" s="362" t="s">
        <v>787</v>
      </c>
    </row>
    <row r="233" spans="2:2" hidden="1">
      <c r="B233" s="362" t="s">
        <v>788</v>
      </c>
    </row>
    <row r="234" spans="2:2" hidden="1">
      <c r="B234" s="362" t="s">
        <v>789</v>
      </c>
    </row>
    <row r="235" spans="2:2" ht="29" hidden="1">
      <c r="B235" s="362" t="s">
        <v>790</v>
      </c>
    </row>
    <row r="236" spans="2:2" hidden="1">
      <c r="B236" s="362" t="s">
        <v>791</v>
      </c>
    </row>
    <row r="237" spans="2:2" hidden="1">
      <c r="B237" s="362" t="s">
        <v>792</v>
      </c>
    </row>
    <row r="238" spans="2:2" hidden="1">
      <c r="B238" s="362" t="s">
        <v>793</v>
      </c>
    </row>
    <row r="239" spans="2:2" hidden="1">
      <c r="B239" s="362" t="s">
        <v>794</v>
      </c>
    </row>
    <row r="240" spans="2:2" hidden="1">
      <c r="B240" s="362" t="s">
        <v>795</v>
      </c>
    </row>
    <row r="241" spans="2:2" hidden="1">
      <c r="B241" s="362" t="s">
        <v>796</v>
      </c>
    </row>
    <row r="242" spans="2:2" hidden="1">
      <c r="B242" s="362" t="s">
        <v>797</v>
      </c>
    </row>
    <row r="243" spans="2:2" hidden="1">
      <c r="B243" s="362" t="s">
        <v>798</v>
      </c>
    </row>
    <row r="244" spans="2:2" hidden="1">
      <c r="B244" s="362" t="s">
        <v>799</v>
      </c>
    </row>
    <row r="245" spans="2:2" hidden="1">
      <c r="B245" s="362" t="s">
        <v>800</v>
      </c>
    </row>
    <row r="246" spans="2:2" hidden="1">
      <c r="B246" s="362" t="s">
        <v>801</v>
      </c>
    </row>
    <row r="247" spans="2:2" hidden="1">
      <c r="B247" s="362" t="s">
        <v>802</v>
      </c>
    </row>
    <row r="248" spans="2:2" hidden="1">
      <c r="B248" s="362" t="s">
        <v>803</v>
      </c>
    </row>
    <row r="249" spans="2:2" hidden="1">
      <c r="B249" s="362" t="s">
        <v>804</v>
      </c>
    </row>
    <row r="250" spans="2:2" ht="29" hidden="1">
      <c r="B250" s="362" t="s">
        <v>805</v>
      </c>
    </row>
    <row r="251" spans="2:2" hidden="1">
      <c r="B251" s="362" t="s">
        <v>806</v>
      </c>
    </row>
    <row r="252" spans="2:2" hidden="1">
      <c r="B252" s="362" t="s">
        <v>807</v>
      </c>
    </row>
    <row r="253" spans="2:2" hidden="1">
      <c r="B253" s="362" t="s">
        <v>808</v>
      </c>
    </row>
    <row r="254" spans="2:2" hidden="1">
      <c r="B254" s="362" t="s">
        <v>809</v>
      </c>
    </row>
    <row r="255" spans="2:2" hidden="1">
      <c r="B255" s="362" t="s">
        <v>810</v>
      </c>
    </row>
    <row r="256" spans="2:2" hidden="1">
      <c r="B256" s="362" t="s">
        <v>811</v>
      </c>
    </row>
    <row r="257" spans="2:2" hidden="1">
      <c r="B257" s="362" t="s">
        <v>812</v>
      </c>
    </row>
    <row r="258" spans="2:2" hidden="1">
      <c r="B258" s="362" t="s">
        <v>813</v>
      </c>
    </row>
    <row r="259" spans="2:2" hidden="1">
      <c r="B259" s="362" t="s">
        <v>814</v>
      </c>
    </row>
    <row r="260" spans="2:2" hidden="1">
      <c r="B260" s="362" t="s">
        <v>815</v>
      </c>
    </row>
    <row r="261" spans="2:2" hidden="1">
      <c r="B261" s="362" t="s">
        <v>816</v>
      </c>
    </row>
    <row r="262" spans="2:2" hidden="1">
      <c r="B262" s="362" t="s">
        <v>817</v>
      </c>
    </row>
    <row r="263" spans="2:2" hidden="1">
      <c r="B263" s="362" t="s">
        <v>818</v>
      </c>
    </row>
    <row r="264" spans="2:2" hidden="1">
      <c r="B264" s="362" t="s">
        <v>819</v>
      </c>
    </row>
    <row r="265" spans="2:2" hidden="1">
      <c r="B265" s="362" t="s">
        <v>820</v>
      </c>
    </row>
    <row r="266" spans="2:2" hidden="1">
      <c r="B266" s="362" t="s">
        <v>821</v>
      </c>
    </row>
    <row r="267" spans="2:2" hidden="1">
      <c r="B267" s="362" t="s">
        <v>822</v>
      </c>
    </row>
    <row r="268" spans="2:2" hidden="1">
      <c r="B268" s="362" t="s">
        <v>823</v>
      </c>
    </row>
    <row r="269" spans="2:2" hidden="1">
      <c r="B269" s="362" t="s">
        <v>824</v>
      </c>
    </row>
    <row r="270" spans="2:2" hidden="1">
      <c r="B270" s="362" t="s">
        <v>825</v>
      </c>
    </row>
    <row r="271" spans="2:2" hidden="1">
      <c r="B271" s="362" t="s">
        <v>826</v>
      </c>
    </row>
    <row r="272" spans="2:2" hidden="1">
      <c r="B272" s="362" t="s">
        <v>827</v>
      </c>
    </row>
    <row r="273" spans="2:2" hidden="1">
      <c r="B273" s="362" t="s">
        <v>828</v>
      </c>
    </row>
    <row r="274" spans="2:2" hidden="1">
      <c r="B274" s="362" t="s">
        <v>829</v>
      </c>
    </row>
    <row r="275" spans="2:2" hidden="1">
      <c r="B275" s="362" t="s">
        <v>830</v>
      </c>
    </row>
    <row r="276" spans="2:2" hidden="1">
      <c r="B276" s="362" t="s">
        <v>831</v>
      </c>
    </row>
    <row r="277" spans="2:2" hidden="1">
      <c r="B277" s="362" t="s">
        <v>832</v>
      </c>
    </row>
    <row r="278" spans="2:2" hidden="1">
      <c r="B278" s="362" t="s">
        <v>833</v>
      </c>
    </row>
    <row r="279" spans="2:2" hidden="1">
      <c r="B279" s="362" t="s">
        <v>834</v>
      </c>
    </row>
    <row r="280" spans="2:2" hidden="1">
      <c r="B280" s="362" t="s">
        <v>835</v>
      </c>
    </row>
    <row r="281" spans="2:2" hidden="1">
      <c r="B281" s="362" t="s">
        <v>836</v>
      </c>
    </row>
    <row r="282" spans="2:2" hidden="1">
      <c r="B282" s="362" t="s">
        <v>837</v>
      </c>
    </row>
    <row r="283" spans="2:2" hidden="1">
      <c r="B283" s="362" t="s">
        <v>838</v>
      </c>
    </row>
    <row r="284" spans="2:2" hidden="1">
      <c r="B284" s="362" t="s">
        <v>839</v>
      </c>
    </row>
    <row r="285" spans="2:2" hidden="1">
      <c r="B285" s="362" t="s">
        <v>840</v>
      </c>
    </row>
    <row r="286" spans="2:2" hidden="1">
      <c r="B286" s="362" t="s">
        <v>841</v>
      </c>
    </row>
    <row r="287" spans="2:2" hidden="1">
      <c r="B287" s="362" t="s">
        <v>842</v>
      </c>
    </row>
    <row r="288" spans="2:2" hidden="1">
      <c r="B288" s="362" t="s">
        <v>843</v>
      </c>
    </row>
    <row r="289" spans="2:2" hidden="1">
      <c r="B289" s="362" t="s">
        <v>844</v>
      </c>
    </row>
    <row r="290" spans="2:2" hidden="1">
      <c r="B290" s="362" t="s">
        <v>845</v>
      </c>
    </row>
    <row r="291" spans="2:2" hidden="1">
      <c r="B291" s="362" t="s">
        <v>846</v>
      </c>
    </row>
    <row r="292" spans="2:2" hidden="1">
      <c r="B292" s="362" t="s">
        <v>847</v>
      </c>
    </row>
    <row r="293" spans="2:2" hidden="1">
      <c r="B293" s="362" t="s">
        <v>848</v>
      </c>
    </row>
    <row r="294" spans="2:2" hidden="1">
      <c r="B294" s="362" t="s">
        <v>849</v>
      </c>
    </row>
    <row r="295" spans="2:2" hidden="1">
      <c r="B295" s="362" t="s">
        <v>850</v>
      </c>
    </row>
    <row r="296" spans="2:2" hidden="1">
      <c r="B296" s="362" t="s">
        <v>851</v>
      </c>
    </row>
    <row r="297" spans="2:2" hidden="1">
      <c r="B297" s="362" t="s">
        <v>852</v>
      </c>
    </row>
    <row r="298" spans="2:2" hidden="1">
      <c r="B298" s="362" t="s">
        <v>853</v>
      </c>
    </row>
    <row r="299" spans="2:2" hidden="1">
      <c r="B299" s="362" t="s">
        <v>854</v>
      </c>
    </row>
    <row r="300" spans="2:2" hidden="1">
      <c r="B300" s="362" t="s">
        <v>855</v>
      </c>
    </row>
    <row r="301" spans="2:2" hidden="1">
      <c r="B301" s="362" t="s">
        <v>856</v>
      </c>
    </row>
    <row r="302" spans="2:2" hidden="1">
      <c r="B302" s="362" t="s">
        <v>857</v>
      </c>
    </row>
    <row r="303" spans="2:2" hidden="1">
      <c r="B303" s="362" t="s">
        <v>858</v>
      </c>
    </row>
    <row r="304" spans="2:2" hidden="1">
      <c r="B304" s="362" t="s">
        <v>859</v>
      </c>
    </row>
    <row r="305" spans="2:2" hidden="1">
      <c r="B305" s="362" t="s">
        <v>860</v>
      </c>
    </row>
    <row r="306" spans="2:2" hidden="1">
      <c r="B306" s="362" t="s">
        <v>861</v>
      </c>
    </row>
    <row r="307" spans="2:2" hidden="1">
      <c r="B307" s="362" t="s">
        <v>862</v>
      </c>
    </row>
    <row r="308" spans="2:2" hidden="1">
      <c r="B308" s="362" t="s">
        <v>863</v>
      </c>
    </row>
    <row r="309" spans="2:2" hidden="1">
      <c r="B309" s="362" t="s">
        <v>864</v>
      </c>
    </row>
    <row r="310" spans="2:2" hidden="1">
      <c r="B310" s="362" t="s">
        <v>865</v>
      </c>
    </row>
    <row r="311" spans="2:2" ht="29" hidden="1">
      <c r="B311" s="362" t="s">
        <v>866</v>
      </c>
    </row>
    <row r="312" spans="2:2" hidden="1">
      <c r="B312" s="362" t="s">
        <v>867</v>
      </c>
    </row>
    <row r="313" spans="2:2" hidden="1">
      <c r="B313" s="362" t="s">
        <v>868</v>
      </c>
    </row>
    <row r="314" spans="2:2" hidden="1">
      <c r="B314" s="362" t="s">
        <v>869</v>
      </c>
    </row>
    <row r="315" spans="2:2" hidden="1">
      <c r="B315" s="362" t="s">
        <v>870</v>
      </c>
    </row>
    <row r="316" spans="2:2" hidden="1">
      <c r="B316" s="362" t="s">
        <v>871</v>
      </c>
    </row>
    <row r="317" spans="2:2" hidden="1">
      <c r="B317" s="362" t="s">
        <v>9</v>
      </c>
    </row>
    <row r="318" spans="2:2" hidden="1">
      <c r="B318" s="362" t="s">
        <v>872</v>
      </c>
    </row>
    <row r="319" spans="2:2" hidden="1">
      <c r="B319" s="362" t="s">
        <v>873</v>
      </c>
    </row>
    <row r="320" spans="2:2" hidden="1">
      <c r="B320" s="362" t="s">
        <v>874</v>
      </c>
    </row>
    <row r="321" hidden="1"/>
  </sheetData>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4">
    <dataValidation type="list" allowBlank="1" showInputMessage="1" showErrorMessage="1" error="Select from the drop-down list" prompt="Select from the drop-down list" sqref="C15" xr:uid="{00000000-0002-0000-0A00-000000000000}">
      <formula1>$B$82:$B$240</formula1>
    </dataValidation>
    <dataValidation type="list" allowBlank="1" showInputMessage="1" showErrorMessage="1" error="Select from the drop-down list" prompt="Select from the drop-down list" sqref="C16" xr:uid="{00000000-0002-0000-0A00-000001000000}">
      <formula1>$B$76:$B$79</formula1>
    </dataValidation>
    <dataValidation type="list" allowBlank="1" showInputMessage="1" showErrorMessage="1" error="Please select from the drop-down list" prompt="Please select from the drop-down list" sqref="C14" xr:uid="{00000000-0002-0000-0A00-000002000000}">
      <formula1>$C$76:$C$78</formula1>
    </dataValidation>
    <dataValidation type="list" allowBlank="1" showInputMessage="1" showErrorMessage="1" error="Please select the from the drop-down list_x000a_" prompt="Please select from the drop-down list" sqref="C17" xr:uid="{00000000-0002-0000-0A00-000003000000}">
      <formula1>$J$67:$J$74</formula1>
    </dataValidation>
    <dataValidation type="list" allowBlank="1" showInputMessage="1" showErrorMessage="1" error="Select from the drop-down list._x000a_" prompt="Select overall effectiveness" sqref="G27:G28 K27:K28 O27:O28 S27:S28" xr:uid="{00000000-0002-0000-0A00-000004000000}">
      <formula1>$K$155:$K$159</formula1>
    </dataValidation>
    <dataValidation allowBlank="1" showInputMessage="1" showErrorMessage="1" prompt="Enter the name of the Implementing Entity_x000a_" sqref="C13" xr:uid="{00000000-0002-0000-0A00-000005000000}"/>
    <dataValidation type="list" allowBlank="1" showInputMessage="1" showErrorMessage="1" prompt="Select state of enforcement" sqref="E129:F129 Q129:R129 M129:N129 I129:J129" xr:uid="{00000000-0002-0000-0A00-000006000000}">
      <formula1>$I$136:$I$140</formula1>
    </dataValidation>
    <dataValidation type="list" allowBlank="1" showInputMessage="1" showErrorMessage="1" prompt="Select integration level" sqref="D125:S125" xr:uid="{00000000-0002-0000-0A00-000007000000}">
      <formula1>$H$143:$H$147</formula1>
    </dataValidation>
    <dataValidation type="list" allowBlank="1" showInputMessage="1" showErrorMessage="1" prompt="Select adaptation strategy" sqref="G113 S113 O113 K113" xr:uid="{00000000-0002-0000-0A00-000008000000}">
      <formula1>$I$161:$I$177</formula1>
    </dataValidation>
    <dataValidation type="list" allowBlank="1" showInputMessage="1" showErrorMessage="1" error="Please select improvement level from the drop-down list" prompt="Select improvement level" sqref="F103:G103 R103:S103 N103:O103 J103:K103" xr:uid="{00000000-0002-0000-0A00-000009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0A000000}">
      <formula1>$K$155:$K$159</formula1>
    </dataValidation>
    <dataValidation type="list" allowBlank="1" showInputMessage="1" showErrorMessage="1" prompt="Select type" sqref="G87 O87 S87 K87" xr:uid="{00000000-0002-0000-0A00-00000B000000}">
      <formula1>$F$136:$F$140</formula1>
    </dataValidation>
    <dataValidation type="list" allowBlank="1" showInputMessage="1" showErrorMessage="1" prompt="Select level of improvements" sqref="D87:E87 P87 L87 H87" xr:uid="{00000000-0002-0000-0A00-00000C000000}">
      <formula1>$K$155:$K$159</formula1>
    </dataValidation>
    <dataValidation type="list" allowBlank="1" showInputMessage="1" showErrorMessage="1" sqref="E78:F83 I78:J83 M78:N83 Q78:R83" xr:uid="{00000000-0002-0000-0A00-00000D000000}">
      <formula1>type1</formula1>
    </dataValidation>
    <dataValidation type="list" allowBlank="1" showInputMessage="1" showErrorMessage="1" prompt="Select type" sqref="F57:G57 P59 L59 H59 D59 R57:S57 N57:O57 J57:K57" xr:uid="{00000000-0002-0000-0A00-00000E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0F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10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A00-000011000000}">
      <formula1>$D$135:$D$142</formula1>
    </dataValidation>
    <dataValidation type="list" allowBlank="1" showInputMessage="1" showErrorMessage="1" sqref="B66" xr:uid="{00000000-0002-0000-0A00-000012000000}">
      <formula1>selectyn</formula1>
    </dataValidation>
    <dataValidation type="list" allowBlank="1" showInputMessage="1" showErrorMessage="1" sqref="I126 O112 K77 I77 G77 K126 M126 Q77 S77 E126 O126 F112 G126 S112 O77 M77 K112 S126 Q126" xr:uid="{00000000-0002-0000-0A00-000013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A00-000014000000}">
      <formula1>$J$146:$J$154</formula1>
    </dataValidation>
    <dataValidation type="list" allowBlank="1" showInputMessage="1" showErrorMessage="1" prompt="Select capacity level" sqref="G54 S54 K54 O54" xr:uid="{00000000-0002-0000-0A00-000015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16000000}">
      <formula1>$D$151:$D$153</formula1>
    </dataValidation>
    <dataValidation type="list" allowBlank="1" showInputMessage="1" showErrorMessage="1" prompt="Select scale" sqref="G59 S59 K59 O59" xr:uid="{00000000-0002-0000-0A00-000017000000}">
      <formula1>$F$155:$F$158</formula1>
    </dataValidation>
    <dataValidation type="list" allowBlank="1" showInputMessage="1" showErrorMessage="1" prompt="Select level of awarness" sqref="F65:G65 R65:S65 N65:O65 J65:K65" xr:uid="{00000000-0002-0000-0A00-000018000000}">
      <formula1>$G$155:$G$159</formula1>
    </dataValidation>
    <dataValidation type="list" allowBlank="1" showInputMessage="1" showErrorMessage="1" prompt="Select project/programme sector" sqref="D69 Q30 Q32 Q34 Q36 Q38 M38 M36 M34 M32 M30 I30 I32 I34 I36 I38 E38 E36 E34 E32 E30 P69 L69 H69" xr:uid="{00000000-0002-0000-0A00-000019000000}">
      <formula1>$J$146:$J$154</formula1>
    </dataValidation>
    <dataValidation type="list" allowBlank="1" showInputMessage="1" showErrorMessage="1" prompt="Select geographical scale" sqref="E69 Q69 M69 I69" xr:uid="{00000000-0002-0000-0A00-00001A000000}">
      <formula1>$D$151:$D$153</formula1>
    </dataValidation>
    <dataValidation type="list" allowBlank="1" showInputMessage="1" showErrorMessage="1" prompt="Select response level" sqref="F69 R69 N69 J69" xr:uid="{00000000-0002-0000-0A00-00001B000000}">
      <formula1>$H$155:$H$159</formula1>
    </dataValidation>
    <dataValidation type="list" allowBlank="1" showInputMessage="1" showErrorMessage="1" prompt="Select changes in asset" sqref="F71:G76 R71:S76 N71:O76 J71:K76" xr:uid="{00000000-0002-0000-0A00-00001C000000}">
      <formula1>$I$155:$I$159</formula1>
    </dataValidation>
    <dataValidation type="list" allowBlank="1" showInputMessage="1" showErrorMessage="1" prompt="Select level of improvements" sqref="I87 M87 Q87" xr:uid="{00000000-0002-0000-0A00-00001D000000}">
      <formula1>effectiveness</formula1>
    </dataValidation>
    <dataValidation type="list" allowBlank="1" showInputMessage="1" showErrorMessage="1" prompt="Select programme/sector" sqref="F87 R87 N87 J87" xr:uid="{00000000-0002-0000-0A00-00001E000000}">
      <formula1>$J$146:$J$154</formula1>
    </dataValidation>
    <dataValidation type="list" allowBlank="1" showInputMessage="1" showErrorMessage="1" prompt="Select the effectiveness of protection/rehabilitation" sqref="S98 S92 S95 S89" xr:uid="{00000000-0002-0000-0A00-00001F000000}">
      <formula1>effectiveness</formula1>
    </dataValidation>
    <dataValidation type="list" allowBlank="1" showInputMessage="1" showErrorMessage="1" prompt="Select income source" sqref="Q115 Q119 Q121 Q117" xr:uid="{00000000-0002-0000-0A00-000020000000}">
      <formula1>incomesource</formula1>
    </dataValidation>
    <dataValidation type="list" allowBlank="1" showInputMessage="1" showErrorMessage="1" prompt="Select type of policy" sqref="S127 K127 O127" xr:uid="{00000000-0002-0000-0A00-000021000000}">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22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A00-000023000000}">
      <formula1>0</formula1>
      <formula2>100</formula2>
    </dataValidation>
    <dataValidation type="decimal" allowBlank="1" showInputMessage="1" showErrorMessage="1" errorTitle="Invalid data" error="Please enter a number between 0 and 9999999" prompt="Enter a number here" sqref="E21:G21 E27 I21:K21 Q21:S21 M27 I27 M21:O21 Q27" xr:uid="{00000000-0002-0000-0A00-000024000000}">
      <formula1>0</formula1>
      <formula2>99999999999</formula2>
    </dataValidation>
    <dataValidation type="list" allowBlank="1" showInputMessage="1" showErrorMessage="1" prompt="Select a sector" sqref="F63:G63 R63:S63 N63:O63 J63:K63" xr:uid="{00000000-0002-0000-0A00-000025000000}">
      <formula1>$J$146:$J$154</formula1>
    </dataValidation>
    <dataValidation type="list" allowBlank="1" showInputMessage="1" showErrorMessage="1" prompt="Select effectiveness" sqref="G129 S129 O129 K129" xr:uid="{00000000-0002-0000-0A00-000026000000}">
      <formula1>$K$155:$K$159</formula1>
    </dataValidation>
    <dataValidation type="list" allowBlank="1" showInputMessage="1" showErrorMessage="1" sqref="E142:E143" xr:uid="{00000000-0002-0000-0A00-000027000000}">
      <formula1>$D$16:$D$18</formula1>
    </dataValidation>
    <dataValidation type="list" allowBlank="1" showInputMessage="1" showErrorMessage="1" prompt="Select status" sqref="O38 S38 S36 S34 S32 S30 O36 O34 O32 O30 K36 K34 K32 K30 G38 G34 G32 G30 G36 K38" xr:uid="{00000000-0002-0000-0A00-000028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29000000}">
      <formula1>$D$163:$D$166</formula1>
    </dataValidation>
    <dataValidation type="list" allowBlank="1" showInputMessage="1" showErrorMessage="1" prompt="Select targeted asset" sqref="E71:E76 I71:I76 M71:M76 Q71:Q76" xr:uid="{00000000-0002-0000-0A00-00002A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2B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2C000000}">
      <formula1>$C$166:$C$173</formula1>
    </dataValidation>
    <dataValidation type="list" allowBlank="1" showInputMessage="1" showErrorMessage="1" prompt="Select % increase in income level" sqref="F111 R111 R109 R107 R105 N109 N107 N105 J109 J107 J105 F109 F107 J111 F105 N111" xr:uid="{00000000-0002-0000-0A00-00002D000000}">
      <formula1>$E$168:$E$176</formula1>
    </dataValidation>
    <dataValidation type="list" allowBlank="1" showInputMessage="1" showErrorMessage="1" prompt="Please select the alternate source" sqref="G111 S111 S109 S107 S105 O109 O107 O105 K109 K107 K105 G109 G107 K111 G105 O111" xr:uid="{00000000-0002-0000-0A00-00002E000000}">
      <formula1>$K$139:$K$153</formula1>
    </dataValidation>
    <dataValidation type="list" allowBlank="1" showInputMessage="1" showErrorMessage="1" prompt="Select income source" sqref="E115:F115 R121 R119 R117 M121 M119 M117 I121 I119 I117 R115 M115 I115 E117:F117 E119:F119 E121:F121" xr:uid="{00000000-0002-0000-0A00-00002F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30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31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32000000}">
      <formula1>0</formula1>
      <formula2>9999999</formula2>
    </dataValidation>
    <dataValidation type="decimal" allowBlank="1" showInputMessage="1" showErrorMessage="1" errorTitle="Invalid data" error="Please enter a number" sqref="Q54 P57 L57 H57 M54" xr:uid="{00000000-0002-0000-0A00-000033000000}">
      <formula1>0</formula1>
      <formula2>9999999999</formula2>
    </dataValidation>
    <dataValidation type="decimal" allowBlank="1" showInputMessage="1" showErrorMessage="1" errorTitle="Invalid data" error="Please enter a number" prompt="Enter total number of staff trained" sqref="D57" xr:uid="{00000000-0002-0000-0A00-000034000000}">
      <formula1>0</formula1>
      <formula2>9999999999</formula2>
    </dataValidation>
    <dataValidation type="decimal" allowBlank="1" showInputMessage="1" showErrorMessage="1" errorTitle="Invalid data" error="Please enter a number" prompt="Please enter a number here" sqref="E54 I54 D65 H65 L65 P65" xr:uid="{00000000-0002-0000-0A00-000035000000}">
      <formula1>0</formula1>
      <formula2>9999999999</formula2>
    </dataValidation>
    <dataValidation type="whole" allowBlank="1" showInputMessage="1" showErrorMessage="1" error="Please enter a number here" prompt="Please enter a number" sqref="D78:D83 H78:H83 L78:L83 P78:P83" xr:uid="{00000000-0002-0000-0A00-000036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37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38000000}">
      <formula1>0</formula1>
      <formula2>999999999999999</formula2>
    </dataValidation>
    <dataValidation type="whole" allowBlank="1" showInputMessage="1" showErrorMessage="1" prompt="Enter number of assets" sqref="D113 P113 L113 H113" xr:uid="{00000000-0002-0000-0A00-000039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3A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3B000000}">
      <formula1>0</formula1>
      <formula2>9999999999999</formula2>
    </dataValidation>
    <dataValidation type="whole" allowBlank="1" showInputMessage="1" showErrorMessage="1" error="Please enter a number" prompt="Enter No. of policy introduced or adjusted" sqref="D127 H127 L127 P127" xr:uid="{00000000-0002-0000-0A00-00003C000000}">
      <formula1>0</formula1>
      <formula2>999999999999</formula2>
    </dataValidation>
    <dataValidation type="whole" allowBlank="1" showInputMessage="1" showErrorMessage="1" error="Please enter a number here" prompt="Enter No. of development strategies" sqref="D129 H129 L129 P129" xr:uid="{00000000-0002-0000-0A00-00003D000000}">
      <formula1>0</formula1>
      <formula2>999999999</formula2>
    </dataValidation>
    <dataValidation type="list" allowBlank="1" showInputMessage="1" showErrorMessage="1" prompt="Select type of assets" sqref="E113 Q113 M113 I113" xr:uid="{00000000-0002-0000-0A00-00003E000000}">
      <formula1>$L$140:$L$146</formula1>
    </dataValidation>
    <dataValidation type="list" allowBlank="1" showInputMessage="1" showErrorMessage="1" prompt="Select type of policy" sqref="G127" xr:uid="{00000000-0002-0000-0A00-00003F000000}">
      <formula1>$H$164:$H$185</formula1>
    </dataValidation>
  </dataValidations>
  <pageMargins left="0.7" right="0.7" top="0.75" bottom="0.75" header="0.3" footer="0.3"/>
  <pageSetup orientation="portrait" horizontalDpi="90" verticalDpi="90"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4"/>
  <sheetViews>
    <sheetView workbookViewId="0">
      <selection activeCell="H2" sqref="H2"/>
    </sheetView>
  </sheetViews>
  <sheetFormatPr defaultColWidth="8.81640625" defaultRowHeight="14.5"/>
  <cols>
    <col min="1" max="1" width="2.453125" customWidth="1"/>
    <col min="2" max="2" width="109.453125" customWidth="1"/>
    <col min="3" max="3" width="2.453125" customWidth="1"/>
  </cols>
  <sheetData>
    <row r="1" spans="2:2" ht="15.5" thickBot="1">
      <c r="B1" s="478" t="s">
        <v>875</v>
      </c>
    </row>
    <row r="2" spans="2:2" ht="273.5" thickBot="1">
      <c r="B2" s="479" t="s">
        <v>876</v>
      </c>
    </row>
    <row r="3" spans="2:2" ht="15.5" thickBot="1">
      <c r="B3" s="478" t="s">
        <v>877</v>
      </c>
    </row>
    <row r="4" spans="2:2" ht="247.5" thickBot="1">
      <c r="B4" s="480" t="s">
        <v>878</v>
      </c>
    </row>
  </sheetData>
  <pageMargins left="0.7" right="0.7" top="0.75" bottom="0.75" header="0.3" footer="0.3"/>
  <pageSetup orientation="portrait" horizontalDpi="90" verticalDpi="9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5"/>
  <sheetViews>
    <sheetView topLeftCell="B38" zoomScale="80" zoomScaleNormal="80" workbookViewId="0">
      <selection activeCell="E8" sqref="E8:F8"/>
    </sheetView>
  </sheetViews>
  <sheetFormatPr defaultColWidth="9.08984375" defaultRowHeight="14.5"/>
  <cols>
    <col min="1" max="1" width="8.81640625" style="225" customWidth="1"/>
    <col min="2" max="2" width="2" style="225" customWidth="1"/>
    <col min="3" max="3" width="19.6328125" style="225" customWidth="1"/>
    <col min="4" max="4" width="10.81640625" style="225" customWidth="1"/>
    <col min="5" max="5" width="72.08984375" style="225" customWidth="1"/>
    <col min="6" max="6" width="56.54296875" style="225" customWidth="1"/>
    <col min="7" max="7" width="22.90625" style="225" customWidth="1"/>
    <col min="8" max="9" width="1.08984375" style="225" customWidth="1"/>
    <col min="10" max="11" width="17.81640625" style="225" customWidth="1"/>
    <col min="12" max="12" width="13.6328125" style="225" customWidth="1"/>
    <col min="13" max="13" width="16.81640625" style="225" bestFit="1" customWidth="1"/>
    <col min="14" max="14" width="15.08984375" style="225" bestFit="1" customWidth="1"/>
    <col min="15" max="16384" width="9.08984375" style="225"/>
  </cols>
  <sheetData>
    <row r="1" spans="1:14" ht="15" thickBot="1">
      <c r="A1" s="222"/>
      <c r="B1" s="223"/>
      <c r="C1" s="223"/>
      <c r="D1" s="223"/>
      <c r="E1" s="222"/>
      <c r="F1" s="224"/>
      <c r="G1" s="222"/>
      <c r="H1" s="222"/>
      <c r="I1" s="222"/>
    </row>
    <row r="2" spans="1:14" ht="15" thickBot="1">
      <c r="A2" s="222"/>
      <c r="B2" s="226"/>
      <c r="C2" s="227"/>
      <c r="D2" s="227"/>
      <c r="E2" s="228"/>
      <c r="F2" s="229"/>
      <c r="G2" s="228"/>
      <c r="H2" s="230"/>
      <c r="I2" s="222"/>
    </row>
    <row r="3" spans="1:14" ht="20.5" thickBot="1">
      <c r="A3" s="222"/>
      <c r="B3" s="231"/>
      <c r="C3" s="534" t="s">
        <v>225</v>
      </c>
      <c r="D3" s="535"/>
      <c r="E3" s="535"/>
      <c r="F3" s="535"/>
      <c r="G3" s="536"/>
      <c r="H3" s="232"/>
      <c r="I3" s="222"/>
    </row>
    <row r="4" spans="1:14">
      <c r="A4" s="222"/>
      <c r="B4" s="537"/>
      <c r="C4" s="538"/>
      <c r="D4" s="538"/>
      <c r="E4" s="538"/>
      <c r="F4" s="538"/>
      <c r="G4" s="233"/>
      <c r="H4" s="232"/>
      <c r="I4" s="222"/>
    </row>
    <row r="5" spans="1:14">
      <c r="A5" s="222"/>
      <c r="B5" s="234"/>
      <c r="C5" s="533" t="s">
        <v>226</v>
      </c>
      <c r="D5" s="533"/>
      <c r="E5" s="235"/>
      <c r="F5" s="236"/>
      <c r="G5" s="233"/>
      <c r="H5" s="232"/>
      <c r="I5" s="222"/>
    </row>
    <row r="6" spans="1:14" ht="15" thickBot="1">
      <c r="A6" s="222"/>
      <c r="B6" s="234"/>
      <c r="C6" s="539" t="s">
        <v>227</v>
      </c>
      <c r="D6" s="539"/>
      <c r="E6" s="539"/>
      <c r="F6" s="539"/>
      <c r="G6" s="233"/>
      <c r="H6" s="232"/>
      <c r="I6" s="222"/>
    </row>
    <row r="7" spans="1:14" ht="45.65" customHeight="1" thickBot="1">
      <c r="A7" s="222"/>
      <c r="B7" s="234"/>
      <c r="C7" s="533" t="s">
        <v>228</v>
      </c>
      <c r="D7" s="533"/>
      <c r="E7" s="540">
        <v>2093182</v>
      </c>
      <c r="F7" s="541"/>
      <c r="G7" s="233"/>
      <c r="H7" s="232"/>
      <c r="I7" s="222"/>
      <c r="K7" s="519"/>
      <c r="M7" s="520"/>
      <c r="N7" s="521"/>
    </row>
    <row r="8" spans="1:14" ht="182" customHeight="1" thickBot="1">
      <c r="A8" s="222"/>
      <c r="B8" s="234"/>
      <c r="C8" s="533" t="s">
        <v>229</v>
      </c>
      <c r="D8" s="533"/>
      <c r="E8" s="542" t="s">
        <v>912</v>
      </c>
      <c r="F8" s="543"/>
      <c r="G8" s="233"/>
      <c r="H8" s="232"/>
      <c r="I8" s="222"/>
      <c r="M8" s="520"/>
    </row>
    <row r="9" spans="1:14" ht="15" thickBot="1">
      <c r="A9" s="222"/>
      <c r="B9" s="234"/>
      <c r="C9" s="237"/>
      <c r="D9" s="237"/>
      <c r="E9" s="233"/>
      <c r="F9" s="236"/>
      <c r="G9" s="233"/>
      <c r="H9" s="232"/>
      <c r="I9" s="222"/>
    </row>
    <row r="10" spans="1:14" ht="15" thickBot="1">
      <c r="A10" s="222"/>
      <c r="B10" s="234"/>
      <c r="C10" s="533" t="s">
        <v>230</v>
      </c>
      <c r="D10" s="533"/>
      <c r="E10" s="544" t="s">
        <v>913</v>
      </c>
      <c r="F10" s="545"/>
      <c r="G10" s="233"/>
      <c r="H10" s="232"/>
      <c r="I10" s="222"/>
    </row>
    <row r="11" spans="1:14">
      <c r="A11" s="222"/>
      <c r="B11" s="234"/>
      <c r="C11" s="546" t="s">
        <v>231</v>
      </c>
      <c r="D11" s="546"/>
      <c r="E11" s="546"/>
      <c r="F11" s="546"/>
      <c r="G11" s="233"/>
      <c r="H11" s="232"/>
      <c r="I11" s="222"/>
    </row>
    <row r="12" spans="1:14">
      <c r="A12" s="222"/>
      <c r="B12" s="234"/>
      <c r="C12" s="238"/>
      <c r="D12" s="238"/>
      <c r="E12" s="238"/>
      <c r="F12" s="239"/>
      <c r="G12" s="233"/>
      <c r="H12" s="232"/>
      <c r="I12" s="222"/>
    </row>
    <row r="13" spans="1:14" ht="15" thickBot="1">
      <c r="A13" s="222"/>
      <c r="B13" s="234"/>
      <c r="C13" s="533" t="s">
        <v>232</v>
      </c>
      <c r="D13" s="533"/>
      <c r="E13" s="233"/>
      <c r="F13" s="236"/>
      <c r="G13" s="233"/>
      <c r="H13" s="232"/>
      <c r="I13" s="222"/>
    </row>
    <row r="14" spans="1:14" ht="42" customHeight="1" thickBot="1">
      <c r="A14" s="222"/>
      <c r="B14" s="234"/>
      <c r="C14" s="533" t="s">
        <v>233</v>
      </c>
      <c r="D14" s="533"/>
      <c r="E14" s="240" t="s">
        <v>234</v>
      </c>
      <c r="F14" s="241" t="s">
        <v>235</v>
      </c>
      <c r="G14" s="233"/>
      <c r="H14" s="232"/>
      <c r="I14" s="222"/>
    </row>
    <row r="15" spans="1:14" ht="42">
      <c r="A15" s="222"/>
      <c r="B15" s="234"/>
      <c r="C15" s="237"/>
      <c r="D15" s="237"/>
      <c r="E15" s="242" t="s">
        <v>236</v>
      </c>
      <c r="F15" s="243">
        <v>609400.44893951295</v>
      </c>
      <c r="G15" s="233"/>
      <c r="H15" s="232"/>
      <c r="I15" s="222"/>
      <c r="J15" s="520"/>
    </row>
    <row r="16" spans="1:14" ht="28">
      <c r="A16" s="222"/>
      <c r="B16" s="234"/>
      <c r="C16" s="237"/>
      <c r="D16" s="237"/>
      <c r="E16" s="244" t="s">
        <v>237</v>
      </c>
      <c r="F16" s="245">
        <v>0</v>
      </c>
      <c r="G16" s="233"/>
      <c r="H16" s="232"/>
      <c r="I16" s="222"/>
    </row>
    <row r="17" spans="1:12" ht="28">
      <c r="A17" s="222"/>
      <c r="B17" s="234"/>
      <c r="C17" s="237"/>
      <c r="D17" s="237"/>
      <c r="E17" s="244" t="s">
        <v>238</v>
      </c>
      <c r="F17" s="245">
        <v>73418.103947772659</v>
      </c>
      <c r="G17" s="233"/>
      <c r="H17" s="232"/>
      <c r="I17" s="222"/>
    </row>
    <row r="18" spans="1:12">
      <c r="A18" s="222"/>
      <c r="B18" s="234"/>
      <c r="C18" s="237"/>
      <c r="D18" s="237"/>
      <c r="E18" s="244" t="s">
        <v>239</v>
      </c>
      <c r="F18" s="245">
        <v>36873.646697388634</v>
      </c>
      <c r="G18" s="233"/>
      <c r="H18" s="232"/>
      <c r="I18" s="222"/>
    </row>
    <row r="19" spans="1:12" ht="28">
      <c r="A19" s="222"/>
      <c r="B19" s="234"/>
      <c r="C19" s="237"/>
      <c r="D19" s="237"/>
      <c r="E19" s="244" t="s">
        <v>240</v>
      </c>
      <c r="F19" s="246">
        <v>49875.075668202764</v>
      </c>
      <c r="G19" s="233"/>
      <c r="H19" s="232"/>
      <c r="I19" s="222"/>
    </row>
    <row r="20" spans="1:12" ht="28">
      <c r="A20" s="222"/>
      <c r="B20" s="234"/>
      <c r="C20" s="237"/>
      <c r="D20" s="237"/>
      <c r="E20" s="244" t="s">
        <v>241</v>
      </c>
      <c r="F20" s="245">
        <v>19268.35470046083</v>
      </c>
      <c r="G20" s="233"/>
      <c r="H20" s="232"/>
      <c r="I20" s="222"/>
    </row>
    <row r="21" spans="1:12">
      <c r="A21" s="222"/>
      <c r="B21" s="234"/>
      <c r="C21" s="237"/>
      <c r="D21" s="237"/>
      <c r="E21" s="244" t="s">
        <v>242</v>
      </c>
      <c r="F21" s="246">
        <v>30644.006566820273</v>
      </c>
      <c r="G21" s="233"/>
      <c r="H21" s="232"/>
      <c r="I21" s="222"/>
    </row>
    <row r="22" spans="1:12">
      <c r="A22" s="222"/>
      <c r="B22" s="234"/>
      <c r="C22" s="237"/>
      <c r="D22" s="237"/>
      <c r="E22" s="244" t="s">
        <v>243</v>
      </c>
      <c r="F22" s="246">
        <f>549666.38/13.54</f>
        <v>40595.744460856724</v>
      </c>
      <c r="G22" s="233"/>
      <c r="H22" s="232"/>
      <c r="I22" s="222"/>
    </row>
    <row r="23" spans="1:12" ht="15" thickBot="1">
      <c r="A23" s="222"/>
      <c r="B23" s="234"/>
      <c r="C23" s="237"/>
      <c r="D23" s="237"/>
      <c r="E23" s="247"/>
      <c r="F23" s="248"/>
      <c r="G23" s="233"/>
      <c r="H23" s="232"/>
      <c r="I23" s="222"/>
    </row>
    <row r="24" spans="1:12" ht="15" thickBot="1">
      <c r="A24" s="222"/>
      <c r="B24" s="234"/>
      <c r="C24" s="237"/>
      <c r="D24" s="237"/>
      <c r="E24" s="249" t="s">
        <v>244</v>
      </c>
      <c r="F24" s="250">
        <f>SUM(F15:F23)</f>
        <v>860075.38098101481</v>
      </c>
      <c r="G24" s="233"/>
      <c r="H24" s="232"/>
      <c r="I24" s="222"/>
      <c r="J24" s="519"/>
      <c r="K24" s="519"/>
    </row>
    <row r="25" spans="1:12">
      <c r="A25" s="222"/>
      <c r="B25" s="234"/>
      <c r="C25" s="237"/>
      <c r="D25" s="237"/>
      <c r="E25" s="233"/>
      <c r="F25" s="236"/>
      <c r="G25" s="233"/>
      <c r="H25" s="232"/>
      <c r="I25" s="222"/>
    </row>
    <row r="26" spans="1:12" ht="15" thickBot="1">
      <c r="A26" s="222"/>
      <c r="B26" s="234"/>
      <c r="C26" s="533" t="s">
        <v>245</v>
      </c>
      <c r="D26" s="533"/>
      <c r="E26" s="233"/>
      <c r="F26" s="236"/>
      <c r="G26" s="233"/>
      <c r="H26" s="232"/>
      <c r="I26" s="222"/>
    </row>
    <row r="27" spans="1:12" ht="15" thickBot="1">
      <c r="A27" s="222"/>
      <c r="B27" s="234"/>
      <c r="C27" s="533" t="s">
        <v>246</v>
      </c>
      <c r="D27" s="533"/>
      <c r="E27" s="251" t="s">
        <v>234</v>
      </c>
      <c r="F27" s="252" t="s">
        <v>247</v>
      </c>
      <c r="G27" s="253" t="s">
        <v>248</v>
      </c>
      <c r="H27" s="232"/>
      <c r="I27" s="222"/>
      <c r="J27" s="254"/>
      <c r="K27" s="254"/>
      <c r="L27" s="254"/>
    </row>
    <row r="28" spans="1:12" ht="42">
      <c r="A28" s="222"/>
      <c r="B28" s="234"/>
      <c r="C28" s="237"/>
      <c r="D28" s="237"/>
      <c r="E28" s="242" t="s">
        <v>236</v>
      </c>
      <c r="F28" s="255">
        <v>49322.575590944791</v>
      </c>
      <c r="G28" s="256">
        <v>44104</v>
      </c>
      <c r="H28" s="232"/>
      <c r="I28" s="222"/>
      <c r="J28" s="257"/>
      <c r="K28" s="257"/>
      <c r="L28" s="258"/>
    </row>
    <row r="29" spans="1:12" ht="28">
      <c r="A29" s="222"/>
      <c r="B29" s="234"/>
      <c r="C29" s="237"/>
      <c r="D29" s="237"/>
      <c r="E29" s="244" t="s">
        <v>237</v>
      </c>
      <c r="F29" s="259">
        <v>0</v>
      </c>
      <c r="G29" s="256"/>
      <c r="H29" s="232"/>
      <c r="I29" s="222"/>
      <c r="J29" s="254"/>
      <c r="K29" s="254"/>
      <c r="L29" s="254"/>
    </row>
    <row r="30" spans="1:12" ht="28">
      <c r="A30" s="222"/>
      <c r="B30" s="234"/>
      <c r="C30" s="237"/>
      <c r="D30" s="237"/>
      <c r="E30" s="244" t="s">
        <v>249</v>
      </c>
      <c r="F30" s="259">
        <v>84929.816410067404</v>
      </c>
      <c r="G30" s="256">
        <v>44104</v>
      </c>
      <c r="H30" s="232"/>
      <c r="I30" s="222"/>
      <c r="J30" s="257"/>
      <c r="K30" s="254"/>
      <c r="L30" s="258"/>
    </row>
    <row r="31" spans="1:12">
      <c r="A31" s="222"/>
      <c r="B31" s="234"/>
      <c r="C31" s="237"/>
      <c r="D31" s="237"/>
      <c r="E31" s="244" t="s">
        <v>239</v>
      </c>
      <c r="F31" s="259">
        <v>4942.934014139827</v>
      </c>
      <c r="G31" s="256">
        <v>44104</v>
      </c>
      <c r="H31" s="232"/>
      <c r="I31" s="222"/>
      <c r="J31" s="257"/>
      <c r="K31" s="254"/>
      <c r="L31" s="258"/>
    </row>
    <row r="32" spans="1:12" ht="28">
      <c r="A32" s="222"/>
      <c r="B32" s="234"/>
      <c r="C32" s="237"/>
      <c r="D32" s="237"/>
      <c r="E32" s="244" t="s">
        <v>240</v>
      </c>
      <c r="F32" s="259">
        <v>6323.3283582089553</v>
      </c>
      <c r="G32" s="256">
        <v>44104</v>
      </c>
      <c r="H32" s="232"/>
      <c r="I32" s="222"/>
      <c r="J32" s="257"/>
      <c r="K32" s="254"/>
      <c r="L32" s="258"/>
    </row>
    <row r="33" spans="1:12" ht="28">
      <c r="A33" s="222"/>
      <c r="B33" s="234"/>
      <c r="C33" s="237"/>
      <c r="D33" s="237"/>
      <c r="E33" s="244" t="s">
        <v>241</v>
      </c>
      <c r="F33" s="259">
        <v>31066.111451893848</v>
      </c>
      <c r="G33" s="256">
        <v>44104</v>
      </c>
      <c r="H33" s="232"/>
      <c r="I33" s="222"/>
      <c r="J33" s="257"/>
      <c r="K33" s="254"/>
      <c r="L33" s="258"/>
    </row>
    <row r="34" spans="1:12">
      <c r="A34" s="222"/>
      <c r="B34" s="234"/>
      <c r="C34" s="237"/>
      <c r="D34" s="237"/>
      <c r="E34" s="244" t="s">
        <v>242</v>
      </c>
      <c r="F34" s="259">
        <v>44879.760757615426</v>
      </c>
      <c r="G34" s="256">
        <v>44104</v>
      </c>
      <c r="H34" s="232"/>
      <c r="I34" s="222"/>
      <c r="J34" s="257"/>
      <c r="K34" s="254"/>
      <c r="L34" s="258"/>
    </row>
    <row r="35" spans="1:12">
      <c r="A35" s="222"/>
      <c r="B35" s="234"/>
      <c r="C35" s="237"/>
      <c r="D35" s="237"/>
      <c r="E35" s="244" t="s">
        <v>243</v>
      </c>
      <c r="F35" s="522">
        <v>16034.365539143269</v>
      </c>
      <c r="G35" s="256">
        <v>44285</v>
      </c>
      <c r="H35" s="232"/>
      <c r="I35" s="222"/>
      <c r="J35" s="257"/>
      <c r="K35" s="254"/>
      <c r="L35" s="258"/>
    </row>
    <row r="36" spans="1:12" ht="15" thickBot="1">
      <c r="A36" s="222"/>
      <c r="B36" s="234"/>
      <c r="C36" s="237"/>
      <c r="D36" s="237"/>
      <c r="E36" s="244"/>
      <c r="F36" s="260"/>
      <c r="G36" s="261"/>
      <c r="H36" s="232"/>
      <c r="I36" s="222"/>
      <c r="J36" s="262"/>
      <c r="K36" s="254"/>
    </row>
    <row r="37" spans="1:12" ht="15" thickBot="1">
      <c r="A37" s="222"/>
      <c r="B37" s="234"/>
      <c r="C37" s="237"/>
      <c r="D37" s="237"/>
      <c r="E37" s="249" t="s">
        <v>244</v>
      </c>
      <c r="F37" s="263">
        <f>SUM(F28:F36)</f>
        <v>237498.89212201349</v>
      </c>
      <c r="G37" s="264"/>
      <c r="H37" s="232"/>
      <c r="I37" s="222"/>
      <c r="J37" s="265"/>
      <c r="K37" s="254"/>
    </row>
    <row r="38" spans="1:12">
      <c r="A38" s="222"/>
      <c r="B38" s="234"/>
      <c r="C38" s="237"/>
      <c r="D38" s="237"/>
      <c r="E38" s="233"/>
      <c r="F38" s="236"/>
      <c r="G38" s="233"/>
      <c r="H38" s="232"/>
      <c r="I38" s="222"/>
      <c r="J38" s="509"/>
      <c r="K38" s="254"/>
    </row>
    <row r="39" spans="1:12" ht="15" thickBot="1">
      <c r="A39" s="222"/>
      <c r="B39" s="234"/>
      <c r="C39" s="533" t="s">
        <v>250</v>
      </c>
      <c r="D39" s="533"/>
      <c r="E39" s="533"/>
      <c r="F39" s="533"/>
      <c r="G39" s="266"/>
      <c r="H39" s="232"/>
      <c r="I39" s="222"/>
    </row>
    <row r="40" spans="1:12" ht="57.65" customHeight="1" thickBot="1">
      <c r="A40" s="222"/>
      <c r="B40" s="234"/>
      <c r="C40" s="533" t="s">
        <v>251</v>
      </c>
      <c r="D40" s="533"/>
      <c r="E40" s="548" t="s">
        <v>252</v>
      </c>
      <c r="F40" s="549"/>
      <c r="G40" s="233"/>
      <c r="H40" s="232"/>
      <c r="I40" s="222"/>
    </row>
    <row r="41" spans="1:12">
      <c r="A41" s="222"/>
      <c r="B41" s="234"/>
      <c r="C41" s="550"/>
      <c r="D41" s="550"/>
      <c r="E41" s="550"/>
      <c r="F41" s="550"/>
      <c r="G41" s="233"/>
      <c r="H41" s="232"/>
      <c r="I41" s="222"/>
    </row>
    <row r="42" spans="1:12" ht="82.75" customHeight="1" thickBot="1">
      <c r="A42" s="222"/>
      <c r="B42" s="234"/>
      <c r="C42" s="533" t="s">
        <v>253</v>
      </c>
      <c r="D42" s="533"/>
      <c r="E42" s="551" t="s">
        <v>252</v>
      </c>
      <c r="F42" s="552"/>
      <c r="G42" s="233"/>
      <c r="H42" s="232"/>
      <c r="I42" s="222"/>
    </row>
    <row r="43" spans="1:12" ht="111" customHeight="1" thickBot="1">
      <c r="A43" s="222"/>
      <c r="B43" s="234"/>
      <c r="C43" s="533" t="s">
        <v>254</v>
      </c>
      <c r="D43" s="533"/>
      <c r="E43" s="548" t="s">
        <v>252</v>
      </c>
      <c r="F43" s="549"/>
      <c r="G43" s="233"/>
      <c r="H43" s="232"/>
      <c r="I43" s="222"/>
    </row>
    <row r="44" spans="1:12">
      <c r="A44" s="222"/>
      <c r="B44" s="234"/>
      <c r="C44" s="237"/>
      <c r="D44" s="237"/>
      <c r="E44" s="233"/>
      <c r="F44" s="236"/>
      <c r="G44" s="233"/>
      <c r="H44" s="232"/>
      <c r="I44" s="222"/>
    </row>
    <row r="45" spans="1:12" ht="15" thickBot="1">
      <c r="A45" s="222"/>
      <c r="B45" s="267"/>
      <c r="C45" s="547"/>
      <c r="D45" s="547"/>
      <c r="E45" s="268"/>
      <c r="F45" s="269"/>
      <c r="G45" s="270"/>
      <c r="H45" s="271"/>
      <c r="I45" s="222"/>
    </row>
  </sheetData>
  <mergeCells count="24">
    <mergeCell ref="C45:D45"/>
    <mergeCell ref="C14:D14"/>
    <mergeCell ref="C26:D26"/>
    <mergeCell ref="C27:D27"/>
    <mergeCell ref="C39:F39"/>
    <mergeCell ref="C40:D40"/>
    <mergeCell ref="E40:F40"/>
    <mergeCell ref="C41:F41"/>
    <mergeCell ref="C42:D42"/>
    <mergeCell ref="E42:F42"/>
    <mergeCell ref="C43:D43"/>
    <mergeCell ref="E43:F43"/>
    <mergeCell ref="C13:D13"/>
    <mergeCell ref="C3:G3"/>
    <mergeCell ref="B4:F4"/>
    <mergeCell ref="C5:D5"/>
    <mergeCell ref="C6:F6"/>
    <mergeCell ref="C7:D7"/>
    <mergeCell ref="E7:F7"/>
    <mergeCell ref="C8:D8"/>
    <mergeCell ref="E8:F8"/>
    <mergeCell ref="C10:D10"/>
    <mergeCell ref="E10:F10"/>
    <mergeCell ref="C11:F11"/>
  </mergeCells>
  <dataValidations count="1">
    <dataValidation type="whole" allowBlank="1" showInputMessage="1" showErrorMessage="1" sqref="E7" xr:uid="{00000000-0002-0000-0100-000000000000}">
      <formula1>-999999999</formula1>
      <formula2>999999999</formula2>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G57"/>
  <sheetViews>
    <sheetView topLeftCell="A27" workbookViewId="0">
      <selection activeCell="E25" sqref="E25:F25"/>
    </sheetView>
  </sheetViews>
  <sheetFormatPr defaultColWidth="8.81640625" defaultRowHeight="14.5"/>
  <cols>
    <col min="1" max="2" width="1.81640625" customWidth="1"/>
    <col min="3" max="3" width="29.453125" customWidth="1"/>
    <col min="4" max="4" width="13.08984375" customWidth="1"/>
    <col min="5" max="5" width="22.81640625" customWidth="1"/>
    <col min="6" max="6" width="118" customWidth="1"/>
    <col min="7" max="7" width="2" customWidth="1"/>
    <col min="8" max="8" width="1.453125" customWidth="1"/>
  </cols>
  <sheetData>
    <row r="1" spans="2:7" ht="15" thickBot="1"/>
    <row r="2" spans="2:7" ht="15" thickBot="1">
      <c r="B2" s="63"/>
      <c r="C2" s="64"/>
      <c r="D2" s="64"/>
      <c r="E2" s="64"/>
      <c r="F2" s="64"/>
      <c r="G2" s="65"/>
    </row>
    <row r="3" spans="2:7" ht="20.5" thickBot="1">
      <c r="B3" s="66"/>
      <c r="C3" s="568" t="s">
        <v>21</v>
      </c>
      <c r="D3" s="569"/>
      <c r="E3" s="569"/>
      <c r="F3" s="570"/>
      <c r="G3" s="40"/>
    </row>
    <row r="4" spans="2:7">
      <c r="B4" s="579"/>
      <c r="C4" s="580"/>
      <c r="D4" s="580"/>
      <c r="E4" s="580"/>
      <c r="F4" s="580"/>
      <c r="G4" s="40"/>
    </row>
    <row r="5" spans="2:7">
      <c r="B5" s="41"/>
      <c r="C5" s="581"/>
      <c r="D5" s="581"/>
      <c r="E5" s="581"/>
      <c r="F5" s="581"/>
      <c r="G5" s="40"/>
    </row>
    <row r="6" spans="2:7">
      <c r="B6" s="41"/>
      <c r="C6" s="42"/>
      <c r="D6" s="43"/>
      <c r="E6" s="42"/>
      <c r="F6" s="43"/>
      <c r="G6" s="40"/>
    </row>
    <row r="7" spans="2:7">
      <c r="B7" s="41"/>
      <c r="C7" s="582" t="s">
        <v>32</v>
      </c>
      <c r="D7" s="582"/>
      <c r="E7" s="44"/>
      <c r="F7" s="43"/>
      <c r="G7" s="40"/>
    </row>
    <row r="8" spans="2:7" ht="15" thickBot="1">
      <c r="B8" s="41"/>
      <c r="C8" s="576" t="s">
        <v>74</v>
      </c>
      <c r="D8" s="576"/>
      <c r="E8" s="576"/>
      <c r="F8" s="576"/>
      <c r="G8" s="40"/>
    </row>
    <row r="9" spans="2:7" ht="16" customHeight="1" thickBot="1">
      <c r="B9" s="556" t="s">
        <v>167</v>
      </c>
      <c r="C9" s="183" t="s">
        <v>34</v>
      </c>
      <c r="D9" s="21" t="s">
        <v>33</v>
      </c>
      <c r="E9" s="565" t="s">
        <v>59</v>
      </c>
      <c r="F9" s="566"/>
      <c r="G9" s="40"/>
    </row>
    <row r="10" spans="2:7" ht="92" customHeight="1" thickBot="1">
      <c r="B10" s="557"/>
      <c r="C10" s="184" t="s">
        <v>154</v>
      </c>
      <c r="D10" s="187" t="s">
        <v>165</v>
      </c>
      <c r="E10" s="577" t="s">
        <v>195</v>
      </c>
      <c r="F10" s="578"/>
      <c r="G10" s="40"/>
    </row>
    <row r="11" spans="2:7" ht="375.5" customHeight="1" thickBot="1">
      <c r="B11" s="557"/>
      <c r="C11" s="182" t="s">
        <v>155</v>
      </c>
      <c r="D11" s="187" t="s">
        <v>165</v>
      </c>
      <c r="E11" s="554" t="s">
        <v>202</v>
      </c>
      <c r="F11" s="555"/>
      <c r="G11" s="40"/>
    </row>
    <row r="12" spans="2:7" ht="151" customHeight="1" thickBot="1">
      <c r="B12" s="557"/>
      <c r="C12" s="182" t="s">
        <v>156</v>
      </c>
      <c r="D12" s="206" t="s">
        <v>165</v>
      </c>
      <c r="E12" s="554" t="s">
        <v>203</v>
      </c>
      <c r="F12" s="555"/>
      <c r="G12" s="40"/>
    </row>
    <row r="13" spans="2:7" ht="146" customHeight="1" thickBot="1">
      <c r="B13" s="583"/>
      <c r="C13" s="182" t="s">
        <v>157</v>
      </c>
      <c r="D13" s="206" t="s">
        <v>165</v>
      </c>
      <c r="E13" s="584" t="s">
        <v>204</v>
      </c>
      <c r="F13" s="585"/>
      <c r="G13" s="40"/>
    </row>
    <row r="14" spans="2:7" ht="148.25" customHeight="1" thickBot="1">
      <c r="B14" s="556" t="s">
        <v>160</v>
      </c>
      <c r="C14" s="185" t="s">
        <v>158</v>
      </c>
      <c r="D14" s="188" t="s">
        <v>165</v>
      </c>
      <c r="E14" s="567" t="s">
        <v>205</v>
      </c>
      <c r="F14" s="555"/>
      <c r="G14" s="40"/>
    </row>
    <row r="15" spans="2:7" ht="179.5" customHeight="1" thickBot="1">
      <c r="B15" s="557"/>
      <c r="C15" s="186" t="s">
        <v>159</v>
      </c>
      <c r="D15" s="188" t="s">
        <v>165</v>
      </c>
      <c r="E15" s="554" t="s">
        <v>206</v>
      </c>
      <c r="F15" s="555"/>
      <c r="G15" s="40"/>
    </row>
    <row r="16" spans="2:7" ht="181.25" customHeight="1" thickBot="1">
      <c r="B16" s="558" t="s">
        <v>164</v>
      </c>
      <c r="C16" s="182" t="s">
        <v>161</v>
      </c>
      <c r="D16" s="188" t="s">
        <v>165</v>
      </c>
      <c r="E16" s="554" t="s">
        <v>207</v>
      </c>
      <c r="F16" s="555"/>
      <c r="G16" s="40"/>
    </row>
    <row r="17" spans="2:7" ht="301" customHeight="1" thickBot="1">
      <c r="B17" s="559"/>
      <c r="C17" s="189" t="s">
        <v>162</v>
      </c>
      <c r="D17" s="188" t="s">
        <v>165</v>
      </c>
      <c r="E17" s="554" t="s">
        <v>208</v>
      </c>
      <c r="F17" s="555"/>
      <c r="G17" s="40"/>
    </row>
    <row r="18" spans="2:7" ht="176" customHeight="1" thickBot="1">
      <c r="B18" s="560"/>
      <c r="C18" s="190" t="s">
        <v>163</v>
      </c>
      <c r="D18" s="188" t="s">
        <v>165</v>
      </c>
      <c r="E18" s="554" t="s">
        <v>166</v>
      </c>
      <c r="F18" s="555"/>
      <c r="G18" s="40"/>
    </row>
    <row r="19" spans="2:7">
      <c r="B19" s="41"/>
      <c r="C19" s="43"/>
      <c r="D19" s="43"/>
      <c r="E19" s="43"/>
      <c r="F19" s="43"/>
      <c r="G19" s="40"/>
    </row>
    <row r="20" spans="2:7">
      <c r="B20" s="41"/>
      <c r="C20" s="587" t="s">
        <v>42</v>
      </c>
      <c r="D20" s="587"/>
      <c r="E20" s="587"/>
      <c r="F20" s="587"/>
      <c r="G20" s="40"/>
    </row>
    <row r="21" spans="2:7" ht="15" thickBot="1">
      <c r="B21" s="41"/>
      <c r="C21" s="588" t="s">
        <v>57</v>
      </c>
      <c r="D21" s="588"/>
      <c r="E21" s="588"/>
      <c r="F21" s="588"/>
      <c r="G21" s="40"/>
    </row>
    <row r="22" spans="2:7" ht="28.5" thickBot="1">
      <c r="B22" s="41"/>
      <c r="C22" s="20" t="s">
        <v>34</v>
      </c>
      <c r="D22" s="21" t="s">
        <v>33</v>
      </c>
      <c r="E22" s="565" t="s">
        <v>59</v>
      </c>
      <c r="F22" s="566"/>
      <c r="G22" s="40"/>
    </row>
    <row r="23" spans="2:7" ht="178.25" customHeight="1">
      <c r="B23" s="41"/>
      <c r="C23" s="214" t="s">
        <v>192</v>
      </c>
      <c r="D23" s="215" t="s">
        <v>165</v>
      </c>
      <c r="E23" s="577" t="s">
        <v>209</v>
      </c>
      <c r="F23" s="578"/>
      <c r="G23" s="40"/>
    </row>
    <row r="24" spans="2:7" ht="212.5" customHeight="1">
      <c r="B24" s="41"/>
      <c r="C24" s="217" t="s">
        <v>191</v>
      </c>
      <c r="D24" s="507" t="s">
        <v>214</v>
      </c>
      <c r="E24" s="591" t="s">
        <v>210</v>
      </c>
      <c r="F24" s="592"/>
      <c r="G24" s="40"/>
    </row>
    <row r="25" spans="2:7" ht="81" customHeight="1">
      <c r="B25" s="41"/>
      <c r="C25" s="218" t="s">
        <v>194</v>
      </c>
      <c r="D25" s="508" t="s">
        <v>165</v>
      </c>
      <c r="E25" s="591" t="s">
        <v>211</v>
      </c>
      <c r="F25" s="592"/>
      <c r="G25" s="40"/>
    </row>
    <row r="26" spans="2:7" ht="106" customHeight="1" thickBot="1">
      <c r="B26" s="41"/>
      <c r="C26" s="22" t="s">
        <v>193</v>
      </c>
      <c r="D26" s="208" t="s">
        <v>165</v>
      </c>
      <c r="E26" s="589" t="s">
        <v>212</v>
      </c>
      <c r="F26" s="590"/>
      <c r="G26" s="40"/>
    </row>
    <row r="27" spans="2:7" ht="15" customHeight="1">
      <c r="B27" s="41"/>
      <c r="C27" s="43"/>
      <c r="D27" s="43"/>
      <c r="E27" s="43"/>
      <c r="F27" s="43"/>
      <c r="G27" s="40"/>
    </row>
    <row r="28" spans="2:7" ht="18" customHeight="1">
      <c r="B28" s="41"/>
      <c r="C28" s="586" t="s">
        <v>41</v>
      </c>
      <c r="D28" s="586"/>
      <c r="E28" s="586"/>
      <c r="F28" s="586"/>
      <c r="G28" s="40"/>
    </row>
    <row r="29" spans="2:7" ht="15" thickBot="1">
      <c r="B29" s="41"/>
      <c r="C29" s="576" t="s">
        <v>60</v>
      </c>
      <c r="D29" s="576"/>
      <c r="E29" s="564"/>
      <c r="F29" s="564"/>
      <c r="G29" s="40"/>
    </row>
    <row r="30" spans="2:7" ht="51" customHeight="1" thickBot="1">
      <c r="B30" s="41"/>
      <c r="C30" s="573" t="s">
        <v>213</v>
      </c>
      <c r="D30" s="574"/>
      <c r="E30" s="574"/>
      <c r="F30" s="575"/>
      <c r="G30" s="40"/>
    </row>
    <row r="31" spans="2:7">
      <c r="B31" s="41"/>
      <c r="C31" s="43"/>
      <c r="D31" s="43"/>
      <c r="E31" s="43"/>
      <c r="F31" s="43"/>
      <c r="G31" s="40"/>
    </row>
    <row r="32" spans="2:7">
      <c r="B32" s="41"/>
      <c r="C32" s="43"/>
      <c r="D32" s="43"/>
      <c r="E32" s="43"/>
      <c r="F32" s="43"/>
      <c r="G32" s="40"/>
    </row>
    <row r="33" spans="2:7">
      <c r="B33" s="41"/>
      <c r="C33" s="43"/>
      <c r="D33" s="43"/>
      <c r="E33" s="43"/>
      <c r="F33" s="43"/>
      <c r="G33" s="40"/>
    </row>
    <row r="34" spans="2:7" ht="15" thickBot="1">
      <c r="B34" s="45"/>
      <c r="C34" s="46"/>
      <c r="D34" s="46"/>
      <c r="E34" s="46"/>
      <c r="F34" s="46"/>
      <c r="G34" s="47"/>
    </row>
    <row r="35" spans="2:7">
      <c r="B35" s="8"/>
      <c r="C35" s="8"/>
      <c r="D35" s="8"/>
      <c r="E35" s="8"/>
      <c r="F35" s="8"/>
      <c r="G35" s="8"/>
    </row>
    <row r="36" spans="2:7">
      <c r="B36" s="8"/>
      <c r="C36" s="8"/>
      <c r="D36" s="8"/>
      <c r="E36" s="8"/>
      <c r="F36" s="8"/>
      <c r="G36" s="8"/>
    </row>
    <row r="37" spans="2:7">
      <c r="B37" s="8"/>
      <c r="C37" s="8"/>
      <c r="D37" s="8"/>
      <c r="E37" s="8"/>
      <c r="F37" s="8"/>
      <c r="G37" s="8"/>
    </row>
    <row r="38" spans="2:7">
      <c r="B38" s="8"/>
      <c r="C38" s="8"/>
      <c r="D38" s="8"/>
      <c r="E38" s="8"/>
      <c r="F38" s="8"/>
      <c r="G38" s="8"/>
    </row>
    <row r="39" spans="2:7">
      <c r="B39" s="8"/>
      <c r="C39" s="8"/>
      <c r="D39" s="8"/>
      <c r="E39" s="8"/>
      <c r="F39" s="8"/>
      <c r="G39" s="8"/>
    </row>
    <row r="40" spans="2:7">
      <c r="B40" s="8"/>
      <c r="C40" s="8"/>
      <c r="D40" s="8"/>
      <c r="E40" s="8"/>
      <c r="F40" s="8"/>
      <c r="G40" s="8"/>
    </row>
    <row r="41" spans="2:7">
      <c r="B41" s="8"/>
      <c r="C41" s="562"/>
      <c r="D41" s="562"/>
      <c r="E41" s="7"/>
      <c r="F41" s="8"/>
      <c r="G41" s="8"/>
    </row>
    <row r="42" spans="2:7">
      <c r="B42" s="8"/>
      <c r="C42" s="562"/>
      <c r="D42" s="562"/>
      <c r="E42" s="7"/>
      <c r="F42" s="8"/>
      <c r="G42" s="8"/>
    </row>
    <row r="43" spans="2:7">
      <c r="B43" s="8"/>
      <c r="C43" s="563"/>
      <c r="D43" s="563"/>
      <c r="E43" s="563"/>
      <c r="F43" s="563"/>
      <c r="G43" s="8"/>
    </row>
    <row r="44" spans="2:7">
      <c r="B44" s="8"/>
      <c r="C44" s="553"/>
      <c r="D44" s="553"/>
      <c r="E44" s="572"/>
      <c r="F44" s="572"/>
      <c r="G44" s="8"/>
    </row>
    <row r="45" spans="2:7">
      <c r="B45" s="8"/>
      <c r="C45" s="553"/>
      <c r="D45" s="553"/>
      <c r="E45" s="561"/>
      <c r="F45" s="561"/>
      <c r="G45" s="8"/>
    </row>
    <row r="46" spans="2:7">
      <c r="B46" s="8"/>
      <c r="C46" s="8"/>
      <c r="D46" s="8"/>
      <c r="E46" s="8"/>
      <c r="F46" s="8"/>
      <c r="G46" s="8"/>
    </row>
    <row r="47" spans="2:7">
      <c r="B47" s="8"/>
      <c r="C47" s="562"/>
      <c r="D47" s="562"/>
      <c r="E47" s="7"/>
      <c r="F47" s="8"/>
      <c r="G47" s="8"/>
    </row>
    <row r="48" spans="2:7">
      <c r="B48" s="8"/>
      <c r="C48" s="562"/>
      <c r="D48" s="562"/>
      <c r="E48" s="571"/>
      <c r="F48" s="571"/>
      <c r="G48" s="8"/>
    </row>
    <row r="49" spans="2:7">
      <c r="B49" s="8"/>
      <c r="C49" s="7"/>
      <c r="D49" s="7"/>
      <c r="E49" s="7"/>
      <c r="F49" s="7"/>
      <c r="G49" s="8"/>
    </row>
    <row r="50" spans="2:7">
      <c r="B50" s="8"/>
      <c r="C50" s="553"/>
      <c r="D50" s="553"/>
      <c r="E50" s="572"/>
      <c r="F50" s="572"/>
      <c r="G50" s="8"/>
    </row>
    <row r="51" spans="2:7">
      <c r="B51" s="8"/>
      <c r="C51" s="553"/>
      <c r="D51" s="553"/>
      <c r="E51" s="561"/>
      <c r="F51" s="561"/>
      <c r="G51" s="8"/>
    </row>
    <row r="52" spans="2:7">
      <c r="B52" s="8"/>
      <c r="C52" s="8"/>
      <c r="D52" s="8"/>
      <c r="E52" s="8"/>
      <c r="F52" s="8"/>
      <c r="G52" s="8"/>
    </row>
    <row r="53" spans="2:7">
      <c r="B53" s="8"/>
      <c r="C53" s="562"/>
      <c r="D53" s="562"/>
      <c r="E53" s="8"/>
      <c r="F53" s="8"/>
      <c r="G53" s="8"/>
    </row>
    <row r="54" spans="2:7">
      <c r="B54" s="8"/>
      <c r="C54" s="562"/>
      <c r="D54" s="562"/>
      <c r="E54" s="561"/>
      <c r="F54" s="561"/>
      <c r="G54" s="8"/>
    </row>
    <row r="55" spans="2:7">
      <c r="B55" s="8"/>
      <c r="C55" s="553"/>
      <c r="D55" s="553"/>
      <c r="E55" s="561"/>
      <c r="F55" s="561"/>
      <c r="G55" s="8"/>
    </row>
    <row r="56" spans="2:7">
      <c r="B56" s="8"/>
      <c r="C56" s="9"/>
      <c r="D56" s="8"/>
      <c r="E56" s="9"/>
      <c r="F56" s="8"/>
      <c r="G56" s="8"/>
    </row>
    <row r="57" spans="2:7">
      <c r="B57" s="8"/>
      <c r="C57" s="9"/>
      <c r="D57" s="9"/>
      <c r="E57" s="9"/>
      <c r="F57" s="9"/>
      <c r="G57" s="10"/>
    </row>
  </sheetData>
  <customSheetViews>
    <customSheetView guid="{8F0D285A-0224-4C31-92C2-6C61BAA6C63C}">
      <selection activeCell="M16" sqref="M16"/>
      <pageMargins left="0.7" right="0.7" top="0.75" bottom="0.75" header="0.3" footer="0.3"/>
      <pageSetup orientation="portrait"/>
    </customSheetView>
  </customSheetViews>
  <mergeCells count="48">
    <mergeCell ref="C28:F28"/>
    <mergeCell ref="C20:F20"/>
    <mergeCell ref="C21:F21"/>
    <mergeCell ref="E16:F16"/>
    <mergeCell ref="E17:F17"/>
    <mergeCell ref="E26:F26"/>
    <mergeCell ref="E25:F25"/>
    <mergeCell ref="E23:F23"/>
    <mergeCell ref="E24:F24"/>
    <mergeCell ref="B4:F4"/>
    <mergeCell ref="C5:F5"/>
    <mergeCell ref="C7:D7"/>
    <mergeCell ref="C8:F8"/>
    <mergeCell ref="E9:F9"/>
    <mergeCell ref="B9:B13"/>
    <mergeCell ref="E13:F13"/>
    <mergeCell ref="E14:F14"/>
    <mergeCell ref="E15:F15"/>
    <mergeCell ref="C3:F3"/>
    <mergeCell ref="C53:D53"/>
    <mergeCell ref="C54:D54"/>
    <mergeCell ref="E54:F54"/>
    <mergeCell ref="C48:D48"/>
    <mergeCell ref="E48:F48"/>
    <mergeCell ref="C50:D50"/>
    <mergeCell ref="E50:F50"/>
    <mergeCell ref="C30:F30"/>
    <mergeCell ref="C29:D29"/>
    <mergeCell ref="E10:F10"/>
    <mergeCell ref="E11:F11"/>
    <mergeCell ref="E12:F12"/>
    <mergeCell ref="E44:F44"/>
    <mergeCell ref="C45:D45"/>
    <mergeCell ref="E18:F18"/>
    <mergeCell ref="B14:B15"/>
    <mergeCell ref="B16:B18"/>
    <mergeCell ref="C55:D55"/>
    <mergeCell ref="E55:F55"/>
    <mergeCell ref="C51:D51"/>
    <mergeCell ref="E51:F51"/>
    <mergeCell ref="C41:D41"/>
    <mergeCell ref="C42:D42"/>
    <mergeCell ref="E45:F45"/>
    <mergeCell ref="C47:D47"/>
    <mergeCell ref="C43:F43"/>
    <mergeCell ref="C44:D44"/>
    <mergeCell ref="E29:F29"/>
    <mergeCell ref="E22:F22"/>
  </mergeCells>
  <dataValidations disablePrompts="1" count="2">
    <dataValidation type="whole" allowBlank="1" showInputMessage="1" showErrorMessage="1" sqref="E50 E44" xr:uid="{00000000-0002-0000-0300-000000000000}">
      <formula1>-999999999</formula1>
      <formula2>999999999</formula2>
    </dataValidation>
    <dataValidation type="list" allowBlank="1" showInputMessage="1" showErrorMessage="1" sqref="E54" xr:uid="{00000000-0002-0000-0300-000001000000}">
      <formula1>$K$61:$K$62</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84"/>
  <sheetViews>
    <sheetView zoomScale="66" zoomScaleNormal="90" zoomScalePageLayoutView="90" workbookViewId="0">
      <selection activeCell="I35" sqref="I35"/>
    </sheetView>
  </sheetViews>
  <sheetFormatPr defaultColWidth="9.08984375" defaultRowHeight="14.5"/>
  <cols>
    <col min="1" max="2" width="1.81640625" style="125" customWidth="1"/>
    <col min="3" max="3" width="47.08984375" style="125" customWidth="1"/>
    <col min="4" max="4" width="33.81640625" style="125" customWidth="1"/>
    <col min="5" max="6" width="38.453125" style="125" customWidth="1"/>
    <col min="7" max="7" width="30.08984375" style="125" customWidth="1"/>
    <col min="8" max="9" width="25.453125" style="125" customWidth="1"/>
    <col min="10" max="10" width="22" style="125" customWidth="1"/>
    <col min="11" max="12" width="24.453125" style="125" customWidth="1"/>
    <col min="13" max="14" width="2" style="125" customWidth="1"/>
    <col min="15" max="19" width="9.08984375" style="125"/>
    <col min="20" max="16384" width="9.08984375" style="119"/>
  </cols>
  <sheetData>
    <row r="1" spans="1:19" ht="15" thickBot="1"/>
    <row r="2" spans="1:19" ht="15" thickBot="1">
      <c r="B2" s="153"/>
      <c r="C2" s="154"/>
      <c r="D2" s="154"/>
      <c r="E2" s="154"/>
      <c r="F2" s="154"/>
      <c r="G2" s="154"/>
      <c r="H2" s="154"/>
      <c r="I2" s="154"/>
      <c r="J2" s="154"/>
      <c r="K2" s="154"/>
      <c r="L2" s="154"/>
      <c r="M2" s="155"/>
      <c r="N2" s="137"/>
    </row>
    <row r="3" spans="1:19" customFormat="1" ht="20.5" thickBot="1">
      <c r="A3" s="6"/>
      <c r="B3" s="66"/>
      <c r="C3" s="593" t="s">
        <v>144</v>
      </c>
      <c r="D3" s="594"/>
      <c r="E3" s="594"/>
      <c r="F3" s="594"/>
      <c r="G3" s="595"/>
      <c r="H3" s="142"/>
      <c r="I3" s="142"/>
      <c r="J3" s="142"/>
      <c r="K3" s="142"/>
      <c r="L3" s="142"/>
      <c r="M3" s="156"/>
      <c r="N3" s="114"/>
      <c r="O3" s="6"/>
      <c r="P3" s="6"/>
      <c r="Q3" s="6"/>
      <c r="R3" s="6"/>
      <c r="S3" s="6"/>
    </row>
    <row r="4" spans="1:19" customFormat="1">
      <c r="A4" s="6"/>
      <c r="B4" s="66"/>
      <c r="C4" s="142"/>
      <c r="D4" s="142"/>
      <c r="E4" s="142"/>
      <c r="F4" s="142"/>
      <c r="G4" s="142"/>
      <c r="H4" s="142"/>
      <c r="I4" s="142"/>
      <c r="J4" s="142"/>
      <c r="K4" s="142"/>
      <c r="L4" s="142"/>
      <c r="M4" s="156"/>
      <c r="N4" s="114"/>
      <c r="O4" s="6"/>
      <c r="P4" s="6"/>
      <c r="Q4" s="6"/>
      <c r="R4" s="6"/>
      <c r="S4" s="6"/>
    </row>
    <row r="5" spans="1:19" customFormat="1">
      <c r="A5" s="6"/>
      <c r="B5" s="66"/>
      <c r="C5" s="142"/>
      <c r="D5" s="142"/>
      <c r="E5" s="142"/>
      <c r="F5" s="142"/>
      <c r="G5" s="142"/>
      <c r="H5" s="142"/>
      <c r="I5" s="142"/>
      <c r="J5" s="142"/>
      <c r="K5" s="142"/>
      <c r="L5" s="142"/>
      <c r="M5" s="156"/>
      <c r="N5" s="114"/>
      <c r="O5" s="6"/>
      <c r="P5" s="6"/>
      <c r="Q5" s="6"/>
      <c r="R5" s="6"/>
      <c r="S5" s="6"/>
    </row>
    <row r="6" spans="1:19" customFormat="1">
      <c r="A6" s="6"/>
      <c r="B6" s="66"/>
      <c r="C6" s="143" t="s">
        <v>145</v>
      </c>
      <c r="D6" s="142"/>
      <c r="E6" s="142"/>
      <c r="F6" s="142"/>
      <c r="G6" s="142"/>
      <c r="H6" s="142"/>
      <c r="I6" s="142"/>
      <c r="J6" s="142"/>
      <c r="K6" s="142"/>
      <c r="L6" s="142"/>
      <c r="M6" s="156"/>
      <c r="N6" s="114"/>
      <c r="O6" s="6"/>
      <c r="P6" s="6"/>
      <c r="Q6" s="6"/>
      <c r="R6" s="6"/>
      <c r="S6" s="6"/>
    </row>
    <row r="7" spans="1:19" s="128" customFormat="1" ht="15" thickBot="1">
      <c r="A7" s="6"/>
      <c r="B7" s="66"/>
      <c r="C7" s="67"/>
      <c r="D7" s="142"/>
      <c r="E7" s="142"/>
      <c r="F7" s="142"/>
      <c r="G7" s="142"/>
      <c r="H7" s="142"/>
      <c r="I7" s="142"/>
      <c r="J7" s="142"/>
      <c r="K7" s="142"/>
      <c r="L7" s="142"/>
      <c r="M7" s="156"/>
      <c r="N7" s="114"/>
      <c r="O7" s="6"/>
      <c r="P7" s="6"/>
      <c r="Q7" s="6"/>
      <c r="R7" s="6"/>
      <c r="S7" s="6"/>
    </row>
    <row r="8" spans="1:19" customFormat="1">
      <c r="A8" s="6"/>
      <c r="B8" s="66"/>
      <c r="C8" s="170"/>
      <c r="D8" s="171" t="s">
        <v>118</v>
      </c>
      <c r="E8" s="171" t="s">
        <v>111</v>
      </c>
      <c r="F8" s="608" t="s">
        <v>114</v>
      </c>
      <c r="G8" s="609"/>
      <c r="H8" s="144"/>
      <c r="I8" s="144"/>
      <c r="J8" s="144"/>
      <c r="K8" s="144"/>
      <c r="L8" s="144"/>
      <c r="M8" s="156"/>
      <c r="N8" s="114"/>
      <c r="O8" s="6"/>
      <c r="P8" s="6"/>
      <c r="Q8" s="6"/>
      <c r="R8" s="6"/>
      <c r="S8" s="6"/>
    </row>
    <row r="9" spans="1:19" customFormat="1" ht="59.5" customHeight="1" thickBot="1">
      <c r="A9" s="6"/>
      <c r="B9" s="66"/>
      <c r="C9" s="181" t="s">
        <v>117</v>
      </c>
      <c r="D9" s="221"/>
      <c r="E9" s="221"/>
      <c r="F9" s="610"/>
      <c r="G9" s="611"/>
      <c r="H9" s="144"/>
      <c r="I9" s="144"/>
      <c r="J9" s="144"/>
      <c r="K9" s="144"/>
      <c r="L9" s="144"/>
      <c r="M9" s="156"/>
      <c r="N9" s="114"/>
      <c r="O9" s="6"/>
      <c r="P9" s="6"/>
      <c r="Q9" s="6"/>
      <c r="R9" s="6"/>
      <c r="S9" s="6"/>
    </row>
    <row r="10" spans="1:19" customFormat="1">
      <c r="A10" s="6"/>
      <c r="B10" s="66"/>
      <c r="C10" s="144"/>
      <c r="D10" s="144"/>
      <c r="E10" s="144"/>
      <c r="F10" s="144"/>
      <c r="G10" s="144"/>
      <c r="H10" s="144"/>
      <c r="I10" s="144"/>
      <c r="J10" s="144"/>
      <c r="K10" s="144"/>
      <c r="L10" s="144"/>
      <c r="M10" s="156"/>
      <c r="N10" s="114"/>
      <c r="O10" s="6"/>
      <c r="P10" s="6"/>
      <c r="Q10" s="6"/>
      <c r="R10" s="6"/>
      <c r="S10" s="6"/>
    </row>
    <row r="11" spans="1:19">
      <c r="B11" s="157"/>
      <c r="C11" s="133"/>
      <c r="D11" s="133"/>
      <c r="E11" s="133"/>
      <c r="F11" s="133"/>
      <c r="G11" s="133"/>
      <c r="H11" s="133"/>
      <c r="I11" s="133"/>
      <c r="J11" s="133"/>
      <c r="K11" s="133"/>
      <c r="L11" s="133"/>
      <c r="M11" s="158"/>
      <c r="N11" s="137"/>
    </row>
    <row r="12" spans="1:19">
      <c r="B12" s="157"/>
      <c r="C12" s="131" t="s">
        <v>146</v>
      </c>
      <c r="D12" s="133"/>
      <c r="E12" s="133"/>
      <c r="F12" s="133"/>
      <c r="G12" s="133"/>
      <c r="H12" s="133"/>
      <c r="I12" s="133"/>
      <c r="J12" s="133"/>
      <c r="K12" s="133"/>
      <c r="L12" s="133"/>
      <c r="M12" s="158"/>
      <c r="N12" s="137"/>
    </row>
    <row r="13" spans="1:19" ht="15" thickBot="1">
      <c r="B13" s="157"/>
      <c r="C13" s="133"/>
      <c r="D13" s="133"/>
      <c r="E13" s="133"/>
      <c r="F13" s="133"/>
      <c r="G13" s="133"/>
      <c r="H13" s="133"/>
      <c r="I13" s="133"/>
      <c r="J13" s="133"/>
      <c r="K13" s="133"/>
      <c r="L13" s="133"/>
      <c r="M13" s="158"/>
      <c r="N13" s="137"/>
    </row>
    <row r="14" spans="1:19" ht="51" customHeight="1" thickBot="1">
      <c r="B14" s="157"/>
      <c r="C14" s="180" t="s">
        <v>119</v>
      </c>
      <c r="D14" s="612"/>
      <c r="E14" s="612"/>
      <c r="F14" s="612"/>
      <c r="G14" s="613"/>
      <c r="H14" s="133"/>
      <c r="I14" s="133"/>
      <c r="J14" s="133"/>
      <c r="K14" s="133"/>
      <c r="L14" s="133"/>
      <c r="M14" s="158"/>
      <c r="N14" s="137"/>
    </row>
    <row r="15" spans="1:19" ht="15" thickBot="1">
      <c r="B15" s="157"/>
      <c r="C15" s="133"/>
      <c r="D15" s="133"/>
      <c r="E15" s="133"/>
      <c r="F15" s="133"/>
      <c r="G15" s="133"/>
      <c r="H15" s="133"/>
      <c r="I15" s="133"/>
      <c r="J15" s="133"/>
      <c r="K15" s="133"/>
      <c r="L15" s="133"/>
      <c r="M15" s="158"/>
      <c r="N15" s="137"/>
    </row>
    <row r="16" spans="1:19" ht="112">
      <c r="B16" s="157"/>
      <c r="C16" s="172" t="s">
        <v>120</v>
      </c>
      <c r="D16" s="173" t="s">
        <v>122</v>
      </c>
      <c r="E16" s="173" t="s">
        <v>138</v>
      </c>
      <c r="F16" s="173" t="s">
        <v>121</v>
      </c>
      <c r="G16" s="173" t="s">
        <v>139</v>
      </c>
      <c r="H16" s="173" t="s">
        <v>140</v>
      </c>
      <c r="I16" s="173" t="s">
        <v>113</v>
      </c>
      <c r="J16" s="173" t="s">
        <v>123</v>
      </c>
      <c r="K16" s="173" t="s">
        <v>124</v>
      </c>
      <c r="L16" s="174" t="s">
        <v>125</v>
      </c>
      <c r="M16" s="158"/>
      <c r="N16" s="140"/>
    </row>
    <row r="17" spans="2:14" ht="20" customHeight="1">
      <c r="B17" s="157"/>
      <c r="C17" s="175" t="s">
        <v>94</v>
      </c>
      <c r="D17" s="135"/>
      <c r="E17" s="135"/>
      <c r="F17" s="134"/>
      <c r="G17" s="134"/>
      <c r="H17" s="134"/>
      <c r="I17" s="134"/>
      <c r="J17" s="134"/>
      <c r="K17" s="134"/>
      <c r="L17" s="176"/>
      <c r="M17" s="159"/>
      <c r="N17" s="140"/>
    </row>
    <row r="18" spans="2:14" ht="20" customHeight="1">
      <c r="B18" s="157"/>
      <c r="C18" s="175" t="s">
        <v>95</v>
      </c>
      <c r="D18" s="135"/>
      <c r="E18" s="135"/>
      <c r="F18" s="134"/>
      <c r="G18" s="134"/>
      <c r="H18" s="134"/>
      <c r="I18" s="134"/>
      <c r="J18" s="134"/>
      <c r="K18" s="134"/>
      <c r="L18" s="176"/>
      <c r="M18" s="159"/>
      <c r="N18" s="140"/>
    </row>
    <row r="19" spans="2:14" ht="20" customHeight="1">
      <c r="B19" s="157"/>
      <c r="C19" s="175" t="s">
        <v>96</v>
      </c>
      <c r="D19" s="135"/>
      <c r="E19" s="135"/>
      <c r="F19" s="134"/>
      <c r="G19" s="134"/>
      <c r="H19" s="134"/>
      <c r="I19" s="134"/>
      <c r="J19" s="134"/>
      <c r="K19" s="134"/>
      <c r="L19" s="176"/>
      <c r="M19" s="159"/>
      <c r="N19" s="140"/>
    </row>
    <row r="20" spans="2:14" ht="20" customHeight="1">
      <c r="B20" s="157"/>
      <c r="C20" s="175" t="s">
        <v>97</v>
      </c>
      <c r="D20" s="135"/>
      <c r="E20" s="135"/>
      <c r="F20" s="134"/>
      <c r="G20" s="134"/>
      <c r="H20" s="134"/>
      <c r="I20" s="134"/>
      <c r="J20" s="134"/>
      <c r="K20" s="134"/>
      <c r="L20" s="176"/>
      <c r="M20" s="159"/>
      <c r="N20" s="140"/>
    </row>
    <row r="21" spans="2:14" ht="20" customHeight="1">
      <c r="B21" s="157"/>
      <c r="C21" s="175" t="s">
        <v>98</v>
      </c>
      <c r="D21" s="135"/>
      <c r="E21" s="135"/>
      <c r="F21" s="134"/>
      <c r="G21" s="134"/>
      <c r="H21" s="134"/>
      <c r="I21" s="134"/>
      <c r="J21" s="134"/>
      <c r="K21" s="134"/>
      <c r="L21" s="176"/>
      <c r="M21" s="159"/>
      <c r="N21" s="140"/>
    </row>
    <row r="22" spans="2:14" ht="20" customHeight="1">
      <c r="B22" s="157"/>
      <c r="C22" s="175" t="s">
        <v>99</v>
      </c>
      <c r="D22" s="135"/>
      <c r="E22" s="135"/>
      <c r="F22" s="134"/>
      <c r="G22" s="134"/>
      <c r="H22" s="134"/>
      <c r="I22" s="134"/>
      <c r="J22" s="134"/>
      <c r="K22" s="134"/>
      <c r="L22" s="176"/>
      <c r="M22" s="159"/>
      <c r="N22" s="140"/>
    </row>
    <row r="23" spans="2:14" ht="20" customHeight="1">
      <c r="B23" s="157"/>
      <c r="C23" s="175" t="s">
        <v>100</v>
      </c>
      <c r="D23" s="135"/>
      <c r="E23" s="135"/>
      <c r="F23" s="134"/>
      <c r="G23" s="134"/>
      <c r="H23" s="134"/>
      <c r="I23" s="134"/>
      <c r="J23" s="134"/>
      <c r="K23" s="134"/>
      <c r="L23" s="176"/>
      <c r="M23" s="159"/>
      <c r="N23" s="140"/>
    </row>
    <row r="24" spans="2:14" ht="20" customHeight="1">
      <c r="B24" s="157"/>
      <c r="C24" s="175" t="s">
        <v>101</v>
      </c>
      <c r="D24" s="135"/>
      <c r="E24" s="135"/>
      <c r="F24" s="134"/>
      <c r="G24" s="134"/>
      <c r="H24" s="134"/>
      <c r="I24" s="134"/>
      <c r="J24" s="134"/>
      <c r="K24" s="134"/>
      <c r="L24" s="176"/>
      <c r="M24" s="159"/>
      <c r="N24" s="140"/>
    </row>
    <row r="25" spans="2:14" ht="20" customHeight="1">
      <c r="B25" s="157"/>
      <c r="C25" s="175" t="s">
        <v>102</v>
      </c>
      <c r="D25" s="135"/>
      <c r="E25" s="135"/>
      <c r="F25" s="134"/>
      <c r="G25" s="134"/>
      <c r="H25" s="134"/>
      <c r="I25" s="134"/>
      <c r="J25" s="134"/>
      <c r="K25" s="134"/>
      <c r="L25" s="176"/>
      <c r="M25" s="159"/>
      <c r="N25" s="140"/>
    </row>
    <row r="26" spans="2:14" ht="20" customHeight="1">
      <c r="B26" s="157"/>
      <c r="C26" s="175" t="s">
        <v>103</v>
      </c>
      <c r="D26" s="135"/>
      <c r="E26" s="135"/>
      <c r="F26" s="134"/>
      <c r="G26" s="134"/>
      <c r="H26" s="134"/>
      <c r="I26" s="134"/>
      <c r="J26" s="134"/>
      <c r="K26" s="134"/>
      <c r="L26" s="176"/>
      <c r="M26" s="159"/>
      <c r="N26" s="140"/>
    </row>
    <row r="27" spans="2:14" ht="20" customHeight="1">
      <c r="B27" s="157"/>
      <c r="C27" s="175" t="s">
        <v>104</v>
      </c>
      <c r="D27" s="135"/>
      <c r="E27" s="135"/>
      <c r="F27" s="134"/>
      <c r="G27" s="134"/>
      <c r="H27" s="134"/>
      <c r="I27" s="134"/>
      <c r="J27" s="134"/>
      <c r="K27" s="134"/>
      <c r="L27" s="176"/>
      <c r="M27" s="159"/>
      <c r="N27" s="140"/>
    </row>
    <row r="28" spans="2:14" ht="20" customHeight="1">
      <c r="B28" s="157"/>
      <c r="C28" s="175" t="s">
        <v>105</v>
      </c>
      <c r="D28" s="135"/>
      <c r="E28" s="135"/>
      <c r="F28" s="134"/>
      <c r="G28" s="134"/>
      <c r="H28" s="134"/>
      <c r="I28" s="134"/>
      <c r="J28" s="134"/>
      <c r="K28" s="134"/>
      <c r="L28" s="176"/>
      <c r="M28" s="159"/>
      <c r="N28" s="140"/>
    </row>
    <row r="29" spans="2:14" ht="20" customHeight="1">
      <c r="B29" s="157"/>
      <c r="C29" s="175" t="s">
        <v>106</v>
      </c>
      <c r="D29" s="135"/>
      <c r="E29" s="135"/>
      <c r="F29" s="134"/>
      <c r="G29" s="134"/>
      <c r="H29" s="134"/>
      <c r="I29" s="134"/>
      <c r="J29" s="134"/>
      <c r="K29" s="134"/>
      <c r="L29" s="176"/>
      <c r="M29" s="159"/>
      <c r="N29" s="140"/>
    </row>
    <row r="30" spans="2:14" ht="20" customHeight="1">
      <c r="B30" s="157"/>
      <c r="C30" s="175" t="s">
        <v>107</v>
      </c>
      <c r="D30" s="135"/>
      <c r="E30" s="135"/>
      <c r="F30" s="134"/>
      <c r="G30" s="134"/>
      <c r="H30" s="134"/>
      <c r="I30" s="134"/>
      <c r="J30" s="134"/>
      <c r="K30" s="134"/>
      <c r="L30" s="176"/>
      <c r="M30" s="159"/>
      <c r="N30" s="140"/>
    </row>
    <row r="31" spans="2:14" ht="20" customHeight="1" thickBot="1">
      <c r="B31" s="157"/>
      <c r="C31" s="177" t="s">
        <v>108</v>
      </c>
      <c r="D31" s="178"/>
      <c r="E31" s="178"/>
      <c r="F31" s="179"/>
      <c r="G31" s="179"/>
      <c r="H31" s="179"/>
      <c r="I31" s="179"/>
      <c r="J31" s="179"/>
      <c r="K31" s="179"/>
      <c r="L31" s="372"/>
      <c r="M31" s="159"/>
      <c r="N31" s="140"/>
    </row>
    <row r="32" spans="2:14">
      <c r="B32" s="157"/>
      <c r="C32" s="145"/>
      <c r="D32" s="145"/>
      <c r="E32" s="145"/>
      <c r="F32" s="145"/>
      <c r="G32" s="145"/>
      <c r="H32" s="145"/>
      <c r="I32" s="145"/>
      <c r="J32" s="145"/>
      <c r="K32" s="145"/>
      <c r="L32" s="145"/>
      <c r="M32" s="158"/>
      <c r="N32" s="137"/>
    </row>
    <row r="33" spans="1:19">
      <c r="B33" s="157"/>
      <c r="C33" s="145"/>
      <c r="D33" s="145"/>
      <c r="E33" s="145"/>
      <c r="F33" s="145"/>
      <c r="G33" s="145"/>
      <c r="H33" s="145"/>
      <c r="I33" s="145"/>
      <c r="J33" s="145"/>
      <c r="K33" s="145"/>
      <c r="L33" s="145"/>
      <c r="M33" s="158"/>
      <c r="N33" s="137"/>
    </row>
    <row r="34" spans="1:19">
      <c r="B34" s="157"/>
      <c r="C34" s="131" t="s">
        <v>147</v>
      </c>
      <c r="D34" s="145"/>
      <c r="E34" s="145"/>
      <c r="F34" s="145"/>
      <c r="G34" s="145"/>
      <c r="H34" s="145"/>
      <c r="I34" s="145"/>
      <c r="J34" s="145"/>
      <c r="K34" s="145"/>
      <c r="L34" s="145"/>
      <c r="M34" s="158"/>
      <c r="N34" s="137"/>
    </row>
    <row r="35" spans="1:19" ht="15" thickBot="1">
      <c r="B35" s="157"/>
      <c r="C35" s="131"/>
      <c r="D35" s="145"/>
      <c r="E35" s="145"/>
      <c r="F35" s="145"/>
      <c r="G35" s="145"/>
      <c r="H35" s="145"/>
      <c r="I35" s="145"/>
      <c r="J35" s="145"/>
      <c r="K35" s="145"/>
      <c r="L35" s="145"/>
      <c r="M35" s="158"/>
      <c r="N35" s="137"/>
    </row>
    <row r="36" spans="1:19" s="124" customFormat="1" ht="40" customHeight="1">
      <c r="A36" s="129"/>
      <c r="B36" s="160"/>
      <c r="C36" s="596" t="s">
        <v>93</v>
      </c>
      <c r="D36" s="597"/>
      <c r="E36" s="602" t="s">
        <v>1</v>
      </c>
      <c r="F36" s="602"/>
      <c r="G36" s="603"/>
      <c r="H36" s="133"/>
      <c r="I36" s="133"/>
      <c r="J36" s="133"/>
      <c r="K36" s="133"/>
      <c r="L36" s="133"/>
      <c r="M36" s="161"/>
      <c r="N36" s="138"/>
      <c r="O36" s="129"/>
      <c r="P36" s="129"/>
      <c r="Q36" s="129"/>
      <c r="R36" s="129"/>
      <c r="S36" s="129"/>
    </row>
    <row r="37" spans="1:19" s="124" customFormat="1" ht="40" customHeight="1">
      <c r="A37" s="129"/>
      <c r="B37" s="160"/>
      <c r="C37" s="598" t="s">
        <v>92</v>
      </c>
      <c r="D37" s="599"/>
      <c r="E37" s="604" t="s">
        <v>1</v>
      </c>
      <c r="F37" s="604"/>
      <c r="G37" s="605"/>
      <c r="H37" s="133"/>
      <c r="I37" s="133"/>
      <c r="J37" s="133"/>
      <c r="K37" s="133"/>
      <c r="L37" s="133"/>
      <c r="M37" s="161"/>
      <c r="N37" s="138"/>
      <c r="O37" s="129"/>
      <c r="P37" s="129"/>
      <c r="Q37" s="129"/>
      <c r="R37" s="129"/>
      <c r="S37" s="129"/>
    </row>
    <row r="38" spans="1:19" s="124" customFormat="1" ht="48" customHeight="1" thickBot="1">
      <c r="A38" s="129"/>
      <c r="B38" s="160"/>
      <c r="C38" s="600" t="s">
        <v>116</v>
      </c>
      <c r="D38" s="601"/>
      <c r="E38" s="606" t="s">
        <v>908</v>
      </c>
      <c r="F38" s="606"/>
      <c r="G38" s="607"/>
      <c r="H38" s="133"/>
      <c r="I38" s="133"/>
      <c r="J38" s="133"/>
      <c r="K38" s="133"/>
      <c r="L38" s="133"/>
      <c r="M38" s="161"/>
      <c r="N38" s="138"/>
      <c r="O38" s="129"/>
      <c r="P38" s="129"/>
      <c r="Q38" s="129"/>
      <c r="R38" s="129"/>
      <c r="S38" s="129"/>
    </row>
    <row r="39" spans="1:19" s="124" customFormat="1" ht="14">
      <c r="A39" s="129"/>
      <c r="B39" s="160"/>
      <c r="C39" s="132"/>
      <c r="D39" s="133"/>
      <c r="E39" s="133"/>
      <c r="F39" s="133"/>
      <c r="G39" s="133"/>
      <c r="H39" s="133"/>
      <c r="I39" s="133"/>
      <c r="J39" s="133"/>
      <c r="K39" s="133"/>
      <c r="L39" s="133"/>
      <c r="M39" s="161"/>
      <c r="N39" s="138"/>
      <c r="O39" s="129"/>
      <c r="P39" s="129"/>
      <c r="Q39" s="129"/>
      <c r="R39" s="129"/>
      <c r="S39" s="129"/>
    </row>
    <row r="40" spans="1:19">
      <c r="B40" s="157"/>
      <c r="C40" s="132"/>
      <c r="D40" s="145"/>
      <c r="E40" s="145"/>
      <c r="F40" s="145"/>
      <c r="G40" s="145"/>
      <c r="H40" s="145"/>
      <c r="I40" s="145"/>
      <c r="J40" s="145"/>
      <c r="K40" s="145"/>
      <c r="L40" s="145"/>
      <c r="M40" s="158"/>
      <c r="N40" s="137"/>
    </row>
    <row r="41" spans="1:19">
      <c r="B41" s="157"/>
      <c r="C41" s="634" t="s">
        <v>148</v>
      </c>
      <c r="D41" s="634"/>
      <c r="E41" s="146"/>
      <c r="F41" s="146"/>
      <c r="G41" s="146"/>
      <c r="H41" s="146"/>
      <c r="I41" s="146"/>
      <c r="J41" s="146"/>
      <c r="K41" s="146"/>
      <c r="L41" s="146"/>
      <c r="M41" s="162"/>
      <c r="N41" s="139"/>
      <c r="O41" s="126"/>
      <c r="P41" s="126"/>
      <c r="Q41" s="126"/>
      <c r="R41" s="126"/>
      <c r="S41" s="126"/>
    </row>
    <row r="42" spans="1:19" ht="15" thickBot="1">
      <c r="B42" s="157"/>
      <c r="C42" s="130"/>
      <c r="D42" s="146"/>
      <c r="E42" s="146"/>
      <c r="F42" s="146"/>
      <c r="G42" s="146"/>
      <c r="H42" s="146"/>
      <c r="I42" s="146"/>
      <c r="J42" s="146"/>
      <c r="K42" s="146"/>
      <c r="L42" s="146"/>
      <c r="M42" s="162"/>
      <c r="N42" s="139"/>
      <c r="O42" s="126"/>
      <c r="P42" s="126"/>
      <c r="Q42" s="126"/>
      <c r="R42" s="126"/>
      <c r="S42" s="126"/>
    </row>
    <row r="43" spans="1:19" ht="40" customHeight="1">
      <c r="B43" s="157"/>
      <c r="C43" s="596" t="s">
        <v>109</v>
      </c>
      <c r="D43" s="597"/>
      <c r="E43" s="624"/>
      <c r="F43" s="624"/>
      <c r="G43" s="625"/>
      <c r="H43" s="145"/>
      <c r="I43" s="145"/>
      <c r="J43" s="145"/>
      <c r="K43" s="145"/>
      <c r="L43" s="145"/>
      <c r="M43" s="158"/>
      <c r="N43" s="137"/>
    </row>
    <row r="44" spans="1:19" ht="40" customHeight="1" thickBot="1">
      <c r="B44" s="157"/>
      <c r="C44" s="620" t="s">
        <v>143</v>
      </c>
      <c r="D44" s="621"/>
      <c r="E44" s="622"/>
      <c r="F44" s="622"/>
      <c r="G44" s="623"/>
      <c r="H44" s="145"/>
      <c r="I44" s="145"/>
      <c r="J44" s="145"/>
      <c r="K44" s="145"/>
      <c r="L44" s="145"/>
      <c r="M44" s="158"/>
      <c r="N44" s="137"/>
    </row>
    <row r="45" spans="1:19">
      <c r="B45" s="157"/>
      <c r="C45" s="132"/>
      <c r="D45" s="145"/>
      <c r="E45" s="145"/>
      <c r="F45" s="145"/>
      <c r="G45" s="145"/>
      <c r="H45" s="145"/>
      <c r="I45" s="145"/>
      <c r="J45" s="145"/>
      <c r="K45" s="145"/>
      <c r="L45" s="145"/>
      <c r="M45" s="158"/>
      <c r="N45" s="137"/>
    </row>
    <row r="46" spans="1:19">
      <c r="B46" s="157"/>
      <c r="C46" s="132"/>
      <c r="D46" s="145"/>
      <c r="E46" s="145"/>
      <c r="F46" s="145"/>
      <c r="G46" s="145"/>
      <c r="H46" s="145"/>
      <c r="I46" s="145"/>
      <c r="J46" s="145"/>
      <c r="K46" s="145"/>
      <c r="L46" s="145"/>
      <c r="M46" s="158"/>
      <c r="N46" s="137"/>
    </row>
    <row r="47" spans="1:19" ht="15" customHeight="1">
      <c r="B47" s="157"/>
      <c r="C47" s="634" t="s">
        <v>149</v>
      </c>
      <c r="D47" s="634"/>
      <c r="E47" s="147"/>
      <c r="F47" s="147"/>
      <c r="G47" s="147"/>
      <c r="H47" s="147"/>
      <c r="I47" s="147"/>
      <c r="J47" s="147"/>
      <c r="K47" s="147"/>
      <c r="L47" s="147"/>
      <c r="M47" s="163"/>
      <c r="N47" s="141"/>
      <c r="O47" s="127"/>
      <c r="P47" s="127"/>
      <c r="Q47" s="127"/>
      <c r="R47" s="127"/>
      <c r="S47" s="127"/>
    </row>
    <row r="48" spans="1:19" ht="15" thickBot="1">
      <c r="B48" s="157"/>
      <c r="C48" s="130"/>
      <c r="D48" s="147"/>
      <c r="E48" s="147"/>
      <c r="F48" s="147"/>
      <c r="G48" s="147"/>
      <c r="H48" s="147"/>
      <c r="I48" s="147"/>
      <c r="J48" s="147"/>
      <c r="K48" s="147"/>
      <c r="L48" s="147"/>
      <c r="M48" s="163"/>
      <c r="N48" s="141"/>
      <c r="O48" s="127"/>
      <c r="P48" s="127"/>
      <c r="Q48" s="127"/>
      <c r="R48" s="127"/>
      <c r="S48" s="127"/>
    </row>
    <row r="49" spans="1:21" s="11" customFormat="1" ht="40" customHeight="1">
      <c r="A49" s="136"/>
      <c r="B49" s="164"/>
      <c r="C49" s="626" t="s">
        <v>152</v>
      </c>
      <c r="D49" s="627"/>
      <c r="E49" s="614" t="s">
        <v>216</v>
      </c>
      <c r="F49" s="614"/>
      <c r="G49" s="615"/>
      <c r="H49" s="148"/>
      <c r="I49" s="148"/>
      <c r="J49" s="148"/>
      <c r="K49" s="148"/>
      <c r="L49" s="148"/>
      <c r="M49" s="165"/>
      <c r="N49" s="80"/>
      <c r="O49" s="136"/>
      <c r="P49" s="136"/>
      <c r="Q49" s="136"/>
      <c r="R49" s="136"/>
      <c r="S49" s="136"/>
    </row>
    <row r="50" spans="1:21" s="11" customFormat="1" ht="40" customHeight="1">
      <c r="A50" s="136"/>
      <c r="B50" s="164"/>
      <c r="C50" s="628" t="s">
        <v>110</v>
      </c>
      <c r="D50" s="629"/>
      <c r="E50" s="616" t="s">
        <v>1</v>
      </c>
      <c r="F50" s="616"/>
      <c r="G50" s="617"/>
      <c r="H50" s="148"/>
      <c r="I50" s="148"/>
      <c r="J50" s="148"/>
      <c r="K50" s="148"/>
      <c r="L50" s="148"/>
      <c r="M50" s="165"/>
      <c r="N50" s="80"/>
      <c r="O50" s="136"/>
      <c r="P50" s="136"/>
      <c r="Q50" s="136"/>
      <c r="R50" s="136"/>
      <c r="S50" s="136"/>
    </row>
    <row r="51" spans="1:21" s="11" customFormat="1" ht="112" customHeight="1">
      <c r="A51" s="136"/>
      <c r="B51" s="164"/>
      <c r="C51" s="628" t="s">
        <v>153</v>
      </c>
      <c r="D51" s="629"/>
      <c r="E51" s="616" t="s">
        <v>217</v>
      </c>
      <c r="F51" s="616"/>
      <c r="G51" s="617"/>
      <c r="H51" s="148"/>
      <c r="I51" s="148"/>
      <c r="J51" s="148"/>
      <c r="K51" s="148"/>
      <c r="L51" s="148"/>
      <c r="M51" s="165"/>
      <c r="N51" s="80"/>
      <c r="O51" s="136"/>
      <c r="P51" s="136"/>
      <c r="Q51" s="136"/>
      <c r="R51" s="136"/>
      <c r="S51" s="136"/>
    </row>
    <row r="52" spans="1:21" s="11" customFormat="1" ht="40" customHeight="1" thickBot="1">
      <c r="A52" s="136"/>
      <c r="B52" s="164"/>
      <c r="C52" s="620" t="s">
        <v>137</v>
      </c>
      <c r="D52" s="621"/>
      <c r="E52" s="618" t="s">
        <v>1</v>
      </c>
      <c r="F52" s="618"/>
      <c r="G52" s="619"/>
      <c r="H52" s="148"/>
      <c r="I52" s="148"/>
      <c r="J52" s="148"/>
      <c r="K52" s="148"/>
      <c r="L52" s="148"/>
      <c r="M52" s="165"/>
      <c r="N52" s="80"/>
      <c r="O52" s="136"/>
      <c r="P52" s="136"/>
      <c r="Q52" s="136"/>
      <c r="R52" s="136"/>
      <c r="S52" s="136"/>
    </row>
    <row r="53" spans="1:21">
      <c r="B53" s="157"/>
      <c r="C53" s="149"/>
      <c r="D53" s="145"/>
      <c r="E53" s="145"/>
      <c r="F53" s="145"/>
      <c r="G53" s="145"/>
      <c r="H53" s="145"/>
      <c r="I53" s="145"/>
      <c r="J53" s="145"/>
      <c r="K53" s="145"/>
      <c r="L53" s="145"/>
      <c r="M53" s="158"/>
      <c r="N53" s="137"/>
    </row>
    <row r="54" spans="1:21">
      <c r="B54" s="157"/>
      <c r="C54" s="145"/>
      <c r="D54" s="145"/>
      <c r="E54" s="145"/>
      <c r="F54" s="145"/>
      <c r="G54" s="145"/>
      <c r="H54" s="145"/>
      <c r="I54" s="145"/>
      <c r="J54" s="145"/>
      <c r="K54" s="145"/>
      <c r="L54" s="145"/>
      <c r="M54" s="158"/>
      <c r="N54" s="137"/>
    </row>
    <row r="55" spans="1:21">
      <c r="B55" s="157"/>
      <c r="C55" s="131" t="s">
        <v>150</v>
      </c>
      <c r="D55" s="145"/>
      <c r="E55" s="145"/>
      <c r="F55" s="145"/>
      <c r="G55" s="145"/>
      <c r="H55" s="145"/>
      <c r="I55" s="145"/>
      <c r="J55" s="145"/>
      <c r="K55" s="145"/>
      <c r="L55" s="145"/>
      <c r="M55" s="158"/>
      <c r="N55" s="137"/>
    </row>
    <row r="56" spans="1:21" ht="15" thickBot="1">
      <c r="B56" s="157"/>
      <c r="C56" s="145"/>
      <c r="D56" s="149"/>
      <c r="E56" s="145"/>
      <c r="F56" s="145"/>
      <c r="G56" s="145"/>
      <c r="H56" s="145"/>
      <c r="I56" s="145"/>
      <c r="J56" s="145"/>
      <c r="K56" s="145"/>
      <c r="L56" s="145"/>
      <c r="M56" s="158"/>
      <c r="N56" s="137"/>
    </row>
    <row r="57" spans="1:21" ht="50" customHeight="1">
      <c r="B57" s="157"/>
      <c r="C57" s="626" t="s">
        <v>141</v>
      </c>
      <c r="D57" s="627"/>
      <c r="E57" s="632"/>
      <c r="F57" s="632"/>
      <c r="G57" s="633"/>
      <c r="H57" s="132"/>
      <c r="I57" s="132"/>
      <c r="J57" s="132"/>
      <c r="K57" s="149"/>
      <c r="L57" s="149"/>
      <c r="M57" s="159"/>
      <c r="N57" s="140"/>
      <c r="O57" s="121"/>
      <c r="P57" s="121"/>
      <c r="Q57" s="121"/>
      <c r="R57" s="121"/>
      <c r="S57" s="121"/>
      <c r="T57" s="120"/>
      <c r="U57" s="120"/>
    </row>
    <row r="58" spans="1:21" ht="50" customHeight="1">
      <c r="B58" s="157"/>
      <c r="C58" s="628" t="s">
        <v>142</v>
      </c>
      <c r="D58" s="629"/>
      <c r="E58" s="630"/>
      <c r="F58" s="630"/>
      <c r="G58" s="631"/>
      <c r="H58" s="132"/>
      <c r="I58" s="132"/>
      <c r="J58" s="132"/>
      <c r="K58" s="149"/>
      <c r="L58" s="149"/>
      <c r="M58" s="159"/>
      <c r="N58" s="140"/>
      <c r="O58" s="121"/>
      <c r="P58" s="121"/>
      <c r="Q58" s="121"/>
      <c r="R58" s="121"/>
      <c r="S58" s="121"/>
      <c r="T58" s="120"/>
      <c r="U58" s="120"/>
    </row>
    <row r="59" spans="1:21" ht="50" customHeight="1" thickBot="1">
      <c r="B59" s="157"/>
      <c r="C59" s="620" t="s">
        <v>129</v>
      </c>
      <c r="D59" s="621"/>
      <c r="E59" s="606" t="s">
        <v>907</v>
      </c>
      <c r="F59" s="606"/>
      <c r="G59" s="607"/>
      <c r="H59" s="132"/>
      <c r="I59" s="132"/>
      <c r="J59" s="132"/>
      <c r="K59" s="149"/>
      <c r="L59" s="149"/>
      <c r="M59" s="159"/>
      <c r="N59" s="140"/>
      <c r="O59" s="121"/>
      <c r="P59" s="121"/>
      <c r="Q59" s="121"/>
      <c r="R59" s="121"/>
      <c r="S59" s="121"/>
      <c r="T59" s="120"/>
      <c r="U59" s="120"/>
    </row>
    <row r="60" spans="1:21" customFormat="1" ht="15" customHeight="1" thickBot="1">
      <c r="A60" s="6"/>
      <c r="B60" s="66"/>
      <c r="C60" s="67"/>
      <c r="D60" s="67"/>
      <c r="E60" s="67"/>
      <c r="F60" s="67"/>
      <c r="G60" s="67"/>
      <c r="H60" s="67"/>
      <c r="I60" s="67"/>
      <c r="J60" s="67"/>
      <c r="K60" s="67"/>
      <c r="L60" s="67"/>
      <c r="M60" s="69"/>
      <c r="N60" s="114"/>
    </row>
    <row r="61" spans="1:21" s="123" customFormat="1" ht="87.75" customHeight="1">
      <c r="A61" s="126"/>
      <c r="B61" s="166"/>
      <c r="C61" s="483" t="s">
        <v>130</v>
      </c>
      <c r="D61" s="481" t="s">
        <v>126</v>
      </c>
      <c r="E61" s="481" t="s">
        <v>127</v>
      </c>
      <c r="F61" s="481" t="s">
        <v>128</v>
      </c>
      <c r="G61" s="481" t="s">
        <v>132</v>
      </c>
      <c r="H61" s="481" t="s">
        <v>115</v>
      </c>
      <c r="I61" s="481" t="s">
        <v>131</v>
      </c>
      <c r="J61" s="482" t="s">
        <v>112</v>
      </c>
      <c r="K61" s="147"/>
      <c r="L61" s="147"/>
      <c r="M61" s="163"/>
      <c r="N61" s="141"/>
      <c r="O61" s="127"/>
      <c r="P61" s="127"/>
      <c r="Q61" s="127"/>
      <c r="R61" s="127"/>
      <c r="S61" s="127"/>
      <c r="T61" s="122"/>
      <c r="U61" s="122"/>
    </row>
    <row r="62" spans="1:21" s="123" customFormat="1" ht="47.5" customHeight="1">
      <c r="A62" s="126"/>
      <c r="B62" s="166"/>
      <c r="C62" s="219" t="s">
        <v>892</v>
      </c>
      <c r="D62" s="220" t="s">
        <v>1</v>
      </c>
      <c r="E62" s="514" t="s">
        <v>218</v>
      </c>
      <c r="F62" s="511" t="s">
        <v>1</v>
      </c>
      <c r="G62" s="511" t="s">
        <v>1</v>
      </c>
      <c r="H62" s="511" t="s">
        <v>905</v>
      </c>
      <c r="I62" s="514" t="s">
        <v>219</v>
      </c>
      <c r="J62" s="515" t="s">
        <v>910</v>
      </c>
      <c r="K62" s="147"/>
      <c r="L62" s="147"/>
      <c r="M62" s="163"/>
      <c r="N62" s="141"/>
      <c r="O62" s="127"/>
      <c r="P62" s="127"/>
      <c r="Q62" s="127"/>
      <c r="R62" s="127"/>
      <c r="S62" s="127"/>
      <c r="T62" s="122"/>
      <c r="U62" s="122"/>
    </row>
    <row r="63" spans="1:21" s="502" customFormat="1" ht="37.75" customHeight="1">
      <c r="A63" s="495"/>
      <c r="B63" s="496"/>
      <c r="C63" s="219" t="s">
        <v>893</v>
      </c>
      <c r="D63" s="220" t="s">
        <v>1</v>
      </c>
      <c r="E63" s="514" t="s">
        <v>218</v>
      </c>
      <c r="F63" s="511" t="s">
        <v>1</v>
      </c>
      <c r="G63" s="511" t="s">
        <v>1</v>
      </c>
      <c r="H63" s="511" t="s">
        <v>905</v>
      </c>
      <c r="I63" s="514" t="s">
        <v>219</v>
      </c>
      <c r="J63" s="515" t="s">
        <v>910</v>
      </c>
      <c r="K63" s="497"/>
      <c r="L63" s="497"/>
      <c r="M63" s="498"/>
      <c r="N63" s="499"/>
      <c r="O63" s="500"/>
      <c r="P63" s="500"/>
      <c r="Q63" s="500"/>
      <c r="R63" s="500"/>
      <c r="S63" s="500"/>
      <c r="T63" s="501"/>
      <c r="U63" s="501"/>
    </row>
    <row r="64" spans="1:21" s="502" customFormat="1" ht="34" customHeight="1">
      <c r="A64" s="495"/>
      <c r="B64" s="496"/>
      <c r="C64" s="219" t="s">
        <v>894</v>
      </c>
      <c r="D64" s="220" t="s">
        <v>1</v>
      </c>
      <c r="E64" s="514" t="s">
        <v>218</v>
      </c>
      <c r="F64" s="511" t="s">
        <v>1</v>
      </c>
      <c r="G64" s="511" t="s">
        <v>1</v>
      </c>
      <c r="H64" s="511" t="s">
        <v>905</v>
      </c>
      <c r="I64" s="514" t="s">
        <v>219</v>
      </c>
      <c r="J64" s="518" t="s">
        <v>910</v>
      </c>
      <c r="K64" s="497"/>
      <c r="L64" s="497"/>
      <c r="M64" s="498"/>
      <c r="N64" s="499"/>
      <c r="O64" s="500"/>
      <c r="P64" s="500"/>
      <c r="Q64" s="500"/>
      <c r="R64" s="500"/>
      <c r="S64" s="500"/>
      <c r="T64" s="501"/>
      <c r="U64" s="501"/>
    </row>
    <row r="65" spans="1:21" s="502" customFormat="1" ht="39" customHeight="1">
      <c r="A65" s="495"/>
      <c r="B65" s="496"/>
      <c r="C65" s="219" t="s">
        <v>895</v>
      </c>
      <c r="D65" s="220" t="s">
        <v>1</v>
      </c>
      <c r="E65" s="514" t="s">
        <v>218</v>
      </c>
      <c r="F65" s="511" t="s">
        <v>1</v>
      </c>
      <c r="G65" s="511" t="s">
        <v>1</v>
      </c>
      <c r="H65" s="511" t="s">
        <v>905</v>
      </c>
      <c r="I65" s="514" t="s">
        <v>219</v>
      </c>
      <c r="J65" s="518" t="s">
        <v>910</v>
      </c>
      <c r="K65" s="497"/>
      <c r="L65" s="497"/>
      <c r="M65" s="498"/>
      <c r="N65" s="499"/>
      <c r="O65" s="500"/>
      <c r="P65" s="500"/>
      <c r="Q65" s="500"/>
      <c r="R65" s="500"/>
      <c r="S65" s="500"/>
      <c r="T65" s="501"/>
      <c r="U65" s="501"/>
    </row>
    <row r="66" spans="1:21" s="123" customFormat="1" ht="54.5" customHeight="1">
      <c r="A66" s="126"/>
      <c r="B66" s="166"/>
      <c r="C66" s="219" t="s">
        <v>896</v>
      </c>
      <c r="D66" s="220" t="s">
        <v>1</v>
      </c>
      <c r="E66" s="514" t="s">
        <v>218</v>
      </c>
      <c r="F66" s="511" t="s">
        <v>1</v>
      </c>
      <c r="G66" s="511" t="s">
        <v>1</v>
      </c>
      <c r="H66" s="511" t="s">
        <v>905</v>
      </c>
      <c r="I66" s="514" t="s">
        <v>219</v>
      </c>
      <c r="J66" s="518" t="s">
        <v>910</v>
      </c>
      <c r="K66" s="147"/>
      <c r="L66" s="147"/>
      <c r="M66" s="163"/>
      <c r="N66" s="141"/>
      <c r="O66" s="127"/>
      <c r="P66" s="127"/>
      <c r="Q66" s="127"/>
      <c r="R66" s="127"/>
      <c r="S66" s="127"/>
      <c r="T66" s="122"/>
      <c r="U66" s="122"/>
    </row>
    <row r="67" spans="1:21" s="502" customFormat="1" ht="40.25" customHeight="1">
      <c r="A67" s="495"/>
      <c r="B67" s="496"/>
      <c r="C67" s="219" t="s">
        <v>897</v>
      </c>
      <c r="D67" s="220" t="s">
        <v>1</v>
      </c>
      <c r="E67" s="514" t="s">
        <v>218</v>
      </c>
      <c r="F67" s="511" t="s">
        <v>1</v>
      </c>
      <c r="G67" s="511" t="s">
        <v>1</v>
      </c>
      <c r="H67" s="511" t="s">
        <v>905</v>
      </c>
      <c r="I67" s="514" t="s">
        <v>219</v>
      </c>
      <c r="J67" s="518" t="s">
        <v>910</v>
      </c>
      <c r="K67" s="497"/>
      <c r="L67" s="497"/>
      <c r="M67" s="498"/>
      <c r="N67" s="499"/>
      <c r="O67" s="500"/>
      <c r="P67" s="500"/>
      <c r="Q67" s="500"/>
      <c r="R67" s="500"/>
      <c r="S67" s="500"/>
      <c r="T67" s="501"/>
      <c r="U67" s="501"/>
    </row>
    <row r="68" spans="1:21" s="11" customFormat="1" ht="32.5" customHeight="1">
      <c r="A68" s="136"/>
      <c r="B68" s="164"/>
      <c r="C68" s="484" t="s">
        <v>898</v>
      </c>
      <c r="D68" s="503" t="s">
        <v>1</v>
      </c>
      <c r="E68" s="514" t="s">
        <v>218</v>
      </c>
      <c r="F68" s="512" t="s">
        <v>1</v>
      </c>
      <c r="G68" s="512" t="s">
        <v>1</v>
      </c>
      <c r="H68" s="511" t="s">
        <v>905</v>
      </c>
      <c r="I68" s="514" t="s">
        <v>219</v>
      </c>
      <c r="J68" s="518" t="s">
        <v>910</v>
      </c>
      <c r="K68" s="491"/>
      <c r="L68" s="491"/>
      <c r="M68" s="492"/>
      <c r="N68" s="493"/>
      <c r="O68" s="494"/>
      <c r="P68" s="494"/>
      <c r="Q68" s="494"/>
      <c r="R68" s="494"/>
      <c r="S68" s="494"/>
      <c r="T68" s="454"/>
      <c r="U68" s="454"/>
    </row>
    <row r="69" spans="1:21" s="11" customFormat="1" ht="44.5" customHeight="1">
      <c r="A69" s="136"/>
      <c r="B69" s="164"/>
      <c r="C69" s="484" t="s">
        <v>899</v>
      </c>
      <c r="D69" s="503" t="s">
        <v>1</v>
      </c>
      <c r="E69" s="514" t="s">
        <v>218</v>
      </c>
      <c r="F69" s="512" t="s">
        <v>1</v>
      </c>
      <c r="G69" s="512" t="s">
        <v>1</v>
      </c>
      <c r="H69" s="511" t="s">
        <v>905</v>
      </c>
      <c r="I69" s="514" t="s">
        <v>219</v>
      </c>
      <c r="J69" s="518" t="s">
        <v>910</v>
      </c>
      <c r="K69" s="491"/>
      <c r="L69" s="491"/>
      <c r="M69" s="492"/>
      <c r="N69" s="493"/>
      <c r="O69" s="494"/>
      <c r="P69" s="494"/>
      <c r="Q69" s="494"/>
      <c r="R69" s="494"/>
      <c r="S69" s="494"/>
      <c r="T69" s="454"/>
      <c r="U69" s="454"/>
    </row>
    <row r="70" spans="1:21" s="11" customFormat="1" ht="39.5" customHeight="1">
      <c r="A70" s="136"/>
      <c r="B70" s="164"/>
      <c r="C70" s="484" t="s">
        <v>900</v>
      </c>
      <c r="D70" s="503" t="s">
        <v>1</v>
      </c>
      <c r="E70" s="514" t="s">
        <v>218</v>
      </c>
      <c r="F70" s="512" t="s">
        <v>1</v>
      </c>
      <c r="G70" s="512" t="s">
        <v>1</v>
      </c>
      <c r="H70" s="511" t="s">
        <v>905</v>
      </c>
      <c r="I70" s="514" t="s">
        <v>219</v>
      </c>
      <c r="J70" s="518" t="s">
        <v>910</v>
      </c>
      <c r="K70" s="491"/>
      <c r="L70" s="491"/>
      <c r="M70" s="492"/>
      <c r="N70" s="493"/>
      <c r="O70" s="494"/>
      <c r="P70" s="494"/>
      <c r="Q70" s="494"/>
      <c r="R70" s="494"/>
      <c r="S70" s="494"/>
      <c r="T70" s="454"/>
      <c r="U70" s="454"/>
    </row>
    <row r="71" spans="1:21" s="11" customFormat="1" ht="37.25" customHeight="1">
      <c r="A71" s="136"/>
      <c r="B71" s="164"/>
      <c r="C71" s="484" t="s">
        <v>901</v>
      </c>
      <c r="D71" s="503" t="s">
        <v>1</v>
      </c>
      <c r="E71" s="514" t="s">
        <v>218</v>
      </c>
      <c r="F71" s="512" t="s">
        <v>1</v>
      </c>
      <c r="G71" s="512" t="s">
        <v>1</v>
      </c>
      <c r="H71" s="511" t="s">
        <v>905</v>
      </c>
      <c r="I71" s="514" t="s">
        <v>219</v>
      </c>
      <c r="J71" s="518" t="s">
        <v>910</v>
      </c>
      <c r="K71" s="491"/>
      <c r="L71" s="491"/>
      <c r="M71" s="492"/>
      <c r="N71" s="493"/>
      <c r="O71" s="494"/>
      <c r="P71" s="494"/>
      <c r="Q71" s="494"/>
      <c r="R71" s="494"/>
      <c r="S71" s="494"/>
      <c r="T71" s="454"/>
      <c r="U71" s="454"/>
    </row>
    <row r="72" spans="1:21" s="11" customFormat="1" ht="45.5" customHeight="1">
      <c r="A72" s="136"/>
      <c r="B72" s="164"/>
      <c r="C72" s="484" t="s">
        <v>902</v>
      </c>
      <c r="D72" s="503" t="s">
        <v>1</v>
      </c>
      <c r="E72" s="514" t="s">
        <v>218</v>
      </c>
      <c r="F72" s="512" t="s">
        <v>1</v>
      </c>
      <c r="G72" s="512" t="s">
        <v>1</v>
      </c>
      <c r="H72" s="511" t="s">
        <v>905</v>
      </c>
      <c r="I72" s="514" t="s">
        <v>219</v>
      </c>
      <c r="J72" s="518" t="s">
        <v>910</v>
      </c>
      <c r="K72" s="491"/>
      <c r="L72" s="491"/>
      <c r="M72" s="492"/>
      <c r="N72" s="493"/>
      <c r="O72" s="494"/>
      <c r="P72" s="494"/>
      <c r="Q72" s="494"/>
      <c r="R72" s="494"/>
      <c r="S72" s="494"/>
      <c r="T72" s="454"/>
      <c r="U72" s="454"/>
    </row>
    <row r="73" spans="1:21" s="11" customFormat="1" ht="58.25" customHeight="1">
      <c r="A73" s="136"/>
      <c r="B73" s="164"/>
      <c r="C73" s="484" t="s">
        <v>903</v>
      </c>
      <c r="D73" s="503" t="s">
        <v>1</v>
      </c>
      <c r="E73" s="514" t="s">
        <v>218</v>
      </c>
      <c r="F73" s="512" t="s">
        <v>1</v>
      </c>
      <c r="G73" s="512" t="s">
        <v>1</v>
      </c>
      <c r="H73" s="511" t="s">
        <v>905</v>
      </c>
      <c r="I73" s="514" t="s">
        <v>219</v>
      </c>
      <c r="J73" s="518" t="s">
        <v>910</v>
      </c>
      <c r="K73" s="491"/>
      <c r="L73" s="491"/>
      <c r="M73" s="492"/>
      <c r="N73" s="493"/>
      <c r="O73" s="494"/>
      <c r="P73" s="494"/>
      <c r="Q73" s="494"/>
      <c r="R73" s="494"/>
      <c r="S73" s="494"/>
      <c r="T73" s="454"/>
      <c r="U73" s="454"/>
    </row>
    <row r="74" spans="1:21" ht="30" customHeight="1" thickBot="1">
      <c r="B74" s="157"/>
      <c r="C74" s="485" t="s">
        <v>904</v>
      </c>
      <c r="D74" s="486" t="s">
        <v>1</v>
      </c>
      <c r="E74" s="516" t="s">
        <v>218</v>
      </c>
      <c r="F74" s="513" t="s">
        <v>1</v>
      </c>
      <c r="G74" s="513" t="s">
        <v>1</v>
      </c>
      <c r="H74" s="517" t="s">
        <v>905</v>
      </c>
      <c r="I74" s="516" t="s">
        <v>219</v>
      </c>
      <c r="J74" s="518" t="s">
        <v>910</v>
      </c>
      <c r="K74" s="149"/>
      <c r="L74" s="149"/>
      <c r="M74" s="159"/>
      <c r="N74" s="140"/>
      <c r="O74" s="121"/>
      <c r="P74" s="121"/>
      <c r="Q74" s="121"/>
      <c r="R74" s="121"/>
      <c r="S74" s="121"/>
      <c r="T74" s="120"/>
      <c r="U74" s="120"/>
    </row>
    <row r="75" spans="1:21">
      <c r="B75" s="157"/>
      <c r="C75" s="145"/>
      <c r="D75" s="145"/>
      <c r="E75" s="145"/>
      <c r="F75" s="145"/>
      <c r="G75" s="145"/>
      <c r="H75" s="145"/>
      <c r="I75" s="145"/>
      <c r="J75" s="145"/>
      <c r="K75" s="145"/>
      <c r="L75" s="145"/>
      <c r="M75" s="158"/>
      <c r="N75" s="137"/>
    </row>
    <row r="76" spans="1:21">
      <c r="B76" s="157"/>
      <c r="C76" s="131" t="s">
        <v>151</v>
      </c>
      <c r="D76" s="145"/>
      <c r="E76" s="145"/>
      <c r="F76" s="145"/>
      <c r="G76" s="145"/>
      <c r="H76" s="145"/>
      <c r="I76" s="145"/>
      <c r="J76" s="145"/>
      <c r="K76" s="145"/>
      <c r="L76" s="145"/>
      <c r="M76" s="158"/>
      <c r="N76" s="137"/>
    </row>
    <row r="77" spans="1:21" ht="15" thickBot="1">
      <c r="B77" s="157"/>
      <c r="C77" s="131"/>
      <c r="D77" s="145"/>
      <c r="E77" s="145"/>
      <c r="F77" s="145"/>
      <c r="G77" s="145"/>
      <c r="H77" s="145"/>
      <c r="I77" s="145"/>
      <c r="J77" s="145"/>
      <c r="K77" s="145"/>
      <c r="L77" s="145"/>
      <c r="M77" s="158"/>
      <c r="N77" s="137"/>
    </row>
    <row r="78" spans="1:21" ht="60" customHeight="1" thickBot="1">
      <c r="B78" s="157"/>
      <c r="C78" s="635" t="s">
        <v>220</v>
      </c>
      <c r="D78" s="636"/>
      <c r="E78" s="612"/>
      <c r="F78" s="613"/>
      <c r="G78" s="145"/>
      <c r="H78" s="145"/>
      <c r="I78" s="145"/>
      <c r="J78" s="145"/>
      <c r="K78" s="145"/>
      <c r="L78" s="145"/>
      <c r="M78" s="158"/>
      <c r="N78" s="137"/>
    </row>
    <row r="79" spans="1:21" ht="15" thickBot="1">
      <c r="B79" s="157"/>
      <c r="C79" s="150"/>
      <c r="D79" s="150"/>
      <c r="E79" s="145"/>
      <c r="F79" s="145"/>
      <c r="G79" s="145"/>
      <c r="H79" s="145"/>
      <c r="I79" s="145"/>
      <c r="J79" s="145"/>
      <c r="K79" s="145"/>
      <c r="L79" s="145"/>
      <c r="M79" s="158"/>
      <c r="N79" s="137"/>
    </row>
    <row r="80" spans="1:21" ht="45" customHeight="1">
      <c r="B80" s="157"/>
      <c r="C80" s="637" t="s">
        <v>133</v>
      </c>
      <c r="D80" s="638"/>
      <c r="E80" s="638" t="s">
        <v>134</v>
      </c>
      <c r="F80" s="639"/>
      <c r="G80" s="145"/>
      <c r="H80" s="145"/>
      <c r="I80" s="145"/>
      <c r="J80" s="145"/>
      <c r="K80" s="145"/>
      <c r="L80" s="145"/>
      <c r="M80" s="158"/>
      <c r="N80" s="137"/>
    </row>
    <row r="81" spans="2:14" ht="45" customHeight="1">
      <c r="B81" s="157"/>
      <c r="C81" s="598" t="s">
        <v>215</v>
      </c>
      <c r="D81" s="599"/>
      <c r="E81" s="643"/>
      <c r="F81" s="644"/>
      <c r="G81" s="145"/>
      <c r="H81" s="145"/>
      <c r="I81" s="145"/>
      <c r="J81" s="145"/>
      <c r="K81" s="145"/>
      <c r="L81" s="145"/>
      <c r="M81" s="158"/>
      <c r="N81" s="137"/>
    </row>
    <row r="82" spans="2:14" ht="32.25" customHeight="1" thickBot="1">
      <c r="B82" s="157"/>
      <c r="C82" s="640"/>
      <c r="D82" s="641"/>
      <c r="E82" s="641"/>
      <c r="F82" s="642"/>
      <c r="G82" s="145"/>
      <c r="H82" s="145"/>
      <c r="I82" s="145"/>
      <c r="J82" s="145"/>
      <c r="K82" s="145"/>
      <c r="L82" s="145"/>
      <c r="M82" s="158"/>
      <c r="N82" s="137"/>
    </row>
    <row r="83" spans="2:14">
      <c r="B83" s="157"/>
      <c r="C83" s="151"/>
      <c r="D83" s="151"/>
      <c r="E83" s="151"/>
      <c r="F83" s="151"/>
      <c r="G83" s="151"/>
      <c r="H83" s="151"/>
      <c r="I83" s="151"/>
      <c r="J83" s="151"/>
      <c r="K83" s="151"/>
      <c r="L83" s="151"/>
      <c r="M83" s="167"/>
      <c r="N83" s="137"/>
    </row>
    <row r="84" spans="2:14" ht="15" thickBot="1">
      <c r="B84" s="152"/>
      <c r="C84" s="168"/>
      <c r="D84" s="168"/>
      <c r="E84" s="168"/>
      <c r="F84" s="168"/>
      <c r="G84" s="168"/>
      <c r="H84" s="168"/>
      <c r="I84" s="168"/>
      <c r="J84" s="168"/>
      <c r="K84" s="168"/>
      <c r="L84" s="168"/>
      <c r="M84" s="169"/>
      <c r="N84" s="137"/>
    </row>
  </sheetData>
  <mergeCells count="38">
    <mergeCell ref="C78:D78"/>
    <mergeCell ref="E78:F78"/>
    <mergeCell ref="C80:D80"/>
    <mergeCell ref="E80:F80"/>
    <mergeCell ref="C82:D82"/>
    <mergeCell ref="E82:F82"/>
    <mergeCell ref="E81:F81"/>
    <mergeCell ref="C81:D81"/>
    <mergeCell ref="C41:D41"/>
    <mergeCell ref="C47:D47"/>
    <mergeCell ref="C57:D57"/>
    <mergeCell ref="C58:D58"/>
    <mergeCell ref="C59:D59"/>
    <mergeCell ref="E58:G58"/>
    <mergeCell ref="E59:G59"/>
    <mergeCell ref="E57:G57"/>
    <mergeCell ref="C51:D51"/>
    <mergeCell ref="C52:D52"/>
    <mergeCell ref="E49:G49"/>
    <mergeCell ref="E50:G50"/>
    <mergeCell ref="E51:G51"/>
    <mergeCell ref="E52:G52"/>
    <mergeCell ref="C43:D43"/>
    <mergeCell ref="C44:D44"/>
    <mergeCell ref="E44:G44"/>
    <mergeCell ref="E43:G43"/>
    <mergeCell ref="C49:D49"/>
    <mergeCell ref="C50:D50"/>
    <mergeCell ref="C3:G3"/>
    <mergeCell ref="C36:D36"/>
    <mergeCell ref="C37:D37"/>
    <mergeCell ref="C38:D38"/>
    <mergeCell ref="E36:G36"/>
    <mergeCell ref="E37:G37"/>
    <mergeCell ref="E38:G38"/>
    <mergeCell ref="F8:G8"/>
    <mergeCell ref="F9:G9"/>
    <mergeCell ref="D14:G14"/>
  </mergeCells>
  <hyperlinks>
    <hyperlink ref="E62" r:id="rId1" xr:uid="{00000000-0004-0000-0400-000000000000}"/>
    <hyperlink ref="E63" r:id="rId2" xr:uid="{00000000-0004-0000-0400-000001000000}"/>
    <hyperlink ref="E64" r:id="rId3" xr:uid="{00000000-0004-0000-0400-000002000000}"/>
    <hyperlink ref="E65" r:id="rId4" xr:uid="{00000000-0004-0000-0400-000003000000}"/>
    <hyperlink ref="E66" r:id="rId5" xr:uid="{00000000-0004-0000-0400-000004000000}"/>
    <hyperlink ref="E67" r:id="rId6" xr:uid="{00000000-0004-0000-0400-000005000000}"/>
    <hyperlink ref="E68" r:id="rId7" xr:uid="{00000000-0004-0000-0400-000006000000}"/>
    <hyperlink ref="E69" r:id="rId8" xr:uid="{00000000-0004-0000-0400-000007000000}"/>
    <hyperlink ref="E70" r:id="rId9" xr:uid="{00000000-0004-0000-0400-000008000000}"/>
    <hyperlink ref="E71" r:id="rId10" xr:uid="{00000000-0004-0000-0400-000009000000}"/>
    <hyperlink ref="E72" r:id="rId11" xr:uid="{00000000-0004-0000-0400-00000A000000}"/>
    <hyperlink ref="E73" r:id="rId12" xr:uid="{00000000-0004-0000-0400-00000B000000}"/>
    <hyperlink ref="E74" r:id="rId13" xr:uid="{00000000-0004-0000-0400-00000C000000}"/>
    <hyperlink ref="I62" r:id="rId14" xr:uid="{00000000-0004-0000-0400-00000D000000}"/>
    <hyperlink ref="I63" r:id="rId15" xr:uid="{00000000-0004-0000-0400-00000E000000}"/>
    <hyperlink ref="I64" r:id="rId16" xr:uid="{00000000-0004-0000-0400-00000F000000}"/>
    <hyperlink ref="I65" r:id="rId17" xr:uid="{00000000-0004-0000-0400-000010000000}"/>
    <hyperlink ref="I66" r:id="rId18" xr:uid="{00000000-0004-0000-0400-000011000000}"/>
    <hyperlink ref="I67" r:id="rId19" xr:uid="{00000000-0004-0000-0400-000012000000}"/>
    <hyperlink ref="I68" r:id="rId20" xr:uid="{00000000-0004-0000-0400-000013000000}"/>
    <hyperlink ref="I69" r:id="rId21" xr:uid="{00000000-0004-0000-0400-000014000000}"/>
    <hyperlink ref="I70" r:id="rId22" xr:uid="{00000000-0004-0000-0400-000015000000}"/>
    <hyperlink ref="I71" r:id="rId23" xr:uid="{00000000-0004-0000-0400-000016000000}"/>
    <hyperlink ref="I72" r:id="rId24" xr:uid="{00000000-0004-0000-0400-000017000000}"/>
    <hyperlink ref="I73" r:id="rId25" xr:uid="{00000000-0004-0000-0400-000018000000}"/>
    <hyperlink ref="I74" r:id="rId26" xr:uid="{00000000-0004-0000-0400-000019000000}"/>
    <hyperlink ref="J62" r:id="rId27" display="See Annex hyperlink to Q4Y4 Report" xr:uid="{00000000-0004-0000-0400-00001A000000}"/>
    <hyperlink ref="J63" r:id="rId28" display="See Annex hyperlink to Q4Y4 Report" xr:uid="{00000000-0004-0000-0400-00001B000000}"/>
    <hyperlink ref="J64" r:id="rId29" display="https://drive.google.com/drive/folders/1cdhgnzpr0mVR5Cpo2xMYId6JFlG1NLve?usp=sharing" xr:uid="{00000000-0004-0000-0400-00001C000000}"/>
    <hyperlink ref="J65" r:id="rId30" display="https://drive.google.com/drive/folders/1cdhgnzpr0mVR5Cpo2xMYId6JFlG1NLve?usp=sharing" xr:uid="{00000000-0004-0000-0400-00001D000000}"/>
    <hyperlink ref="J66" r:id="rId31" display="https://drive.google.com/drive/folders/1cdhgnzpr0mVR5Cpo2xMYId6JFlG1NLve?usp=sharing" xr:uid="{00000000-0004-0000-0400-00001E000000}"/>
    <hyperlink ref="J67" r:id="rId32" display="https://drive.google.com/drive/folders/1cdhgnzpr0mVR5Cpo2xMYId6JFlG1NLve?usp=sharing" xr:uid="{00000000-0004-0000-0400-00001F000000}"/>
    <hyperlink ref="J68" r:id="rId33" display="https://drive.google.com/drive/folders/1cdhgnzpr0mVR5Cpo2xMYId6JFlG1NLve?usp=sharing" xr:uid="{00000000-0004-0000-0400-000020000000}"/>
    <hyperlink ref="J69" r:id="rId34" display="https://drive.google.com/drive/folders/1cdhgnzpr0mVR5Cpo2xMYId6JFlG1NLve?usp=sharing" xr:uid="{00000000-0004-0000-0400-000021000000}"/>
    <hyperlink ref="J70" r:id="rId35" display="https://drive.google.com/drive/folders/1cdhgnzpr0mVR5Cpo2xMYId6JFlG1NLve?usp=sharing" xr:uid="{00000000-0004-0000-0400-000022000000}"/>
    <hyperlink ref="J71" r:id="rId36" display="https://drive.google.com/drive/folders/1cdhgnzpr0mVR5Cpo2xMYId6JFlG1NLve?usp=sharing" xr:uid="{00000000-0004-0000-0400-000023000000}"/>
    <hyperlink ref="J72" r:id="rId37" display="https://drive.google.com/drive/folders/1cdhgnzpr0mVR5Cpo2xMYId6JFlG1NLve?usp=sharing" xr:uid="{00000000-0004-0000-0400-000024000000}"/>
    <hyperlink ref="J73" r:id="rId38" display="https://drive.google.com/drive/folders/1cdhgnzpr0mVR5Cpo2xMYId6JFlG1NLve?usp=sharing" xr:uid="{00000000-0004-0000-0400-000025000000}"/>
    <hyperlink ref="J74" r:id="rId39" display="https://drive.google.com/drive/folders/1cdhgnzpr0mVR5Cpo2xMYId6JFlG1NLve?usp=sharing" xr:uid="{00000000-0004-0000-0400-000026000000}"/>
  </hyperlinks>
  <pageMargins left="0.7" right="0.7" top="0.75" bottom="0.75" header="0.3" footer="0.3"/>
  <pageSetup paperSize="9" orientation="portrait" horizontalDpi="4294967293" verticalDpi="4294967293" r:id="rId40"/>
  <drawing r:id="rId41"/>
  <legacyDrawing r:id="rId42"/>
  <mc:AlternateContent xmlns:mc="http://schemas.openxmlformats.org/markup-compatibility/2006">
    <mc:Choice Requires="x14">
      <controls>
        <mc:AlternateContent xmlns:mc="http://schemas.openxmlformats.org/markup-compatibility/2006">
          <mc:Choice Requires="x14">
            <control shapeId="12318" r:id="rId43" name="Check Box 30">
              <controlPr defaultSize="0" autoFill="0" autoLine="0" autoPict="0">
                <anchor moveWithCells="1">
                  <from>
                    <xdr:col>3</xdr:col>
                    <xdr:colOff>63500</xdr:colOff>
                    <xdr:row>13</xdr:row>
                    <xdr:rowOff>330200</xdr:rowOff>
                  </from>
                  <to>
                    <xdr:col>6</xdr:col>
                    <xdr:colOff>596900</xdr:colOff>
                    <xdr:row>13</xdr:row>
                    <xdr:rowOff>520700</xdr:rowOff>
                  </to>
                </anchor>
              </controlPr>
            </control>
          </mc:Choice>
        </mc:AlternateContent>
        <mc:AlternateContent xmlns:mc="http://schemas.openxmlformats.org/markup-compatibility/2006">
          <mc:Choice Requires="x14">
            <control shapeId="12319" r:id="rId44" name="Check Box 31">
              <controlPr defaultSize="0" autoFill="0" autoLine="0" autoPict="0">
                <anchor moveWithCells="1">
                  <from>
                    <xdr:col>3</xdr:col>
                    <xdr:colOff>63500</xdr:colOff>
                    <xdr:row>13</xdr:row>
                    <xdr:rowOff>50800</xdr:rowOff>
                  </from>
                  <to>
                    <xdr:col>5</xdr:col>
                    <xdr:colOff>2235200</xdr:colOff>
                    <xdr:row>13</xdr:row>
                    <xdr:rowOff>292100</xdr:rowOff>
                  </to>
                </anchor>
              </controlPr>
            </control>
          </mc:Choice>
        </mc:AlternateContent>
        <mc:AlternateContent xmlns:mc="http://schemas.openxmlformats.org/markup-compatibility/2006">
          <mc:Choice Requires="x14">
            <control shapeId="12344" r:id="rId45" name="Check Box 56">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2345" r:id="rId46" name="Check Box 57">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2346" r:id="rId47" name="Check Box 58">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2347" r:id="rId48" name="Check Box 59">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2348" r:id="rId49" name="Check Box 60">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2349" r:id="rId50" name="Check Box 61">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2350" r:id="rId51" name="Check Box 62">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2351" r:id="rId52" name="Check Box 63">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2352" r:id="rId53" name="Check Box 64">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2353" r:id="rId54" name="Check Box 65">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2354" r:id="rId55" name="Check Box 66">
              <controlPr defaultSize="0" autoFill="0" autoLine="0" autoPict="0">
                <anchor moveWithCells="1">
                  <from>
                    <xdr:col>4</xdr:col>
                    <xdr:colOff>0</xdr:colOff>
                    <xdr:row>17</xdr:row>
                    <xdr:rowOff>6350</xdr:rowOff>
                  </from>
                  <to>
                    <xdr:col>4</xdr:col>
                    <xdr:colOff>514350</xdr:colOff>
                    <xdr:row>18</xdr:row>
                    <xdr:rowOff>31750</xdr:rowOff>
                  </to>
                </anchor>
              </controlPr>
            </control>
          </mc:Choice>
        </mc:AlternateContent>
        <mc:AlternateContent xmlns:mc="http://schemas.openxmlformats.org/markup-compatibility/2006">
          <mc:Choice Requires="x14">
            <control shapeId="12355" r:id="rId56" name="Check Box 67">
              <controlPr defaultSize="0" autoFill="0" autoLine="0" autoPict="0">
                <anchor moveWithCells="1">
                  <from>
                    <xdr:col>4</xdr:col>
                    <xdr:colOff>552450</xdr:colOff>
                    <xdr:row>17</xdr:row>
                    <xdr:rowOff>6350</xdr:rowOff>
                  </from>
                  <to>
                    <xdr:col>4</xdr:col>
                    <xdr:colOff>1066800</xdr:colOff>
                    <xdr:row>18</xdr:row>
                    <xdr:rowOff>31750</xdr:rowOff>
                  </to>
                </anchor>
              </controlPr>
            </control>
          </mc:Choice>
        </mc:AlternateContent>
        <mc:AlternateContent xmlns:mc="http://schemas.openxmlformats.org/markup-compatibility/2006">
          <mc:Choice Requires="x14">
            <control shapeId="12362" r:id="rId57" name="Check Box 74">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2363" r:id="rId58" name="Check Box 75">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2364" r:id="rId59" name="Check Box 76">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2365" r:id="rId60" name="Check Box 77">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2366" r:id="rId61" name="Check Box 78">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2367" r:id="rId62" name="Check Box 79">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2368" r:id="rId63" name="Check Box 80">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2369" r:id="rId64" name="Check Box 81">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2370" r:id="rId65" name="Check Box 82">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12371" r:id="rId66" name="Check Box 83">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2372" r:id="rId67" name="Check Box 84">
              <controlPr defaultSize="0" autoFill="0" autoLine="0" autoPict="0">
                <anchor moveWithCells="1">
                  <from>
                    <xdr:col>3</xdr:col>
                    <xdr:colOff>0</xdr:colOff>
                    <xdr:row>26</xdr:row>
                    <xdr:rowOff>0</xdr:rowOff>
                  </from>
                  <to>
                    <xdr:col>3</xdr:col>
                    <xdr:colOff>514350</xdr:colOff>
                    <xdr:row>27</xdr:row>
                    <xdr:rowOff>31750</xdr:rowOff>
                  </to>
                </anchor>
              </controlPr>
            </control>
          </mc:Choice>
        </mc:AlternateContent>
        <mc:AlternateContent xmlns:mc="http://schemas.openxmlformats.org/markup-compatibility/2006">
          <mc:Choice Requires="x14">
            <control shapeId="12373" r:id="rId68" name="Check Box 85">
              <controlPr defaultSize="0" autoFill="0" autoLine="0" autoPict="0">
                <anchor moveWithCells="1">
                  <from>
                    <xdr:col>3</xdr:col>
                    <xdr:colOff>552450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2374" r:id="rId69" name="Check Box 86">
              <controlPr defaultSize="0" autoFill="0" autoLine="0" autoPict="0">
                <anchor moveWithCells="1">
                  <from>
                    <xdr:col>3</xdr:col>
                    <xdr:colOff>0</xdr:colOff>
                    <xdr:row>27</xdr:row>
                    <xdr:rowOff>0</xdr:rowOff>
                  </from>
                  <to>
                    <xdr:col>3</xdr:col>
                    <xdr:colOff>514350</xdr:colOff>
                    <xdr:row>27</xdr:row>
                    <xdr:rowOff>222250</xdr:rowOff>
                  </to>
                </anchor>
              </controlPr>
            </control>
          </mc:Choice>
        </mc:AlternateContent>
        <mc:AlternateContent xmlns:mc="http://schemas.openxmlformats.org/markup-compatibility/2006">
          <mc:Choice Requires="x14">
            <control shapeId="12375" r:id="rId70" name="Check Box 87">
              <controlPr defaultSize="0" autoFill="0" autoLine="0" autoPict="0">
                <anchor moveWithCells="1">
                  <from>
                    <xdr:col>3</xdr:col>
                    <xdr:colOff>552450</xdr:colOff>
                    <xdr:row>27</xdr:row>
                    <xdr:rowOff>0</xdr:rowOff>
                  </from>
                  <to>
                    <xdr:col>3</xdr:col>
                    <xdr:colOff>1066800</xdr:colOff>
                    <xdr:row>27</xdr:row>
                    <xdr:rowOff>222250</xdr:rowOff>
                  </to>
                </anchor>
              </controlPr>
            </control>
          </mc:Choice>
        </mc:AlternateContent>
        <mc:AlternateContent xmlns:mc="http://schemas.openxmlformats.org/markup-compatibility/2006">
          <mc:Choice Requires="x14">
            <control shapeId="12376" r:id="rId71" name="Check Box 88">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77" r:id="rId72" name="Check Box 89">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78" r:id="rId73" name="Check Box 90">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79" r:id="rId74" name="Check Box 91">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80" r:id="rId75" name="Check Box 92">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81" r:id="rId76" name="Check Box 93">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82" r:id="rId77" name="Check Box 94">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383" r:id="rId78" name="Check Box 95">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384" r:id="rId79" name="Check Box 9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385" r:id="rId80" name="Check Box 9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386" r:id="rId81" name="Check Box 98">
              <controlPr defaultSize="0" autoFill="0" autoLine="0" autoPict="0">
                <anchor moveWithCells="1">
                  <from>
                    <xdr:col>4</xdr:col>
                    <xdr:colOff>0</xdr:colOff>
                    <xdr:row>28</xdr:row>
                    <xdr:rowOff>0</xdr:rowOff>
                  </from>
                  <to>
                    <xdr:col>4</xdr:col>
                    <xdr:colOff>514350</xdr:colOff>
                    <xdr:row>29</xdr:row>
                    <xdr:rowOff>31750</xdr:rowOff>
                  </to>
                </anchor>
              </controlPr>
            </control>
          </mc:Choice>
        </mc:AlternateContent>
        <mc:AlternateContent xmlns:mc="http://schemas.openxmlformats.org/markup-compatibility/2006">
          <mc:Choice Requires="x14">
            <control shapeId="12387" r:id="rId82" name="Check Box 99">
              <controlPr defaultSize="0" autoFill="0" autoLine="0" autoPict="0">
                <anchor moveWithCells="1">
                  <from>
                    <xdr:col>4</xdr:col>
                    <xdr:colOff>552450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12388" r:id="rId83" name="Check Box 100">
              <controlPr defaultSize="0" autoFill="0" autoLine="0" autoPict="0">
                <anchor moveWithCells="1">
                  <from>
                    <xdr:col>4</xdr:col>
                    <xdr:colOff>0</xdr:colOff>
                    <xdr:row>27</xdr:row>
                    <xdr:rowOff>0</xdr:rowOff>
                  </from>
                  <to>
                    <xdr:col>4</xdr:col>
                    <xdr:colOff>514350</xdr:colOff>
                    <xdr:row>27</xdr:row>
                    <xdr:rowOff>222250</xdr:rowOff>
                  </to>
                </anchor>
              </controlPr>
            </control>
          </mc:Choice>
        </mc:AlternateContent>
        <mc:AlternateContent xmlns:mc="http://schemas.openxmlformats.org/markup-compatibility/2006">
          <mc:Choice Requires="x14">
            <control shapeId="12389" r:id="rId84" name="Check Box 101">
              <controlPr defaultSize="0" autoFill="0" autoLine="0" autoPict="0">
                <anchor moveWithCells="1">
                  <from>
                    <xdr:col>4</xdr:col>
                    <xdr:colOff>552450</xdr:colOff>
                    <xdr:row>27</xdr:row>
                    <xdr:rowOff>0</xdr:rowOff>
                  </from>
                  <to>
                    <xdr:col>4</xdr:col>
                    <xdr:colOff>1066800</xdr:colOff>
                    <xdr:row>27</xdr:row>
                    <xdr:rowOff>222250</xdr:rowOff>
                  </to>
                </anchor>
              </controlPr>
            </control>
          </mc:Choice>
        </mc:AlternateContent>
        <mc:AlternateContent xmlns:mc="http://schemas.openxmlformats.org/markup-compatibility/2006">
          <mc:Choice Requires="x14">
            <control shapeId="12390" r:id="rId85" name="Check Box 102">
              <controlPr defaultSize="0" autoFill="0" autoLine="0" autoPict="0">
                <anchor moveWithCells="1">
                  <from>
                    <xdr:col>4</xdr:col>
                    <xdr:colOff>0</xdr:colOff>
                    <xdr:row>26</xdr:row>
                    <xdr:rowOff>0</xdr:rowOff>
                  </from>
                  <to>
                    <xdr:col>4</xdr:col>
                    <xdr:colOff>514350</xdr:colOff>
                    <xdr:row>27</xdr:row>
                    <xdr:rowOff>31750</xdr:rowOff>
                  </to>
                </anchor>
              </controlPr>
            </control>
          </mc:Choice>
        </mc:AlternateContent>
        <mc:AlternateContent xmlns:mc="http://schemas.openxmlformats.org/markup-compatibility/2006">
          <mc:Choice Requires="x14">
            <control shapeId="12391" r:id="rId86" name="Check Box 103">
              <controlPr defaultSize="0" autoFill="0" autoLine="0" autoPict="0">
                <anchor moveWithCells="1">
                  <from>
                    <xdr:col>4</xdr:col>
                    <xdr:colOff>552450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2392" r:id="rId87" name="Check Box 104">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12393" r:id="rId88" name="Check Box 105">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2394" r:id="rId89" name="Check Box 106">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2395" r:id="rId90" name="Check Box 107">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2396" r:id="rId91" name="Check Box 108">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2397" r:id="rId92" name="Check Box 109">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2398" r:id="rId93" name="Check Box 110">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2399" r:id="rId94" name="Check Box 111">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2400" r:id="rId95" name="Check Box 112">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2401" r:id="rId96" name="Check Box 113">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2402" r:id="rId97" name="Check Box 114">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2403" r:id="rId98" name="Check Box 115">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2404" r:id="rId99" name="Check Box 116">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2405" r:id="rId100" name="Check Box 117">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2406" r:id="rId101" name="Check Box 118">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2407" r:id="rId102" name="Check Box 119">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2410" r:id="rId103" name="Check Box 122">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2411" r:id="rId104" name="Check Box 123">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2436" r:id="rId105" name="Check Box 148">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437" r:id="rId106" name="Check Box 149">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107" name="Check Box 153">
              <controlPr defaultSize="0" autoFill="0" autoLine="0" autoPict="0">
                <anchor moveWithCells="1" sizeWithCells="1">
                  <from>
                    <xdr:col>4</xdr:col>
                    <xdr:colOff>38100</xdr:colOff>
                    <xdr:row>56</xdr:row>
                    <xdr:rowOff>165100</xdr:rowOff>
                  </from>
                  <to>
                    <xdr:col>4</xdr:col>
                    <xdr:colOff>666750</xdr:colOff>
                    <xdr:row>56</xdr:row>
                    <xdr:rowOff>495300</xdr:rowOff>
                  </to>
                </anchor>
              </controlPr>
            </control>
          </mc:Choice>
        </mc:AlternateContent>
        <mc:AlternateContent xmlns:mc="http://schemas.openxmlformats.org/markup-compatibility/2006">
          <mc:Choice Requires="x14">
            <control shapeId="12442" r:id="rId108" name="Check Box 154">
              <controlPr defaultSize="0" autoFill="0" autoLine="0" autoPict="0">
                <anchor moveWithCells="1" sizeWithCells="1">
                  <from>
                    <xdr:col>4</xdr:col>
                    <xdr:colOff>711200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109" name="Check Box 155">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452" r:id="rId110" name="Check Box 164">
              <controlPr defaultSize="0" autoFill="0" autoLine="0" autoPict="0">
                <anchor moveWithCells="1">
                  <from>
                    <xdr:col>4</xdr:col>
                    <xdr:colOff>0</xdr:colOff>
                    <xdr:row>77</xdr:row>
                    <xdr:rowOff>0</xdr:rowOff>
                  </from>
                  <to>
                    <xdr:col>4</xdr:col>
                    <xdr:colOff>514350</xdr:colOff>
                    <xdr:row>78</xdr:row>
                    <xdr:rowOff>0</xdr:rowOff>
                  </to>
                </anchor>
              </controlPr>
            </control>
          </mc:Choice>
        </mc:AlternateContent>
        <mc:AlternateContent xmlns:mc="http://schemas.openxmlformats.org/markup-compatibility/2006">
          <mc:Choice Requires="x14">
            <control shapeId="12453" r:id="rId111" name="Check Box 165">
              <controlPr defaultSize="0" autoFill="0" autoLine="0" autoPict="0">
                <anchor moveWithCells="1">
                  <from>
                    <xdr:col>4</xdr:col>
                    <xdr:colOff>552450</xdr:colOff>
                    <xdr:row>77</xdr:row>
                    <xdr:rowOff>0</xdr:rowOff>
                  </from>
                  <to>
                    <xdr:col>4</xdr:col>
                    <xdr:colOff>1066800</xdr:colOff>
                    <xdr:row>78</xdr:row>
                    <xdr:rowOff>0</xdr:rowOff>
                  </to>
                </anchor>
              </controlPr>
            </control>
          </mc:Choice>
        </mc:AlternateContent>
        <mc:AlternateContent xmlns:mc="http://schemas.openxmlformats.org/markup-compatibility/2006">
          <mc:Choice Requires="x14">
            <control shapeId="12454" r:id="rId112" name="Check Box 166">
              <controlPr defaultSize="0" autoFill="0" autoLine="0" autoPict="0">
                <anchor moveWithCells="1">
                  <from>
                    <xdr:col>4</xdr:col>
                    <xdr:colOff>1060450</xdr:colOff>
                    <xdr:row>77</xdr:row>
                    <xdr:rowOff>0</xdr:rowOff>
                  </from>
                  <to>
                    <xdr:col>4</xdr:col>
                    <xdr:colOff>1854200</xdr:colOff>
                    <xdr:row>78</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2"/>
  <sheetViews>
    <sheetView tabSelected="1" zoomScale="60" zoomScaleNormal="60" workbookViewId="0">
      <selection activeCell="E38" sqref="E38:H38"/>
    </sheetView>
  </sheetViews>
  <sheetFormatPr defaultColWidth="9.08984375" defaultRowHeight="14"/>
  <cols>
    <col min="1" max="2" width="1.6328125" style="124" customWidth="1"/>
    <col min="3" max="3" width="50" style="124" customWidth="1"/>
    <col min="4" max="4" width="29.453125" style="124" customWidth="1"/>
    <col min="5" max="5" width="22.81640625" style="124" customWidth="1"/>
    <col min="6" max="6" width="21.08984375" style="124" customWidth="1"/>
    <col min="7" max="7" width="26.36328125" style="124" customWidth="1"/>
    <col min="8" max="8" width="57.453125" style="124" bestFit="1" customWidth="1"/>
    <col min="9" max="10" width="1.6328125" style="124" customWidth="1"/>
    <col min="11" max="16384" width="9.08984375" style="124"/>
  </cols>
  <sheetData>
    <row r="1" spans="2:9" ht="14.5" thickBot="1"/>
    <row r="2" spans="2:9" ht="14.5" thickBot="1">
      <c r="B2" s="272"/>
      <c r="C2" s="273"/>
      <c r="D2" s="273"/>
      <c r="E2" s="273"/>
      <c r="F2" s="273"/>
      <c r="G2" s="273"/>
      <c r="H2" s="273"/>
      <c r="I2" s="274"/>
    </row>
    <row r="3" spans="2:9" ht="20.5" thickBot="1">
      <c r="B3" s="160"/>
      <c r="C3" s="688" t="s">
        <v>256</v>
      </c>
      <c r="D3" s="689"/>
      <c r="E3" s="689"/>
      <c r="F3" s="689"/>
      <c r="G3" s="689"/>
      <c r="H3" s="690"/>
      <c r="I3" s="275"/>
    </row>
    <row r="4" spans="2:9">
      <c r="B4" s="160"/>
      <c r="C4" s="138"/>
      <c r="D4" s="138"/>
      <c r="E4" s="138"/>
      <c r="F4" s="138"/>
      <c r="G4" s="138"/>
      <c r="H4" s="138"/>
      <c r="I4" s="275"/>
    </row>
    <row r="5" spans="2:9">
      <c r="B5" s="160"/>
      <c r="C5" s="138"/>
      <c r="D5" s="138"/>
      <c r="E5" s="138"/>
      <c r="F5" s="138"/>
      <c r="G5" s="138"/>
      <c r="H5" s="138"/>
      <c r="I5" s="275"/>
    </row>
    <row r="6" spans="2:9">
      <c r="B6" s="160"/>
      <c r="C6" s="276" t="s">
        <v>257</v>
      </c>
      <c r="D6" s="138"/>
      <c r="E6" s="138"/>
      <c r="F6" s="138"/>
      <c r="G6" s="138"/>
      <c r="H6" s="138"/>
      <c r="I6" s="275"/>
    </row>
    <row r="7" spans="2:9" ht="14.5" thickBot="1">
      <c r="B7" s="160"/>
      <c r="C7" s="138"/>
      <c r="D7" s="138"/>
      <c r="E7" s="138"/>
      <c r="F7" s="138"/>
      <c r="G7" s="138"/>
      <c r="H7" s="138"/>
      <c r="I7" s="275"/>
    </row>
    <row r="8" spans="2:9" ht="45" customHeight="1">
      <c r="B8" s="160"/>
      <c r="C8" s="650" t="s">
        <v>258</v>
      </c>
      <c r="D8" s="651"/>
      <c r="E8" s="652" t="s">
        <v>259</v>
      </c>
      <c r="F8" s="652"/>
      <c r="G8" s="652"/>
      <c r="H8" s="653"/>
      <c r="I8" s="275"/>
    </row>
    <row r="9" spans="2:9" ht="45" customHeight="1" thickBot="1">
      <c r="B9" s="160"/>
      <c r="C9" s="666" t="s">
        <v>260</v>
      </c>
      <c r="D9" s="667"/>
      <c r="E9" s="670" t="s">
        <v>1</v>
      </c>
      <c r="F9" s="670"/>
      <c r="G9" s="670"/>
      <c r="H9" s="671"/>
      <c r="I9" s="275"/>
    </row>
    <row r="10" spans="2:9" ht="15" customHeight="1" thickBot="1">
      <c r="B10" s="160"/>
      <c r="C10" s="686"/>
      <c r="D10" s="686"/>
      <c r="E10" s="687"/>
      <c r="F10" s="687"/>
      <c r="G10" s="687"/>
      <c r="H10" s="687"/>
      <c r="I10" s="275"/>
    </row>
    <row r="11" spans="2:9" ht="30" customHeight="1">
      <c r="B11" s="160"/>
      <c r="C11" s="680" t="s">
        <v>261</v>
      </c>
      <c r="D11" s="681"/>
      <c r="E11" s="681"/>
      <c r="F11" s="681"/>
      <c r="G11" s="681"/>
      <c r="H11" s="682"/>
      <c r="I11" s="275"/>
    </row>
    <row r="12" spans="2:9">
      <c r="B12" s="160"/>
      <c r="C12" s="277" t="s">
        <v>262</v>
      </c>
      <c r="D12" s="278" t="s">
        <v>263</v>
      </c>
      <c r="E12" s="278" t="s">
        <v>264</v>
      </c>
      <c r="F12" s="278" t="s">
        <v>265</v>
      </c>
      <c r="G12" s="278" t="s">
        <v>266</v>
      </c>
      <c r="H12" s="373" t="s">
        <v>267</v>
      </c>
      <c r="I12" s="275"/>
    </row>
    <row r="13" spans="2:9" ht="97.75" customHeight="1" thickBot="1">
      <c r="B13" s="160"/>
      <c r="C13" s="504" t="s">
        <v>268</v>
      </c>
      <c r="D13" s="279" t="s">
        <v>269</v>
      </c>
      <c r="E13" s="280" t="s">
        <v>270</v>
      </c>
      <c r="F13" s="281">
        <v>0</v>
      </c>
      <c r="G13" s="282" t="s">
        <v>271</v>
      </c>
      <c r="H13" s="906" t="s">
        <v>272</v>
      </c>
      <c r="I13" s="275"/>
    </row>
    <row r="14" spans="2:9" ht="61.25" customHeight="1" thickBot="1">
      <c r="B14" s="160"/>
      <c r="C14" s="504" t="s">
        <v>268</v>
      </c>
      <c r="D14" s="374" t="s">
        <v>273</v>
      </c>
      <c r="E14" s="282" t="s">
        <v>274</v>
      </c>
      <c r="F14" s="281">
        <v>0</v>
      </c>
      <c r="G14" s="282" t="s">
        <v>275</v>
      </c>
      <c r="H14" s="906" t="s">
        <v>272</v>
      </c>
      <c r="I14" s="275"/>
    </row>
    <row r="15" spans="2:9" ht="67.75" customHeight="1" thickBot="1">
      <c r="B15" s="160"/>
      <c r="C15" s="505" t="s">
        <v>268</v>
      </c>
      <c r="D15" s="374" t="s">
        <v>276</v>
      </c>
      <c r="E15" s="282" t="s">
        <v>277</v>
      </c>
      <c r="F15" s="506">
        <v>0</v>
      </c>
      <c r="G15" s="283">
        <v>1</v>
      </c>
      <c r="H15" s="907" t="s">
        <v>272</v>
      </c>
      <c r="I15" s="275"/>
    </row>
    <row r="16" spans="2:9">
      <c r="B16" s="160"/>
      <c r="C16" s="138"/>
      <c r="D16" s="138"/>
      <c r="E16" s="138"/>
      <c r="F16" s="138"/>
      <c r="G16" s="138"/>
      <c r="H16" s="138"/>
      <c r="I16" s="275"/>
    </row>
    <row r="17" spans="2:9">
      <c r="B17" s="160"/>
      <c r="C17" s="284"/>
      <c r="D17" s="138"/>
      <c r="E17" s="138"/>
      <c r="F17" s="138"/>
      <c r="G17" s="138"/>
      <c r="H17" s="138"/>
      <c r="I17" s="275"/>
    </row>
    <row r="18" spans="2:9">
      <c r="B18" s="160"/>
      <c r="C18" s="276" t="s">
        <v>278</v>
      </c>
      <c r="D18" s="138"/>
      <c r="E18" s="138"/>
      <c r="F18" s="138"/>
      <c r="G18" s="138"/>
      <c r="H18" s="138"/>
      <c r="I18" s="275"/>
    </row>
    <row r="19" spans="2:9" ht="14.5" thickBot="1">
      <c r="B19" s="160"/>
      <c r="C19" s="276"/>
      <c r="D19" s="138"/>
      <c r="E19" s="138"/>
      <c r="F19" s="138"/>
      <c r="G19" s="138"/>
      <c r="H19" s="138"/>
      <c r="I19" s="275"/>
    </row>
    <row r="20" spans="2:9" ht="30" customHeight="1">
      <c r="B20" s="160"/>
      <c r="C20" s="683" t="s">
        <v>279</v>
      </c>
      <c r="D20" s="684"/>
      <c r="E20" s="684"/>
      <c r="F20" s="684"/>
      <c r="G20" s="684"/>
      <c r="H20" s="685"/>
      <c r="I20" s="275"/>
    </row>
    <row r="21" spans="2:9" ht="30" customHeight="1">
      <c r="B21" s="160"/>
      <c r="C21" s="654" t="s">
        <v>280</v>
      </c>
      <c r="D21" s="655"/>
      <c r="E21" s="655" t="s">
        <v>267</v>
      </c>
      <c r="F21" s="655"/>
      <c r="G21" s="655"/>
      <c r="H21" s="656"/>
      <c r="I21" s="275"/>
    </row>
    <row r="22" spans="2:9" ht="58.25" customHeight="1">
      <c r="B22" s="160"/>
      <c r="C22" s="657"/>
      <c r="D22" s="658"/>
      <c r="E22" s="659"/>
      <c r="F22" s="660"/>
      <c r="G22" s="660"/>
      <c r="H22" s="661"/>
      <c r="I22" s="275"/>
    </row>
    <row r="23" spans="2:9" ht="30" customHeight="1" thickBot="1">
      <c r="B23" s="160"/>
      <c r="C23" s="668"/>
      <c r="D23" s="669"/>
      <c r="E23" s="670"/>
      <c r="F23" s="670"/>
      <c r="G23" s="670"/>
      <c r="H23" s="671"/>
      <c r="I23" s="275"/>
    </row>
    <row r="24" spans="2:9">
      <c r="B24" s="160"/>
      <c r="C24" s="138"/>
      <c r="D24" s="138"/>
      <c r="E24" s="138"/>
      <c r="F24" s="138"/>
      <c r="G24" s="138"/>
      <c r="H24" s="138"/>
      <c r="I24" s="275"/>
    </row>
    <row r="25" spans="2:9">
      <c r="B25" s="160"/>
      <c r="C25" s="138"/>
      <c r="D25" s="138"/>
      <c r="E25" s="138"/>
      <c r="F25" s="138"/>
      <c r="G25" s="138"/>
      <c r="H25" s="138"/>
      <c r="I25" s="275"/>
    </row>
    <row r="26" spans="2:9">
      <c r="B26" s="160"/>
      <c r="C26" s="276" t="s">
        <v>281</v>
      </c>
      <c r="D26" s="276"/>
      <c r="E26" s="138"/>
      <c r="F26" s="138"/>
      <c r="G26" s="138"/>
      <c r="H26" s="138"/>
      <c r="I26" s="275"/>
    </row>
    <row r="27" spans="2:9" ht="14.5" thickBot="1">
      <c r="B27" s="160"/>
      <c r="C27" s="285"/>
      <c r="D27" s="138"/>
      <c r="E27" s="138"/>
      <c r="F27" s="138"/>
      <c r="G27" s="138"/>
      <c r="H27" s="138"/>
      <c r="I27" s="275"/>
    </row>
    <row r="28" spans="2:9" ht="63" customHeight="1">
      <c r="B28" s="160"/>
      <c r="C28" s="672" t="s">
        <v>282</v>
      </c>
      <c r="D28" s="673"/>
      <c r="E28" s="674" t="s">
        <v>283</v>
      </c>
      <c r="F28" s="674"/>
      <c r="G28" s="674"/>
      <c r="H28" s="675"/>
      <c r="I28" s="275"/>
    </row>
    <row r="29" spans="2:9" ht="45" customHeight="1" thickBot="1">
      <c r="B29" s="160"/>
      <c r="C29" s="676" t="s">
        <v>284</v>
      </c>
      <c r="D29" s="677"/>
      <c r="E29" s="678" t="s">
        <v>1</v>
      </c>
      <c r="F29" s="678"/>
      <c r="G29" s="678"/>
      <c r="H29" s="679"/>
      <c r="I29" s="275"/>
    </row>
    <row r="30" spans="2:9" ht="216" customHeight="1" thickBot="1">
      <c r="B30" s="160"/>
      <c r="C30" s="662" t="s">
        <v>285</v>
      </c>
      <c r="D30" s="663"/>
      <c r="E30" s="664" t="s">
        <v>286</v>
      </c>
      <c r="F30" s="664"/>
      <c r="G30" s="664"/>
      <c r="H30" s="665"/>
      <c r="I30" s="275"/>
    </row>
    <row r="31" spans="2:9" ht="45" customHeight="1" thickBot="1">
      <c r="B31" s="160"/>
      <c r="C31" s="662" t="s">
        <v>287</v>
      </c>
      <c r="D31" s="663"/>
      <c r="E31" s="664" t="s">
        <v>288</v>
      </c>
      <c r="F31" s="664"/>
      <c r="G31" s="664"/>
      <c r="H31" s="665"/>
      <c r="I31" s="275"/>
    </row>
    <row r="32" spans="2:9" ht="45" customHeight="1" thickBot="1">
      <c r="B32" s="160"/>
      <c r="C32" s="666" t="s">
        <v>289</v>
      </c>
      <c r="D32" s="667"/>
      <c r="E32" s="664" t="s">
        <v>290</v>
      </c>
      <c r="F32" s="664"/>
      <c r="G32" s="664"/>
      <c r="H32" s="665"/>
      <c r="I32" s="275"/>
    </row>
    <row r="33" spans="2:9" customFormat="1" ht="15" customHeight="1">
      <c r="B33" s="66"/>
      <c r="C33" s="114"/>
      <c r="D33" s="114"/>
      <c r="E33" s="114"/>
      <c r="F33" s="114"/>
      <c r="G33" s="114"/>
      <c r="H33" s="114"/>
      <c r="I33" s="69"/>
    </row>
    <row r="34" spans="2:9">
      <c r="B34" s="160"/>
      <c r="C34" s="284"/>
      <c r="D34" s="138"/>
      <c r="E34" s="138"/>
      <c r="F34" s="138"/>
      <c r="G34" s="138"/>
      <c r="H34" s="138"/>
      <c r="I34" s="275"/>
    </row>
    <row r="35" spans="2:9">
      <c r="B35" s="160"/>
      <c r="C35" s="276" t="s">
        <v>291</v>
      </c>
      <c r="D35" s="138"/>
      <c r="E35" s="138"/>
      <c r="F35" s="138"/>
      <c r="G35" s="138"/>
      <c r="H35" s="138"/>
      <c r="I35" s="275"/>
    </row>
    <row r="36" spans="2:9" ht="14.5" thickBot="1">
      <c r="B36" s="160"/>
      <c r="C36" s="276"/>
      <c r="D36" s="138"/>
      <c r="E36" s="138"/>
      <c r="F36" s="138"/>
      <c r="G36" s="138"/>
      <c r="H36" s="138"/>
      <c r="I36" s="275"/>
    </row>
    <row r="37" spans="2:9" ht="45" customHeight="1">
      <c r="B37" s="160"/>
      <c r="C37" s="650" t="s">
        <v>292</v>
      </c>
      <c r="D37" s="651"/>
      <c r="E37" s="652"/>
      <c r="F37" s="652"/>
      <c r="G37" s="652"/>
      <c r="H37" s="653"/>
      <c r="I37" s="275"/>
    </row>
    <row r="38" spans="2:9" ht="45" customHeight="1">
      <c r="B38" s="160"/>
      <c r="C38" s="654" t="s">
        <v>293</v>
      </c>
      <c r="D38" s="655"/>
      <c r="E38" s="655" t="s">
        <v>134</v>
      </c>
      <c r="F38" s="655"/>
      <c r="G38" s="655"/>
      <c r="H38" s="656"/>
      <c r="I38" s="275"/>
    </row>
    <row r="39" spans="2:9" ht="45" customHeight="1">
      <c r="B39" s="160"/>
      <c r="C39" s="657" t="s">
        <v>294</v>
      </c>
      <c r="D39" s="658"/>
      <c r="E39" s="659"/>
      <c r="F39" s="660"/>
      <c r="G39" s="660"/>
      <c r="H39" s="661"/>
      <c r="I39" s="275"/>
    </row>
    <row r="40" spans="2:9" ht="45" customHeight="1" thickBot="1">
      <c r="B40" s="160"/>
      <c r="C40" s="645"/>
      <c r="D40" s="646"/>
      <c r="E40" s="647"/>
      <c r="F40" s="648"/>
      <c r="G40" s="648"/>
      <c r="H40" s="649"/>
      <c r="I40" s="275"/>
    </row>
    <row r="41" spans="2:9">
      <c r="B41" s="160"/>
      <c r="C41" s="138"/>
      <c r="D41" s="138"/>
      <c r="E41" s="138"/>
      <c r="F41" s="138"/>
      <c r="G41" s="138"/>
      <c r="H41" s="138"/>
      <c r="I41" s="275"/>
    </row>
    <row r="42" spans="2:9" ht="14.5" thickBot="1">
      <c r="B42" s="286"/>
      <c r="C42" s="287"/>
      <c r="D42" s="287"/>
      <c r="E42" s="287"/>
      <c r="F42" s="287"/>
      <c r="G42" s="287"/>
      <c r="H42" s="287"/>
      <c r="I42" s="288"/>
    </row>
  </sheetData>
  <mergeCells count="33">
    <mergeCell ref="C10:D10"/>
    <mergeCell ref="E10:H10"/>
    <mergeCell ref="C3:H3"/>
    <mergeCell ref="C8:D8"/>
    <mergeCell ref="E8:H8"/>
    <mergeCell ref="C9:D9"/>
    <mergeCell ref="E9:H9"/>
    <mergeCell ref="C11:H11"/>
    <mergeCell ref="C20:H20"/>
    <mergeCell ref="C21:D21"/>
    <mergeCell ref="E21:H21"/>
    <mergeCell ref="C22:D22"/>
    <mergeCell ref="E22:H22"/>
    <mergeCell ref="C23:D23"/>
    <mergeCell ref="E23:H23"/>
    <mergeCell ref="C28:D28"/>
    <mergeCell ref="E28:H28"/>
    <mergeCell ref="C29:D29"/>
    <mergeCell ref="E29:H29"/>
    <mergeCell ref="C30:D30"/>
    <mergeCell ref="E30:H30"/>
    <mergeCell ref="C31:D31"/>
    <mergeCell ref="E31:H31"/>
    <mergeCell ref="C32:D32"/>
    <mergeCell ref="E32:H32"/>
    <mergeCell ref="C40:D40"/>
    <mergeCell ref="E40:H40"/>
    <mergeCell ref="C37:D37"/>
    <mergeCell ref="E37:H37"/>
    <mergeCell ref="C38:D38"/>
    <mergeCell ref="E38:H38"/>
    <mergeCell ref="C39:D39"/>
    <mergeCell ref="E39:H39"/>
  </mergeCells>
  <pageMargins left="0.7" right="0.7" top="0.75" bottom="0.75" header="0.3" footer="0.3"/>
  <pageSetup paperSize="9" orientation="portrait" horizontalDpi="4294967293" verticalDpi="429496729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1">
              <controlPr defaultSize="0" autoFill="0" autoLine="0" autoPict="0">
                <anchor moveWithCells="1">
                  <from>
                    <xdr:col>4</xdr:col>
                    <xdr:colOff>0</xdr:colOff>
                    <xdr:row>36</xdr:row>
                    <xdr:rowOff>0</xdr:rowOff>
                  </from>
                  <to>
                    <xdr:col>4</xdr:col>
                    <xdr:colOff>571500</xdr:colOff>
                    <xdr:row>37</xdr:row>
                    <xdr:rowOff>0</xdr:rowOff>
                  </to>
                </anchor>
              </controlPr>
            </control>
          </mc:Choice>
        </mc:AlternateContent>
        <mc:AlternateContent xmlns:mc="http://schemas.openxmlformats.org/markup-compatibility/2006">
          <mc:Choice Requires="x14">
            <control shapeId="13314" r:id="rId4" name="Check Box 2">
              <controlPr defaultSize="0" autoFill="0" autoLine="0" autoPict="0">
                <anchor moveWithCells="1">
                  <from>
                    <xdr:col>4</xdr:col>
                    <xdr:colOff>615950</xdr:colOff>
                    <xdr:row>36</xdr:row>
                    <xdr:rowOff>0</xdr:rowOff>
                  </from>
                  <to>
                    <xdr:col>4</xdr:col>
                    <xdr:colOff>1193800</xdr:colOff>
                    <xdr:row>37</xdr:row>
                    <xdr:rowOff>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4</xdr:col>
                    <xdr:colOff>1181100</xdr:colOff>
                    <xdr:row>36</xdr:row>
                    <xdr:rowOff>0</xdr:rowOff>
                  </from>
                  <to>
                    <xdr:col>5</xdr:col>
                    <xdr:colOff>476250</xdr:colOff>
                    <xdr:row>37</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40"/>
  <sheetViews>
    <sheetView topLeftCell="B17" workbookViewId="0">
      <selection activeCell="D27" sqref="D27"/>
    </sheetView>
  </sheetViews>
  <sheetFormatPr defaultColWidth="9.08984375" defaultRowHeight="14"/>
  <cols>
    <col min="1" max="2" width="1.6328125" style="16" customWidth="1"/>
    <col min="3" max="3" width="11.453125" style="289" customWidth="1"/>
    <col min="4" max="4" width="116" style="290" customWidth="1"/>
    <col min="5" max="6" width="1.6328125" style="16" customWidth="1"/>
    <col min="7" max="16384" width="9.08984375" style="16"/>
  </cols>
  <sheetData>
    <row r="1" spans="2:6" ht="10.5" customHeight="1" thickBot="1"/>
    <row r="2" spans="2:6" ht="14.5" thickBot="1">
      <c r="B2" s="291"/>
      <c r="C2" s="292"/>
      <c r="D2" s="293"/>
      <c r="E2" s="294"/>
    </row>
    <row r="3" spans="2:6" ht="20.5" thickBot="1">
      <c r="B3" s="295"/>
      <c r="C3" s="691" t="s">
        <v>295</v>
      </c>
      <c r="D3" s="692"/>
      <c r="E3" s="296"/>
    </row>
    <row r="4" spans="2:6" ht="20">
      <c r="B4" s="295"/>
      <c r="C4" s="297"/>
      <c r="D4" s="297"/>
      <c r="E4" s="296"/>
    </row>
    <row r="5" spans="2:6" ht="20">
      <c r="B5" s="295"/>
      <c r="C5" s="298" t="s">
        <v>296</v>
      </c>
      <c r="D5" s="297"/>
      <c r="E5" s="296"/>
    </row>
    <row r="6" spans="2:6" ht="14.5" thickBot="1">
      <c r="B6" s="295"/>
      <c r="C6" s="299"/>
      <c r="D6" s="300"/>
      <c r="E6" s="296"/>
    </row>
    <row r="7" spans="2:6" ht="30" customHeight="1">
      <c r="B7" s="295"/>
      <c r="C7" s="301" t="s">
        <v>297</v>
      </c>
      <c r="D7" s="302" t="s">
        <v>298</v>
      </c>
      <c r="E7" s="296"/>
    </row>
    <row r="8" spans="2:6" ht="42">
      <c r="B8" s="295"/>
      <c r="C8" s="303">
        <v>1</v>
      </c>
      <c r="D8" s="304" t="s">
        <v>299</v>
      </c>
      <c r="E8" s="296"/>
    </row>
    <row r="9" spans="2:6" ht="42">
      <c r="B9" s="295"/>
      <c r="C9" s="277">
        <v>2</v>
      </c>
      <c r="D9" s="305" t="s">
        <v>300</v>
      </c>
      <c r="E9" s="296"/>
      <c r="F9" s="306"/>
    </row>
    <row r="10" spans="2:6">
      <c r="B10" s="295"/>
      <c r="C10" s="277">
        <v>3</v>
      </c>
      <c r="D10" s="305" t="s">
        <v>301</v>
      </c>
      <c r="E10" s="296"/>
    </row>
    <row r="11" spans="2:6" ht="42">
      <c r="B11" s="295"/>
      <c r="C11" s="277">
        <v>4</v>
      </c>
      <c r="D11" s="305" t="s">
        <v>302</v>
      </c>
      <c r="E11" s="296"/>
    </row>
    <row r="12" spans="2:6">
      <c r="B12" s="295"/>
      <c r="C12" s="277">
        <v>5</v>
      </c>
      <c r="D12" s="305" t="s">
        <v>303</v>
      </c>
      <c r="E12" s="296"/>
    </row>
    <row r="13" spans="2:6" ht="28">
      <c r="B13" s="295"/>
      <c r="C13" s="277">
        <v>6</v>
      </c>
      <c r="D13" s="305" t="s">
        <v>304</v>
      </c>
      <c r="E13" s="296"/>
    </row>
    <row r="14" spans="2:6">
      <c r="B14" s="295"/>
      <c r="C14" s="277">
        <v>7</v>
      </c>
      <c r="D14" s="305" t="s">
        <v>305</v>
      </c>
      <c r="E14" s="296"/>
    </row>
    <row r="15" spans="2:6" ht="28">
      <c r="B15" s="295"/>
      <c r="C15" s="277">
        <v>8</v>
      </c>
      <c r="D15" s="305" t="s">
        <v>306</v>
      </c>
      <c r="E15" s="296"/>
    </row>
    <row r="16" spans="2:6">
      <c r="B16" s="295"/>
      <c r="C16" s="277">
        <v>9</v>
      </c>
      <c r="D16" s="305" t="s">
        <v>307</v>
      </c>
      <c r="E16" s="296"/>
    </row>
    <row r="17" spans="2:5">
      <c r="B17" s="295"/>
      <c r="C17" s="277">
        <v>10</v>
      </c>
      <c r="D17" s="305" t="s">
        <v>308</v>
      </c>
      <c r="E17" s="296"/>
    </row>
    <row r="18" spans="2:5">
      <c r="B18" s="295"/>
      <c r="C18" s="277">
        <v>11</v>
      </c>
      <c r="D18" s="305" t="s">
        <v>309</v>
      </c>
      <c r="E18" s="296"/>
    </row>
    <row r="19" spans="2:5">
      <c r="B19" s="295"/>
      <c r="C19" s="277">
        <v>12</v>
      </c>
      <c r="D19" s="305" t="s">
        <v>310</v>
      </c>
      <c r="E19" s="296"/>
    </row>
    <row r="20" spans="2:5">
      <c r="B20" s="295"/>
      <c r="C20" s="277">
        <v>13</v>
      </c>
      <c r="D20" s="307" t="s">
        <v>311</v>
      </c>
      <c r="E20" s="296"/>
    </row>
    <row r="21" spans="2:5" ht="28.5" thickBot="1">
      <c r="B21" s="295"/>
      <c r="C21" s="308">
        <v>14</v>
      </c>
      <c r="D21" s="309" t="s">
        <v>312</v>
      </c>
      <c r="E21" s="296"/>
    </row>
    <row r="22" spans="2:5">
      <c r="B22" s="295"/>
      <c r="C22" s="310"/>
      <c r="D22" s="311"/>
      <c r="E22" s="296"/>
    </row>
    <row r="23" spans="2:5">
      <c r="B23" s="295"/>
      <c r="C23" s="298" t="s">
        <v>313</v>
      </c>
      <c r="D23" s="311"/>
      <c r="E23" s="296"/>
    </row>
    <row r="24" spans="2:5" ht="14.5" thickBot="1">
      <c r="B24" s="295"/>
      <c r="C24" s="299"/>
      <c r="D24" s="311"/>
      <c r="E24" s="296"/>
    </row>
    <row r="25" spans="2:5" ht="30" customHeight="1">
      <c r="B25" s="295"/>
      <c r="C25" s="301" t="s">
        <v>297</v>
      </c>
      <c r="D25" s="302" t="s">
        <v>298</v>
      </c>
      <c r="E25" s="296"/>
    </row>
    <row r="26" spans="2:5">
      <c r="B26" s="295"/>
      <c r="C26" s="277">
        <v>1</v>
      </c>
      <c r="D26" s="312" t="s">
        <v>314</v>
      </c>
      <c r="E26" s="296"/>
    </row>
    <row r="27" spans="2:5">
      <c r="B27" s="295"/>
      <c r="C27" s="277">
        <v>2</v>
      </c>
      <c r="D27" s="307" t="s">
        <v>315</v>
      </c>
      <c r="E27" s="296"/>
    </row>
    <row r="28" spans="2:5">
      <c r="B28" s="295"/>
      <c r="C28" s="277">
        <v>3</v>
      </c>
      <c r="D28" s="305" t="s">
        <v>316</v>
      </c>
      <c r="E28" s="296"/>
    </row>
    <row r="29" spans="2:5">
      <c r="B29" s="295"/>
      <c r="C29" s="277">
        <v>4</v>
      </c>
      <c r="D29" s="312" t="s">
        <v>317</v>
      </c>
      <c r="E29" s="296"/>
    </row>
    <row r="30" spans="2:5">
      <c r="B30" s="295"/>
      <c r="C30" s="277">
        <v>5</v>
      </c>
      <c r="D30" s="305" t="s">
        <v>318</v>
      </c>
      <c r="E30" s="296"/>
    </row>
    <row r="31" spans="2:5">
      <c r="B31" s="295"/>
      <c r="C31" s="277">
        <v>6</v>
      </c>
      <c r="D31" s="305" t="s">
        <v>319</v>
      </c>
      <c r="E31" s="296"/>
    </row>
    <row r="32" spans="2:5">
      <c r="B32" s="295"/>
      <c r="C32" s="277">
        <v>7</v>
      </c>
      <c r="D32" s="305" t="s">
        <v>320</v>
      </c>
      <c r="E32" s="296"/>
    </row>
    <row r="33" spans="2:5">
      <c r="B33" s="295"/>
      <c r="C33" s="277">
        <v>8</v>
      </c>
      <c r="D33" s="305" t="s">
        <v>314</v>
      </c>
      <c r="E33" s="296"/>
    </row>
    <row r="34" spans="2:5" ht="42.5" thickBot="1">
      <c r="B34" s="295"/>
      <c r="C34" s="308">
        <v>9</v>
      </c>
      <c r="D34" s="309" t="s">
        <v>321</v>
      </c>
      <c r="E34" s="296"/>
    </row>
    <row r="35" spans="2:5" ht="14.5" thickBot="1">
      <c r="B35" s="313"/>
      <c r="C35" s="314"/>
      <c r="D35" s="315"/>
      <c r="E35" s="316"/>
    </row>
    <row r="36" spans="2:5">
      <c r="D36" s="306"/>
    </row>
    <row r="37" spans="2:5">
      <c r="D37" s="306"/>
    </row>
    <row r="38" spans="2:5">
      <c r="D38" s="306"/>
    </row>
    <row r="39" spans="2:5">
      <c r="D39" s="306"/>
    </row>
    <row r="40" spans="2:5">
      <c r="D40" s="306"/>
    </row>
  </sheetData>
  <mergeCells count="1">
    <mergeCell ref="C3:D3"/>
  </mergeCells>
  <pageMargins left="0.7" right="0.7" top="0.75" bottom="0.75" header="0.3" footer="0.3"/>
  <pageSetup orientation="portrait" horizontalDpi="90" verticalDpi="90"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0"/>
  <sheetViews>
    <sheetView topLeftCell="C22" zoomScale="107" zoomScaleNormal="115" zoomScalePageLayoutView="115" workbookViewId="0">
      <selection activeCell="L43" sqref="L43"/>
    </sheetView>
  </sheetViews>
  <sheetFormatPr defaultColWidth="8.81640625" defaultRowHeight="14.5"/>
  <cols>
    <col min="1" max="1" width="2.08984375" customWidth="1"/>
    <col min="2" max="2" width="2.453125" customWidth="1"/>
    <col min="3" max="3" width="22.453125" style="11" customWidth="1"/>
    <col min="4" max="4" width="15.453125" customWidth="1"/>
    <col min="5" max="5" width="15" customWidth="1"/>
    <col min="6" max="6" width="18.81640625" customWidth="1"/>
    <col min="7" max="7" width="9.81640625" customWidth="1"/>
    <col min="8" max="8" width="124.6328125" customWidth="1"/>
    <col min="9" max="9" width="13.81640625" customWidth="1"/>
    <col min="10" max="10" width="2.453125" customWidth="1"/>
    <col min="11" max="11" width="2" customWidth="1"/>
    <col min="12" max="12" width="40.453125" customWidth="1"/>
  </cols>
  <sheetData>
    <row r="1" spans="1:52" ht="15" thickBot="1">
      <c r="A1" s="16"/>
      <c r="B1" s="16"/>
      <c r="C1" s="15"/>
      <c r="D1" s="16"/>
      <c r="E1" s="16"/>
      <c r="F1" s="16"/>
      <c r="G1" s="16"/>
      <c r="H1" s="70"/>
      <c r="I1" s="70"/>
      <c r="J1" s="16"/>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row>
    <row r="2" spans="1:52" ht="15" thickBot="1">
      <c r="A2" s="16"/>
      <c r="B2" s="23"/>
      <c r="C2" s="24"/>
      <c r="D2" s="25"/>
      <c r="E2" s="25"/>
      <c r="F2" s="25"/>
      <c r="G2" s="25"/>
      <c r="H2" s="75"/>
      <c r="I2" s="75"/>
      <c r="J2" s="26"/>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row>
    <row r="3" spans="1:52" ht="20.5" thickBot="1">
      <c r="A3" s="16"/>
      <c r="B3" s="66"/>
      <c r="C3" s="568" t="s">
        <v>38</v>
      </c>
      <c r="D3" s="569"/>
      <c r="E3" s="569"/>
      <c r="F3" s="569"/>
      <c r="G3" s="569"/>
      <c r="H3" s="569"/>
      <c r="I3" s="570"/>
      <c r="J3" s="68"/>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row>
    <row r="4" spans="1:52" ht="15" customHeight="1">
      <c r="A4" s="16"/>
      <c r="B4" s="27"/>
      <c r="C4" s="716" t="s">
        <v>22</v>
      </c>
      <c r="D4" s="716"/>
      <c r="E4" s="716"/>
      <c r="F4" s="716"/>
      <c r="G4" s="716"/>
      <c r="H4" s="716"/>
      <c r="I4" s="716"/>
      <c r="J4" s="28"/>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row>
    <row r="5" spans="1:52" ht="15" customHeight="1">
      <c r="A5" s="16"/>
      <c r="B5" s="27"/>
      <c r="C5" s="97"/>
      <c r="D5" s="97"/>
      <c r="E5" s="97"/>
      <c r="F5" s="97"/>
      <c r="G5" s="97"/>
      <c r="H5" s="97"/>
      <c r="I5" s="97"/>
      <c r="J5" s="28"/>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row>
    <row r="6" spans="1:52">
      <c r="A6" s="16"/>
      <c r="B6" s="27"/>
      <c r="C6" s="29"/>
      <c r="D6" s="30"/>
      <c r="E6" s="30"/>
      <c r="F6" s="30"/>
      <c r="G6" s="30"/>
      <c r="H6" s="76"/>
      <c r="I6" s="76"/>
      <c r="J6" s="28"/>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2" ht="15.75" customHeight="1" thickBot="1">
      <c r="A7" s="16"/>
      <c r="B7" s="27"/>
      <c r="C7" s="29"/>
      <c r="D7" s="697" t="s">
        <v>39</v>
      </c>
      <c r="E7" s="697"/>
      <c r="F7" s="697" t="s">
        <v>43</v>
      </c>
      <c r="G7" s="697"/>
      <c r="H7" s="74" t="s">
        <v>44</v>
      </c>
      <c r="I7" s="74" t="s">
        <v>31</v>
      </c>
      <c r="J7" s="28"/>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row>
    <row r="8" spans="1:52" s="11" customFormat="1" ht="314" customHeight="1">
      <c r="A8" s="15"/>
      <c r="B8" s="31"/>
      <c r="C8" s="73" t="s">
        <v>36</v>
      </c>
      <c r="D8" s="718" t="s">
        <v>168</v>
      </c>
      <c r="E8" s="719"/>
      <c r="F8" s="722" t="s">
        <v>171</v>
      </c>
      <c r="G8" s="723"/>
      <c r="H8" s="729" t="s">
        <v>198</v>
      </c>
      <c r="I8" s="209" t="s">
        <v>26</v>
      </c>
      <c r="J8" s="32"/>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row>
    <row r="9" spans="1:52" s="11" customFormat="1" ht="15" customHeight="1" thickBot="1">
      <c r="A9" s="15"/>
      <c r="B9" s="31"/>
      <c r="C9" s="73"/>
      <c r="D9" s="211"/>
      <c r="E9" s="212"/>
      <c r="F9" s="211"/>
      <c r="G9" s="212"/>
      <c r="H9" s="730"/>
      <c r="I9" s="210"/>
      <c r="J9" s="32"/>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row>
    <row r="10" spans="1:52" s="11" customFormat="1" ht="409.5" customHeight="1" thickBot="1">
      <c r="A10" s="15"/>
      <c r="B10" s="31"/>
      <c r="C10" s="73"/>
      <c r="D10" s="720" t="s">
        <v>169</v>
      </c>
      <c r="E10" s="721"/>
      <c r="F10" s="713" t="s">
        <v>172</v>
      </c>
      <c r="G10" s="715"/>
      <c r="H10" s="205" t="s">
        <v>199</v>
      </c>
      <c r="I10" s="191" t="s">
        <v>26</v>
      </c>
      <c r="J10" s="32"/>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row>
    <row r="11" spans="1:52" s="11" customFormat="1" ht="385" customHeight="1" thickBot="1">
      <c r="A11" s="15"/>
      <c r="B11" s="31"/>
      <c r="C11" s="73"/>
      <c r="D11" s="720" t="s">
        <v>170</v>
      </c>
      <c r="E11" s="721"/>
      <c r="F11" s="713" t="s">
        <v>190</v>
      </c>
      <c r="G11" s="715"/>
      <c r="H11" s="205" t="s">
        <v>200</v>
      </c>
      <c r="I11" s="191" t="s">
        <v>26</v>
      </c>
      <c r="J11" s="32"/>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row>
    <row r="12" spans="1:52" s="11" customFormat="1" ht="18.75" customHeight="1" thickBot="1">
      <c r="A12" s="15"/>
      <c r="B12" s="31"/>
      <c r="C12" s="71"/>
      <c r="D12" s="33"/>
      <c r="E12" s="33"/>
      <c r="F12" s="33"/>
      <c r="G12" s="33"/>
      <c r="H12" s="81" t="s">
        <v>40</v>
      </c>
      <c r="I12" s="204" t="s">
        <v>26</v>
      </c>
      <c r="J12" s="32"/>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row>
    <row r="13" spans="1:52" s="11" customFormat="1" ht="18.75" customHeight="1">
      <c r="A13" s="15"/>
      <c r="B13" s="31"/>
      <c r="C13" s="113"/>
      <c r="D13" s="33"/>
      <c r="E13" s="33"/>
      <c r="F13" s="33"/>
      <c r="G13" s="33"/>
      <c r="H13" s="82"/>
      <c r="I13" s="29"/>
      <c r="J13" s="32"/>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1:52" s="11" customFormat="1">
      <c r="A14" s="15"/>
      <c r="B14" s="31"/>
      <c r="C14" s="99"/>
      <c r="D14" s="727" t="s">
        <v>64</v>
      </c>
      <c r="E14" s="727"/>
      <c r="F14" s="727"/>
      <c r="G14" s="727"/>
      <c r="H14" s="727"/>
      <c r="I14" s="727"/>
      <c r="J14" s="32"/>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1:52" s="11" customFormat="1" ht="15" thickBot="1">
      <c r="A15" s="15"/>
      <c r="B15" s="31"/>
      <c r="C15" s="99"/>
      <c r="D15" s="60" t="s">
        <v>6</v>
      </c>
      <c r="E15" s="728" t="s">
        <v>180</v>
      </c>
      <c r="F15" s="728"/>
      <c r="G15" s="728"/>
      <c r="H15" s="728"/>
      <c r="I15" s="33"/>
      <c r="J15" s="32"/>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1:52" s="11" customFormat="1">
      <c r="A16" s="15"/>
      <c r="B16" s="31"/>
      <c r="C16" s="99"/>
      <c r="D16" s="60" t="s">
        <v>7</v>
      </c>
      <c r="E16" s="724" t="s">
        <v>181</v>
      </c>
      <c r="F16" s="725"/>
      <c r="G16" s="725"/>
      <c r="H16" s="726"/>
      <c r="I16" s="33"/>
      <c r="J16" s="32"/>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s="11" customFormat="1" ht="13.5" customHeight="1">
      <c r="A17" s="15"/>
      <c r="B17" s="31"/>
      <c r="C17" s="99"/>
      <c r="D17" s="33"/>
      <c r="E17" s="33"/>
      <c r="F17" s="33"/>
      <c r="G17" s="33"/>
      <c r="H17" s="33"/>
      <c r="I17" s="33"/>
      <c r="J17" s="32"/>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s="11" customFormat="1" ht="30.75" customHeight="1" thickBot="1">
      <c r="A18" s="15"/>
      <c r="B18" s="31"/>
      <c r="C18" s="717" t="s">
        <v>23</v>
      </c>
      <c r="D18" s="717"/>
      <c r="E18" s="717"/>
      <c r="F18" s="717"/>
      <c r="G18" s="717"/>
      <c r="H18" s="717"/>
      <c r="I18" s="76"/>
      <c r="J18" s="32"/>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s="11" customFormat="1" ht="57" customHeight="1">
      <c r="A19" s="15"/>
      <c r="B19" s="31"/>
      <c r="C19" s="79"/>
      <c r="D19" s="722" t="s">
        <v>201</v>
      </c>
      <c r="E19" s="731"/>
      <c r="F19" s="731"/>
      <c r="G19" s="731"/>
      <c r="H19" s="731"/>
      <c r="I19" s="723"/>
      <c r="J19" s="32"/>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s="11" customFormat="1" ht="57" customHeight="1">
      <c r="A20" s="15"/>
      <c r="B20" s="31"/>
      <c r="C20" s="79"/>
      <c r="D20" s="732"/>
      <c r="E20" s="733"/>
      <c r="F20" s="733"/>
      <c r="G20" s="733"/>
      <c r="H20" s="733"/>
      <c r="I20" s="734"/>
      <c r="J20" s="32"/>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1:52" s="11" customFormat="1" ht="57" customHeight="1">
      <c r="A21" s="15"/>
      <c r="B21" s="31"/>
      <c r="C21" s="79"/>
      <c r="D21" s="732"/>
      <c r="E21" s="733"/>
      <c r="F21" s="733"/>
      <c r="G21" s="733"/>
      <c r="H21" s="733"/>
      <c r="I21" s="734"/>
      <c r="J21" s="32"/>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row>
    <row r="22" spans="1:52" s="11" customFormat="1" ht="18" customHeight="1" thickBot="1">
      <c r="A22" s="15"/>
      <c r="B22" s="31"/>
      <c r="C22" s="79"/>
      <c r="D22" s="735"/>
      <c r="E22" s="736"/>
      <c r="F22" s="736"/>
      <c r="G22" s="736"/>
      <c r="H22" s="736"/>
      <c r="I22" s="737"/>
      <c r="J22" s="32"/>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row>
    <row r="23" spans="1:52" s="11" customFormat="1">
      <c r="A23" s="15"/>
      <c r="B23" s="31"/>
      <c r="C23" s="72"/>
      <c r="D23" s="72"/>
      <c r="E23" s="72"/>
      <c r="F23" s="79"/>
      <c r="G23" s="72"/>
      <c r="H23" s="76"/>
      <c r="I23" s="76"/>
      <c r="J23" s="32"/>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1:52" ht="15.75" customHeight="1" thickBot="1">
      <c r="A24" s="16"/>
      <c r="B24" s="31"/>
      <c r="C24" s="34"/>
      <c r="D24" s="697" t="s">
        <v>39</v>
      </c>
      <c r="E24" s="697"/>
      <c r="F24" s="697" t="s">
        <v>43</v>
      </c>
      <c r="G24" s="697"/>
      <c r="H24" s="74" t="s">
        <v>44</v>
      </c>
      <c r="I24" s="74" t="s">
        <v>31</v>
      </c>
      <c r="J24" s="32"/>
      <c r="K24" s="6"/>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ht="117" customHeight="1" thickBot="1">
      <c r="A25" s="16"/>
      <c r="B25" s="31"/>
      <c r="C25" s="73" t="s">
        <v>37</v>
      </c>
      <c r="D25" s="738" t="s">
        <v>396</v>
      </c>
      <c r="E25" s="739"/>
      <c r="F25" s="740" t="s">
        <v>403</v>
      </c>
      <c r="G25" s="739"/>
      <c r="H25" s="185" t="s">
        <v>404</v>
      </c>
      <c r="I25" s="185" t="s">
        <v>395</v>
      </c>
      <c r="J25" s="32"/>
      <c r="K25" s="6"/>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ht="140" customHeight="1" thickBot="1">
      <c r="A26" s="16"/>
      <c r="B26" s="31"/>
      <c r="C26" s="73"/>
      <c r="D26" s="738" t="s">
        <v>397</v>
      </c>
      <c r="E26" s="739"/>
      <c r="F26" s="740" t="s">
        <v>402</v>
      </c>
      <c r="G26" s="739"/>
      <c r="H26" s="185" t="s">
        <v>405</v>
      </c>
      <c r="I26" s="185" t="s">
        <v>395</v>
      </c>
      <c r="J26" s="32"/>
      <c r="K26" s="6"/>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ht="164" customHeight="1" thickBot="1">
      <c r="A27" s="16"/>
      <c r="B27" s="31"/>
      <c r="C27" s="73"/>
      <c r="D27" s="738" t="s">
        <v>398</v>
      </c>
      <c r="E27" s="739"/>
      <c r="F27" s="738" t="s">
        <v>401</v>
      </c>
      <c r="G27" s="739"/>
      <c r="H27" s="185" t="s">
        <v>406</v>
      </c>
      <c r="I27" s="185" t="s">
        <v>395</v>
      </c>
      <c r="J27" s="32"/>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ht="243" customHeight="1" thickBot="1">
      <c r="A28" s="16"/>
      <c r="B28" s="31"/>
      <c r="C28" s="73"/>
      <c r="D28" s="738" t="s">
        <v>399</v>
      </c>
      <c r="E28" s="739"/>
      <c r="F28" s="738" t="s">
        <v>400</v>
      </c>
      <c r="G28" s="739"/>
      <c r="H28" s="185" t="s">
        <v>407</v>
      </c>
      <c r="I28" s="185" t="s">
        <v>408</v>
      </c>
      <c r="J28" s="32"/>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ht="18.75" customHeight="1" thickBot="1">
      <c r="A29" s="16"/>
      <c r="B29" s="31"/>
      <c r="C29" s="29"/>
      <c r="D29" s="29"/>
      <c r="E29" s="29"/>
      <c r="F29" s="29"/>
      <c r="G29" s="29"/>
      <c r="H29" s="81" t="s">
        <v>40</v>
      </c>
      <c r="I29" s="377" t="s">
        <v>395</v>
      </c>
      <c r="J29" s="32"/>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ht="15" thickBot="1">
      <c r="A30" s="16"/>
      <c r="B30" s="31"/>
      <c r="C30" s="29"/>
      <c r="D30" s="112" t="s">
        <v>64</v>
      </c>
      <c r="E30" s="114"/>
      <c r="F30" s="29"/>
      <c r="G30" s="29"/>
      <c r="H30" s="82"/>
      <c r="I30" s="29"/>
      <c r="J30" s="32"/>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1:52" ht="15" thickBot="1">
      <c r="A31" s="16"/>
      <c r="B31" s="31"/>
      <c r="C31" s="29"/>
      <c r="D31" s="60" t="s">
        <v>6</v>
      </c>
      <c r="E31" s="693" t="s">
        <v>409</v>
      </c>
      <c r="F31" s="694"/>
      <c r="G31" s="694"/>
      <c r="H31" s="695"/>
      <c r="I31" s="29"/>
      <c r="J31" s="32"/>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1:52" ht="15" thickBot="1">
      <c r="A32" s="16"/>
      <c r="B32" s="31"/>
      <c r="C32" s="29"/>
      <c r="D32" s="60" t="s">
        <v>7</v>
      </c>
      <c r="E32" s="696" t="s">
        <v>184</v>
      </c>
      <c r="F32" s="694"/>
      <c r="G32" s="694"/>
      <c r="H32" s="695"/>
      <c r="I32" s="29"/>
      <c r="J32" s="32"/>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1:52">
      <c r="A33" s="16"/>
      <c r="B33" s="31"/>
      <c r="C33" s="29"/>
      <c r="D33" s="29"/>
      <c r="E33" s="29"/>
      <c r="F33" s="29"/>
      <c r="G33" s="29"/>
      <c r="H33" s="82"/>
      <c r="I33" s="29"/>
      <c r="J33" s="32"/>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row>
    <row r="34" spans="1:52" ht="15.75" customHeight="1" thickBot="1">
      <c r="A34" s="16"/>
      <c r="B34" s="31"/>
      <c r="C34" s="34"/>
      <c r="D34" s="697" t="s">
        <v>39</v>
      </c>
      <c r="E34" s="697"/>
      <c r="F34" s="697" t="s">
        <v>43</v>
      </c>
      <c r="G34" s="697"/>
      <c r="H34" s="74" t="s">
        <v>44</v>
      </c>
      <c r="I34" s="74" t="s">
        <v>31</v>
      </c>
      <c r="J34" s="32"/>
      <c r="K34" s="6"/>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row>
    <row r="35" spans="1:52" ht="40" customHeight="1" thickBot="1">
      <c r="A35" s="16"/>
      <c r="B35" s="31"/>
      <c r="C35" s="73" t="s">
        <v>66</v>
      </c>
      <c r="D35" s="698"/>
      <c r="E35" s="699"/>
      <c r="F35" s="698"/>
      <c r="G35" s="699"/>
      <c r="H35" s="78"/>
      <c r="I35" s="78"/>
      <c r="J35" s="32"/>
      <c r="K35" s="6"/>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row>
    <row r="36" spans="1:52" ht="40" customHeight="1" thickBot="1">
      <c r="A36" s="16"/>
      <c r="B36" s="31"/>
      <c r="C36" s="73"/>
      <c r="D36" s="698"/>
      <c r="E36" s="699"/>
      <c r="F36" s="698"/>
      <c r="G36" s="699"/>
      <c r="H36" s="78"/>
      <c r="I36" s="78"/>
      <c r="J36" s="32"/>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row>
    <row r="37" spans="1:52" ht="48" customHeight="1" thickBot="1">
      <c r="A37" s="16"/>
      <c r="B37" s="31"/>
      <c r="C37" s="73"/>
      <c r="D37" s="698"/>
      <c r="E37" s="699"/>
      <c r="F37" s="698"/>
      <c r="G37" s="699"/>
      <c r="H37" s="78"/>
      <c r="I37" s="78"/>
      <c r="J37" s="32"/>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row>
    <row r="38" spans="1:52" ht="21.75" customHeight="1" thickBot="1">
      <c r="A38" s="16"/>
      <c r="B38" s="31"/>
      <c r="C38" s="29"/>
      <c r="D38" s="29"/>
      <c r="E38" s="29"/>
      <c r="F38" s="29"/>
      <c r="G38" s="29"/>
      <c r="H38" s="81" t="s">
        <v>40</v>
      </c>
      <c r="I38" s="377"/>
      <c r="J38" s="32"/>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row>
    <row r="39" spans="1:52" ht="15" thickBot="1">
      <c r="A39" s="16"/>
      <c r="B39" s="31"/>
      <c r="C39" s="29"/>
      <c r="D39" s="112" t="s">
        <v>64</v>
      </c>
      <c r="E39" s="114"/>
      <c r="F39" s="29"/>
      <c r="G39" s="29"/>
      <c r="H39" s="82"/>
      <c r="I39" s="29"/>
      <c r="J39" s="32"/>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row>
    <row r="40" spans="1:52" ht="15" thickBot="1">
      <c r="A40" s="16"/>
      <c r="B40" s="31"/>
      <c r="C40" s="29"/>
      <c r="D40" s="60" t="s">
        <v>6</v>
      </c>
      <c r="E40" s="709"/>
      <c r="F40" s="710"/>
      <c r="G40" s="710"/>
      <c r="H40" s="711"/>
      <c r="I40" s="29"/>
      <c r="J40" s="32"/>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row>
    <row r="41" spans="1:52" ht="15" thickBot="1">
      <c r="A41" s="16"/>
      <c r="B41" s="31"/>
      <c r="C41" s="29"/>
      <c r="D41" s="60" t="s">
        <v>7</v>
      </c>
      <c r="E41" s="709"/>
      <c r="F41" s="710"/>
      <c r="G41" s="710"/>
      <c r="H41" s="711"/>
      <c r="I41" s="29"/>
      <c r="J41" s="32"/>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row>
    <row r="42" spans="1:52" ht="15" thickBot="1">
      <c r="A42" s="16"/>
      <c r="B42" s="31"/>
      <c r="C42" s="29"/>
      <c r="D42" s="60"/>
      <c r="E42" s="29"/>
      <c r="F42" s="29"/>
      <c r="G42" s="29"/>
      <c r="H42" s="29"/>
      <c r="I42" s="29"/>
      <c r="J42" s="32"/>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row>
    <row r="43" spans="1:52" ht="196" customHeight="1" thickBot="1">
      <c r="A43" s="16"/>
      <c r="B43" s="31"/>
      <c r="C43" s="80"/>
      <c r="D43" s="712" t="s">
        <v>45</v>
      </c>
      <c r="E43" s="712"/>
      <c r="F43" s="713" t="s">
        <v>911</v>
      </c>
      <c r="G43" s="714"/>
      <c r="H43" s="714"/>
      <c r="I43" s="715"/>
      <c r="J43" s="32"/>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row>
    <row r="44" spans="1:52" s="11" customFormat="1" ht="18.75" customHeight="1">
      <c r="A44" s="15"/>
      <c r="B44" s="31"/>
      <c r="C44" s="35"/>
      <c r="D44" s="35"/>
      <c r="E44" s="35"/>
      <c r="F44" s="35"/>
      <c r="G44" s="35"/>
      <c r="H44" s="76"/>
      <c r="I44" s="76"/>
      <c r="J44" s="32"/>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52" s="11" customFormat="1" ht="15.75" customHeight="1" thickBot="1">
      <c r="A45" s="15"/>
      <c r="B45" s="31"/>
      <c r="C45" s="29"/>
      <c r="D45" s="30"/>
      <c r="E45" s="30"/>
      <c r="F45" s="30"/>
      <c r="G45" s="59" t="s">
        <v>24</v>
      </c>
      <c r="H45" s="76"/>
      <c r="I45" s="76"/>
      <c r="J45" s="32"/>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s="11" customFormat="1" ht="78" customHeight="1">
      <c r="A46" s="15"/>
      <c r="B46" s="31"/>
      <c r="C46" s="29"/>
      <c r="D46" s="30"/>
      <c r="E46" s="30"/>
      <c r="F46" s="17" t="s">
        <v>25</v>
      </c>
      <c r="G46" s="703" t="s">
        <v>68</v>
      </c>
      <c r="H46" s="704"/>
      <c r="I46" s="705"/>
      <c r="J46" s="32"/>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row>
    <row r="47" spans="1:52" s="11" customFormat="1" ht="54.75" customHeight="1">
      <c r="A47" s="15"/>
      <c r="B47" s="31"/>
      <c r="C47" s="29"/>
      <c r="D47" s="30"/>
      <c r="E47" s="30"/>
      <c r="F47" s="18" t="s">
        <v>26</v>
      </c>
      <c r="G47" s="706" t="s">
        <v>69</v>
      </c>
      <c r="H47" s="707"/>
      <c r="I47" s="708"/>
      <c r="J47" s="32"/>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row>
    <row r="48" spans="1:52" s="11" customFormat="1" ht="58.5" customHeight="1">
      <c r="A48" s="15"/>
      <c r="B48" s="31"/>
      <c r="C48" s="29"/>
      <c r="D48" s="30"/>
      <c r="E48" s="30"/>
      <c r="F48" s="18" t="s">
        <v>27</v>
      </c>
      <c r="G48" s="706" t="s">
        <v>70</v>
      </c>
      <c r="H48" s="707"/>
      <c r="I48" s="708"/>
      <c r="J48" s="32"/>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row>
    <row r="49" spans="1:52" ht="60" customHeight="1">
      <c r="A49" s="16"/>
      <c r="B49" s="31"/>
      <c r="C49" s="29"/>
      <c r="D49" s="30"/>
      <c r="E49" s="30"/>
      <c r="F49" s="18" t="s">
        <v>28</v>
      </c>
      <c r="G49" s="706" t="s">
        <v>71</v>
      </c>
      <c r="H49" s="707"/>
      <c r="I49" s="708"/>
      <c r="J49" s="32"/>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row>
    <row r="50" spans="1:52" ht="54" customHeight="1">
      <c r="A50" s="16"/>
      <c r="B50" s="27"/>
      <c r="C50" s="29"/>
      <c r="D50" s="30"/>
      <c r="E50" s="30"/>
      <c r="F50" s="18" t="s">
        <v>29</v>
      </c>
      <c r="G50" s="706" t="s">
        <v>72</v>
      </c>
      <c r="H50" s="707"/>
      <c r="I50" s="708"/>
      <c r="J50" s="28"/>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row>
    <row r="51" spans="1:52" ht="61.5" customHeight="1" thickBot="1">
      <c r="A51" s="16"/>
      <c r="B51" s="27"/>
      <c r="C51" s="29"/>
      <c r="D51" s="30"/>
      <c r="E51" s="30"/>
      <c r="F51" s="19" t="s">
        <v>30</v>
      </c>
      <c r="G51" s="700" t="s">
        <v>73</v>
      </c>
      <c r="H51" s="701"/>
      <c r="I51" s="702"/>
      <c r="J51" s="28"/>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row>
    <row r="52" spans="1:52" ht="15" thickBot="1">
      <c r="A52" s="16"/>
      <c r="B52" s="36"/>
      <c r="C52" s="37"/>
      <c r="D52" s="38"/>
      <c r="E52" s="38"/>
      <c r="F52" s="38"/>
      <c r="G52" s="38"/>
      <c r="H52" s="77"/>
      <c r="I52" s="77"/>
      <c r="J52" s="39"/>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row>
    <row r="53" spans="1:52" ht="50" customHeight="1">
      <c r="A53" s="16"/>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row>
    <row r="54" spans="1:52" ht="50" customHeight="1">
      <c r="A54" s="16"/>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row>
    <row r="55" spans="1:52" ht="49.5" customHeight="1">
      <c r="A55" s="16"/>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row>
    <row r="56" spans="1:52" ht="50" customHeight="1">
      <c r="A56" s="16"/>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row>
    <row r="57" spans="1:52" ht="50" customHeight="1">
      <c r="A57" s="16"/>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row>
    <row r="58" spans="1:52" ht="50" customHeight="1">
      <c r="A58" s="16"/>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row>
    <row r="59" spans="1:52">
      <c r="A59" s="16"/>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row>
    <row r="60" spans="1:52">
      <c r="A60" s="16"/>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row>
    <row r="61" spans="1:52">
      <c r="A61" s="1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row>
    <row r="62" spans="1:52">
      <c r="A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row>
    <row r="63" spans="1:5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row>
    <row r="64" spans="1:5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row>
    <row r="65" spans="1:5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row>
    <row r="66" spans="1:52">
      <c r="A66" s="70"/>
      <c r="B66" s="70"/>
      <c r="C66" s="70"/>
      <c r="D66" s="70"/>
      <c r="E66" s="70"/>
      <c r="F66" s="70"/>
      <c r="G66" s="70"/>
      <c r="H66" s="70"/>
      <c r="I66" s="70"/>
      <c r="J66" s="70"/>
      <c r="K66" s="70"/>
    </row>
    <row r="67" spans="1:52">
      <c r="A67" s="70"/>
      <c r="B67" s="70"/>
      <c r="C67" s="70"/>
      <c r="D67" s="70"/>
      <c r="E67" s="70"/>
      <c r="F67" s="70"/>
      <c r="G67" s="70"/>
      <c r="H67" s="70"/>
      <c r="I67" s="70"/>
      <c r="J67" s="70"/>
      <c r="K67" s="70"/>
    </row>
    <row r="68" spans="1:52">
      <c r="A68" s="70"/>
      <c r="B68" s="70"/>
      <c r="C68" s="70"/>
      <c r="D68" s="70"/>
      <c r="E68" s="70"/>
      <c r="F68" s="70"/>
      <c r="G68" s="70"/>
      <c r="H68" s="70"/>
      <c r="I68" s="70"/>
      <c r="J68" s="70"/>
      <c r="K68" s="70"/>
    </row>
    <row r="69" spans="1:52">
      <c r="A69" s="70"/>
      <c r="B69" s="70"/>
      <c r="C69" s="70"/>
      <c r="D69" s="70"/>
      <c r="E69" s="70"/>
      <c r="F69" s="70"/>
      <c r="G69" s="70"/>
      <c r="H69" s="70"/>
      <c r="I69" s="70"/>
      <c r="J69" s="70"/>
      <c r="K69" s="70"/>
    </row>
    <row r="70" spans="1:52">
      <c r="A70" s="70"/>
      <c r="B70" s="70"/>
      <c r="C70" s="70"/>
      <c r="D70" s="70"/>
      <c r="E70" s="70"/>
      <c r="F70" s="70"/>
      <c r="G70" s="70"/>
      <c r="H70" s="70"/>
      <c r="I70" s="70"/>
      <c r="J70" s="70"/>
      <c r="K70" s="70"/>
    </row>
    <row r="71" spans="1:52">
      <c r="A71" s="70"/>
      <c r="B71" s="70"/>
      <c r="C71" s="70"/>
      <c r="D71" s="70"/>
      <c r="E71" s="70"/>
      <c r="F71" s="70"/>
      <c r="G71" s="70"/>
      <c r="H71" s="70"/>
      <c r="I71" s="70"/>
      <c r="J71" s="70"/>
      <c r="K71" s="70"/>
    </row>
    <row r="72" spans="1:52">
      <c r="A72" s="70"/>
      <c r="B72" s="70"/>
      <c r="C72" s="70"/>
      <c r="D72" s="70"/>
      <c r="E72" s="70"/>
      <c r="F72" s="70"/>
      <c r="G72" s="70"/>
      <c r="H72" s="70"/>
      <c r="I72" s="70"/>
      <c r="J72" s="70"/>
      <c r="K72" s="70"/>
    </row>
    <row r="73" spans="1:52">
      <c r="A73" s="70"/>
      <c r="B73" s="70"/>
      <c r="C73" s="70"/>
      <c r="D73" s="70"/>
      <c r="E73" s="70"/>
      <c r="F73" s="70"/>
      <c r="G73" s="70"/>
      <c r="H73" s="70"/>
      <c r="I73" s="70"/>
      <c r="J73" s="70"/>
      <c r="K73" s="70"/>
    </row>
    <row r="74" spans="1:52">
      <c r="A74" s="70"/>
      <c r="B74" s="70"/>
      <c r="C74" s="70"/>
      <c r="D74" s="70"/>
      <c r="E74" s="70"/>
      <c r="F74" s="70"/>
      <c r="G74" s="70"/>
      <c r="H74" s="70"/>
      <c r="I74" s="70"/>
      <c r="J74" s="70"/>
      <c r="K74" s="70"/>
    </row>
    <row r="75" spans="1:52">
      <c r="A75" s="70"/>
      <c r="B75" s="70"/>
      <c r="C75" s="70"/>
      <c r="D75" s="70"/>
      <c r="E75" s="70"/>
      <c r="F75" s="70"/>
      <c r="G75" s="70"/>
      <c r="H75" s="70"/>
      <c r="I75" s="70"/>
      <c r="J75" s="70"/>
      <c r="K75" s="70"/>
    </row>
    <row r="76" spans="1:52">
      <c r="A76" s="70"/>
      <c r="B76" s="70"/>
      <c r="C76" s="70"/>
      <c r="D76" s="70"/>
      <c r="E76" s="70"/>
      <c r="F76" s="70"/>
      <c r="G76" s="70"/>
      <c r="H76" s="70"/>
      <c r="I76" s="70"/>
      <c r="J76" s="70"/>
      <c r="K76" s="70"/>
    </row>
    <row r="77" spans="1:52">
      <c r="A77" s="70"/>
      <c r="B77" s="70"/>
      <c r="C77" s="70"/>
      <c r="D77" s="70"/>
      <c r="E77" s="70"/>
      <c r="F77" s="70"/>
      <c r="G77" s="70"/>
      <c r="H77" s="70"/>
      <c r="I77" s="70"/>
      <c r="J77" s="70"/>
      <c r="K77" s="70"/>
    </row>
    <row r="78" spans="1:52">
      <c r="A78" s="70"/>
      <c r="B78" s="70"/>
      <c r="C78" s="70"/>
      <c r="D78" s="70"/>
      <c r="E78" s="70"/>
      <c r="F78" s="70"/>
      <c r="G78" s="70"/>
      <c r="H78" s="70"/>
      <c r="I78" s="70"/>
      <c r="J78" s="70"/>
      <c r="K78" s="70"/>
    </row>
    <row r="79" spans="1:52">
      <c r="A79" s="70"/>
      <c r="B79" s="70"/>
      <c r="C79" s="70"/>
      <c r="D79" s="70"/>
      <c r="E79" s="70"/>
      <c r="F79" s="70"/>
      <c r="G79" s="70"/>
      <c r="H79" s="70"/>
      <c r="I79" s="70"/>
      <c r="J79" s="70"/>
      <c r="K79" s="70"/>
    </row>
    <row r="80" spans="1:52">
      <c r="A80" s="70"/>
      <c r="B80" s="70"/>
      <c r="C80" s="70"/>
      <c r="D80" s="70"/>
      <c r="E80" s="70"/>
      <c r="F80" s="70"/>
      <c r="G80" s="70"/>
      <c r="H80" s="70"/>
      <c r="I80" s="70"/>
      <c r="J80" s="70"/>
      <c r="K80" s="70"/>
    </row>
    <row r="81" spans="1:11">
      <c r="A81" s="70"/>
      <c r="B81" s="70"/>
      <c r="C81" s="70"/>
      <c r="D81" s="70"/>
      <c r="E81" s="70"/>
      <c r="F81" s="70"/>
      <c r="G81" s="70"/>
      <c r="H81" s="70"/>
      <c r="I81" s="70"/>
      <c r="J81" s="70"/>
      <c r="K81" s="70"/>
    </row>
    <row r="82" spans="1:11">
      <c r="A82" s="70"/>
      <c r="B82" s="70"/>
      <c r="C82" s="70"/>
      <c r="D82" s="70"/>
      <c r="E82" s="70"/>
      <c r="F82" s="70"/>
      <c r="G82" s="70"/>
      <c r="H82" s="70"/>
      <c r="I82" s="70"/>
      <c r="J82" s="70"/>
      <c r="K82" s="70"/>
    </row>
    <row r="83" spans="1:11">
      <c r="A83" s="70"/>
      <c r="B83" s="70"/>
      <c r="C83" s="70"/>
      <c r="D83" s="70"/>
      <c r="E83" s="70"/>
      <c r="F83" s="70"/>
      <c r="G83" s="70"/>
      <c r="H83" s="70"/>
      <c r="I83" s="70"/>
      <c r="J83" s="70"/>
      <c r="K83" s="70"/>
    </row>
    <row r="84" spans="1:11">
      <c r="A84" s="70"/>
      <c r="B84" s="70"/>
      <c r="C84" s="70"/>
      <c r="D84" s="70"/>
      <c r="E84" s="70"/>
      <c r="F84" s="70"/>
      <c r="G84" s="70"/>
      <c r="H84" s="70"/>
      <c r="I84" s="70"/>
      <c r="J84" s="70"/>
      <c r="K84" s="70"/>
    </row>
    <row r="85" spans="1:11">
      <c r="A85" s="70"/>
      <c r="B85" s="70"/>
      <c r="C85" s="70"/>
      <c r="D85" s="70"/>
      <c r="E85" s="70"/>
      <c r="F85" s="70"/>
      <c r="G85" s="70"/>
      <c r="H85" s="70"/>
      <c r="I85" s="70"/>
      <c r="J85" s="70"/>
      <c r="K85" s="70"/>
    </row>
    <row r="86" spans="1:11">
      <c r="A86" s="70"/>
      <c r="B86" s="70"/>
      <c r="C86" s="70"/>
      <c r="D86" s="70"/>
      <c r="E86" s="70"/>
      <c r="F86" s="70"/>
      <c r="G86" s="70"/>
      <c r="H86" s="70"/>
      <c r="I86" s="70"/>
      <c r="J86" s="70"/>
      <c r="K86" s="70"/>
    </row>
    <row r="87" spans="1:11">
      <c r="A87" s="70"/>
      <c r="B87" s="70"/>
      <c r="C87" s="70"/>
      <c r="D87" s="70"/>
      <c r="E87" s="70"/>
      <c r="F87" s="70"/>
      <c r="G87" s="70"/>
      <c r="H87" s="70"/>
      <c r="I87" s="70"/>
      <c r="J87" s="70"/>
      <c r="K87" s="70"/>
    </row>
    <row r="88" spans="1:11">
      <c r="A88" s="70"/>
      <c r="B88" s="70"/>
      <c r="C88" s="70"/>
      <c r="D88" s="70"/>
      <c r="E88" s="70"/>
      <c r="F88" s="70"/>
      <c r="G88" s="70"/>
      <c r="H88" s="70"/>
      <c r="I88" s="70"/>
      <c r="J88" s="70"/>
      <c r="K88" s="70"/>
    </row>
    <row r="89" spans="1:11">
      <c r="A89" s="70"/>
      <c r="B89" s="70"/>
      <c r="C89" s="70"/>
      <c r="D89" s="70"/>
      <c r="E89" s="70"/>
      <c r="F89" s="70"/>
      <c r="G89" s="70"/>
      <c r="H89" s="70"/>
      <c r="I89" s="70"/>
      <c r="J89" s="70"/>
      <c r="K89" s="70"/>
    </row>
    <row r="90" spans="1:11">
      <c r="A90" s="70"/>
      <c r="B90" s="70"/>
      <c r="C90" s="70"/>
      <c r="D90" s="70"/>
      <c r="E90" s="70"/>
      <c r="F90" s="70"/>
      <c r="G90" s="70"/>
      <c r="H90" s="70"/>
      <c r="I90" s="70"/>
      <c r="J90" s="70"/>
      <c r="K90" s="70"/>
    </row>
    <row r="91" spans="1:11">
      <c r="A91" s="70"/>
      <c r="B91" s="70"/>
      <c r="C91" s="70"/>
      <c r="D91" s="70"/>
      <c r="E91" s="70"/>
      <c r="F91" s="70"/>
      <c r="G91" s="70"/>
      <c r="H91" s="70"/>
      <c r="I91" s="70"/>
      <c r="J91" s="70"/>
      <c r="K91" s="70"/>
    </row>
    <row r="92" spans="1:11">
      <c r="A92" s="70"/>
      <c r="B92" s="70"/>
      <c r="C92" s="70"/>
      <c r="D92" s="70"/>
      <c r="E92" s="70"/>
      <c r="F92" s="70"/>
      <c r="G92" s="70"/>
      <c r="H92" s="70"/>
      <c r="I92" s="70"/>
      <c r="J92" s="70"/>
      <c r="K92" s="70"/>
    </row>
    <row r="93" spans="1:11">
      <c r="A93" s="70"/>
      <c r="B93" s="70"/>
      <c r="C93" s="70"/>
      <c r="D93" s="70"/>
      <c r="E93" s="70"/>
      <c r="F93" s="70"/>
      <c r="G93" s="70"/>
      <c r="H93" s="70"/>
      <c r="I93" s="70"/>
      <c r="J93" s="70"/>
      <c r="K93" s="70"/>
    </row>
    <row r="94" spans="1:11">
      <c r="A94" s="70"/>
      <c r="B94" s="70"/>
      <c r="C94" s="70"/>
      <c r="D94" s="70"/>
      <c r="E94" s="70"/>
      <c r="F94" s="70"/>
      <c r="G94" s="70"/>
      <c r="H94" s="70"/>
      <c r="I94" s="70"/>
      <c r="J94" s="70"/>
      <c r="K94" s="70"/>
    </row>
    <row r="95" spans="1:11">
      <c r="A95" s="70"/>
      <c r="B95" s="70"/>
      <c r="C95" s="70"/>
      <c r="D95" s="70"/>
      <c r="E95" s="70"/>
      <c r="F95" s="70"/>
      <c r="G95" s="70"/>
      <c r="H95" s="70"/>
      <c r="I95" s="70"/>
      <c r="J95" s="70"/>
      <c r="K95" s="70"/>
    </row>
    <row r="96" spans="1:11">
      <c r="A96" s="70"/>
      <c r="B96" s="70"/>
      <c r="C96" s="70"/>
      <c r="D96" s="70"/>
      <c r="E96" s="70"/>
      <c r="F96" s="70"/>
      <c r="G96" s="70"/>
      <c r="H96" s="70"/>
      <c r="I96" s="70"/>
      <c r="J96" s="70"/>
      <c r="K96" s="70"/>
    </row>
    <row r="97" spans="1:11">
      <c r="A97" s="70"/>
      <c r="B97" s="70"/>
      <c r="C97" s="70"/>
      <c r="D97" s="70"/>
      <c r="E97" s="70"/>
      <c r="F97" s="70"/>
      <c r="G97" s="70"/>
      <c r="H97" s="70"/>
      <c r="I97" s="70"/>
      <c r="J97" s="70"/>
      <c r="K97" s="70"/>
    </row>
    <row r="98" spans="1:11">
      <c r="A98" s="70"/>
      <c r="B98" s="70"/>
      <c r="C98" s="70"/>
      <c r="D98" s="70"/>
      <c r="E98" s="70"/>
      <c r="F98" s="70"/>
      <c r="G98" s="70"/>
      <c r="H98" s="70"/>
      <c r="I98" s="70"/>
      <c r="J98" s="70"/>
      <c r="K98" s="70"/>
    </row>
    <row r="99" spans="1:11">
      <c r="A99" s="70"/>
      <c r="B99" s="70"/>
      <c r="C99" s="70"/>
      <c r="D99" s="70"/>
      <c r="E99" s="70"/>
      <c r="F99" s="70"/>
      <c r="G99" s="70"/>
      <c r="H99" s="70"/>
      <c r="I99" s="70"/>
      <c r="J99" s="70"/>
      <c r="K99" s="70"/>
    </row>
    <row r="100" spans="1:11">
      <c r="A100" s="70"/>
      <c r="B100" s="70"/>
      <c r="C100" s="70"/>
      <c r="D100" s="70"/>
      <c r="E100" s="70"/>
      <c r="F100" s="70"/>
      <c r="G100" s="70"/>
      <c r="H100" s="70"/>
      <c r="I100" s="70"/>
      <c r="J100" s="70"/>
      <c r="K100" s="70"/>
    </row>
    <row r="101" spans="1:11">
      <c r="A101" s="70"/>
      <c r="B101" s="70"/>
      <c r="H101" s="70"/>
      <c r="I101" s="70"/>
      <c r="J101" s="70"/>
      <c r="K101" s="70"/>
    </row>
    <row r="102" spans="1:11">
      <c r="A102" s="70"/>
      <c r="B102" s="70"/>
      <c r="H102" s="70"/>
      <c r="I102" s="70"/>
      <c r="J102" s="70"/>
      <c r="K102" s="70"/>
    </row>
    <row r="103" spans="1:11">
      <c r="A103" s="70"/>
      <c r="B103" s="70"/>
      <c r="H103" s="70"/>
      <c r="I103" s="70"/>
      <c r="J103" s="70"/>
      <c r="K103" s="70"/>
    </row>
    <row r="104" spans="1:11">
      <c r="A104" s="70"/>
      <c r="B104" s="70"/>
      <c r="H104" s="70"/>
      <c r="I104" s="70"/>
      <c r="J104" s="70"/>
      <c r="K104" s="70"/>
    </row>
    <row r="105" spans="1:11">
      <c r="A105" s="70"/>
      <c r="B105" s="70"/>
      <c r="H105" s="70"/>
      <c r="I105" s="70"/>
      <c r="J105" s="70"/>
      <c r="K105" s="70"/>
    </row>
    <row r="106" spans="1:11">
      <c r="A106" s="70"/>
      <c r="B106" s="70"/>
      <c r="H106" s="70"/>
      <c r="I106" s="70"/>
      <c r="J106" s="70"/>
      <c r="K106" s="70"/>
    </row>
    <row r="107" spans="1:11">
      <c r="A107" s="70"/>
      <c r="B107" s="70"/>
      <c r="H107" s="70"/>
      <c r="I107" s="70"/>
      <c r="J107" s="70"/>
      <c r="K107" s="70"/>
    </row>
    <row r="108" spans="1:11">
      <c r="A108" s="70"/>
      <c r="B108" s="70"/>
      <c r="H108" s="70"/>
      <c r="I108" s="70"/>
      <c r="J108" s="70"/>
      <c r="K108" s="70"/>
    </row>
    <row r="109" spans="1:11">
      <c r="A109" s="70"/>
      <c r="B109" s="70"/>
      <c r="H109" s="70"/>
      <c r="I109" s="70"/>
      <c r="J109" s="70"/>
      <c r="K109" s="70"/>
    </row>
    <row r="110" spans="1:11">
      <c r="B110" s="70"/>
      <c r="J110" s="70"/>
    </row>
  </sheetData>
  <customSheetViews>
    <customSheetView guid="{8F0D285A-0224-4C31-92C2-6C61BAA6C63C}" scale="80">
      <selection activeCell="D8" sqref="D8:E8"/>
      <pageMargins left="0.7" right="0.7" top="0.75" bottom="0.75" header="0.3" footer="0.3"/>
      <pageSetup orientation="landscape"/>
    </customSheetView>
  </customSheetViews>
  <mergeCells count="46">
    <mergeCell ref="D19:I22"/>
    <mergeCell ref="D25:E25"/>
    <mergeCell ref="D27:E27"/>
    <mergeCell ref="D28:E28"/>
    <mergeCell ref="F25:G25"/>
    <mergeCell ref="F27:G27"/>
    <mergeCell ref="F28:G28"/>
    <mergeCell ref="D24:E24"/>
    <mergeCell ref="F24:G24"/>
    <mergeCell ref="D26:E26"/>
    <mergeCell ref="F26:G26"/>
    <mergeCell ref="C3:I3"/>
    <mergeCell ref="C4:I4"/>
    <mergeCell ref="C18:H18"/>
    <mergeCell ref="D8:E8"/>
    <mergeCell ref="D10:E10"/>
    <mergeCell ref="D11:E11"/>
    <mergeCell ref="D7:E7"/>
    <mergeCell ref="F7:G7"/>
    <mergeCell ref="F11:G11"/>
    <mergeCell ref="F10:G10"/>
    <mergeCell ref="F8:G8"/>
    <mergeCell ref="E16:H16"/>
    <mergeCell ref="D14:I14"/>
    <mergeCell ref="E15:H15"/>
    <mergeCell ref="H8:H9"/>
    <mergeCell ref="G51:I51"/>
    <mergeCell ref="F36:G36"/>
    <mergeCell ref="G46:I46"/>
    <mergeCell ref="G47:I47"/>
    <mergeCell ref="G48:I48"/>
    <mergeCell ref="G49:I49"/>
    <mergeCell ref="G50:I50"/>
    <mergeCell ref="E41:H41"/>
    <mergeCell ref="D36:E36"/>
    <mergeCell ref="F37:G37"/>
    <mergeCell ref="E40:H40"/>
    <mergeCell ref="D43:E43"/>
    <mergeCell ref="F43:I43"/>
    <mergeCell ref="E31:H31"/>
    <mergeCell ref="E32:H32"/>
    <mergeCell ref="D34:E34"/>
    <mergeCell ref="D37:E37"/>
    <mergeCell ref="F34:G34"/>
    <mergeCell ref="D35:E35"/>
    <mergeCell ref="F35:G35"/>
  </mergeCells>
  <phoneticPr fontId="63" type="noConversion"/>
  <hyperlinks>
    <hyperlink ref="E16" display="carl@southsouthnorth.org" xr:uid="{00000000-0004-0000-0700-000000000000}"/>
    <hyperlink ref="E32" r:id="rId1" xr:uid="{00000000-0004-0000-0700-000001000000}"/>
  </hyperlinks>
  <pageMargins left="0.2" right="0.21" top="0.17" bottom="0.17" header="0.17" footer="0.17"/>
  <pageSetup scale="36" orientation="landscape"/>
  <rowBreaks count="1" manualBreakCount="1">
    <brk id="22" max="16383" man="1"/>
  </rowBreaks>
  <colBreaks count="1" manualBreakCount="1">
    <brk id="10" max="1048575" man="1"/>
  </col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32"/>
  <sheetViews>
    <sheetView zoomScale="80" zoomScaleNormal="80" zoomScalePageLayoutView="110" workbookViewId="0">
      <selection activeCell="H12" sqref="H12"/>
    </sheetView>
  </sheetViews>
  <sheetFormatPr defaultColWidth="8.6328125" defaultRowHeight="14.5"/>
  <cols>
    <col min="1" max="1" width="1.453125" customWidth="1"/>
    <col min="2" max="2" width="1.6328125" customWidth="1"/>
    <col min="3" max="3" width="19.6328125" customWidth="1"/>
    <col min="4" max="4" width="11.453125" customWidth="1"/>
    <col min="5" max="5" width="25.81640625" customWidth="1"/>
    <col min="6" max="6" width="39.453125" customWidth="1"/>
    <col min="7" max="7" width="40.453125" customWidth="1"/>
    <col min="8" max="8" width="38.81640625" customWidth="1"/>
    <col min="9" max="10" width="1.453125" customWidth="1"/>
    <col min="11" max="11" width="32.453125" customWidth="1"/>
  </cols>
  <sheetData>
    <row r="1" spans="2:11" ht="15" thickBot="1"/>
    <row r="2" spans="2:11" ht="15" thickBot="1">
      <c r="B2" s="317"/>
      <c r="C2" s="318"/>
      <c r="D2" s="319"/>
      <c r="E2" s="319" t="s">
        <v>879</v>
      </c>
      <c r="F2" s="319"/>
      <c r="G2" s="319"/>
      <c r="H2" s="319"/>
      <c r="I2" s="320"/>
    </row>
    <row r="3" spans="2:11" ht="20.5" thickBot="1">
      <c r="B3" s="66"/>
      <c r="C3" s="781" t="s">
        <v>322</v>
      </c>
      <c r="D3" s="782"/>
      <c r="E3" s="782"/>
      <c r="F3" s="782"/>
      <c r="G3" s="782"/>
      <c r="H3" s="783"/>
      <c r="I3" s="321"/>
    </row>
    <row r="4" spans="2:11">
      <c r="B4" s="322"/>
      <c r="C4" s="784" t="s">
        <v>323</v>
      </c>
      <c r="D4" s="784"/>
      <c r="E4" s="784"/>
      <c r="F4" s="784"/>
      <c r="G4" s="784"/>
      <c r="H4" s="784"/>
      <c r="I4" s="323"/>
    </row>
    <row r="5" spans="2:11">
      <c r="B5" s="322"/>
      <c r="C5" s="785"/>
      <c r="D5" s="785"/>
      <c r="E5" s="785"/>
      <c r="F5" s="785"/>
      <c r="G5" s="785"/>
      <c r="H5" s="785"/>
      <c r="I5" s="323"/>
    </row>
    <row r="6" spans="2:11" ht="30.75" customHeight="1" thickBot="1">
      <c r="B6" s="322"/>
      <c r="C6" s="786" t="s">
        <v>324</v>
      </c>
      <c r="D6" s="786"/>
      <c r="E6" s="324"/>
      <c r="F6" s="324"/>
      <c r="G6" s="324"/>
      <c r="H6" s="324"/>
      <c r="I6" s="323"/>
    </row>
    <row r="7" spans="2:11" ht="30" customHeight="1" thickBot="1">
      <c r="B7" s="322"/>
      <c r="C7" s="325" t="s">
        <v>325</v>
      </c>
      <c r="D7" s="787" t="s">
        <v>264</v>
      </c>
      <c r="E7" s="788"/>
      <c r="F7" s="326" t="s">
        <v>265</v>
      </c>
      <c r="G7" s="327" t="s">
        <v>326</v>
      </c>
      <c r="H7" s="326" t="s">
        <v>327</v>
      </c>
      <c r="I7" s="323"/>
    </row>
    <row r="8" spans="2:11" ht="64.75" customHeight="1">
      <c r="B8" s="328"/>
      <c r="C8" s="772" t="s">
        <v>328</v>
      </c>
      <c r="D8" s="775" t="s">
        <v>329</v>
      </c>
      <c r="E8" s="776"/>
      <c r="F8" s="329" t="s">
        <v>330</v>
      </c>
      <c r="G8" s="330" t="s">
        <v>331</v>
      </c>
      <c r="H8" s="331" t="s">
        <v>332</v>
      </c>
      <c r="I8" s="332"/>
    </row>
    <row r="9" spans="2:11" ht="54.5" customHeight="1">
      <c r="B9" s="328"/>
      <c r="C9" s="773"/>
      <c r="D9" s="777" t="s">
        <v>333</v>
      </c>
      <c r="E9" s="778"/>
      <c r="F9" s="333" t="s">
        <v>334</v>
      </c>
      <c r="G9" s="334" t="s">
        <v>335</v>
      </c>
      <c r="H9" s="335" t="s">
        <v>336</v>
      </c>
      <c r="I9" s="332"/>
    </row>
    <row r="10" spans="2:11" ht="126" customHeight="1" thickBot="1">
      <c r="B10" s="328"/>
      <c r="C10" s="774"/>
      <c r="D10" s="779" t="s">
        <v>337</v>
      </c>
      <c r="E10" s="780"/>
      <c r="F10" s="336" t="s">
        <v>338</v>
      </c>
      <c r="G10" s="336" t="s">
        <v>338</v>
      </c>
      <c r="H10" s="337" t="s">
        <v>339</v>
      </c>
      <c r="I10" s="332"/>
    </row>
    <row r="11" spans="2:11" ht="168.5" thickBot="1">
      <c r="B11" s="328"/>
      <c r="C11" s="376" t="s">
        <v>340</v>
      </c>
      <c r="D11" s="755" t="s">
        <v>341</v>
      </c>
      <c r="E11" s="756"/>
      <c r="F11" s="338" t="s">
        <v>342</v>
      </c>
      <c r="G11" s="330" t="s">
        <v>331</v>
      </c>
      <c r="H11" s="339" t="s">
        <v>343</v>
      </c>
      <c r="I11" s="332"/>
    </row>
    <row r="12" spans="2:11" ht="349.75" customHeight="1" thickBot="1">
      <c r="B12" s="328"/>
      <c r="C12" s="757" t="s">
        <v>344</v>
      </c>
      <c r="D12" s="760" t="s">
        <v>345</v>
      </c>
      <c r="E12" s="761"/>
      <c r="F12" s="340" t="s">
        <v>880</v>
      </c>
      <c r="G12" s="341" t="s">
        <v>881</v>
      </c>
      <c r="H12" s="342" t="s">
        <v>882</v>
      </c>
      <c r="I12" s="332"/>
      <c r="K12" s="487"/>
    </row>
    <row r="13" spans="2:11" ht="201.5" customHeight="1" thickBot="1">
      <c r="B13" s="328"/>
      <c r="C13" s="758"/>
      <c r="D13" s="738" t="s">
        <v>883</v>
      </c>
      <c r="E13" s="739"/>
      <c r="F13" s="343" t="s">
        <v>884</v>
      </c>
      <c r="G13" s="344" t="s">
        <v>885</v>
      </c>
      <c r="H13" s="344" t="s">
        <v>886</v>
      </c>
      <c r="I13" s="332"/>
      <c r="J13" s="488"/>
      <c r="K13" s="487"/>
    </row>
    <row r="14" spans="2:11" ht="168.5" customHeight="1" thickBot="1">
      <c r="B14" s="328"/>
      <c r="C14" s="759"/>
      <c r="D14" s="738" t="s">
        <v>346</v>
      </c>
      <c r="E14" s="739"/>
      <c r="F14" s="343" t="s">
        <v>887</v>
      </c>
      <c r="G14" s="343" t="s">
        <v>888</v>
      </c>
      <c r="H14" s="343" t="s">
        <v>889</v>
      </c>
      <c r="I14" s="332"/>
    </row>
    <row r="15" spans="2:11" ht="140.5" thickBot="1">
      <c r="B15" s="328"/>
      <c r="C15" s="345" t="s">
        <v>347</v>
      </c>
      <c r="D15" s="745" t="s">
        <v>348</v>
      </c>
      <c r="E15" s="746"/>
      <c r="F15" s="346" t="s">
        <v>349</v>
      </c>
      <c r="G15" s="347" t="s">
        <v>350</v>
      </c>
      <c r="H15" s="344" t="s">
        <v>351</v>
      </c>
      <c r="I15" s="332"/>
    </row>
    <row r="16" spans="2:11" ht="40.25" customHeight="1">
      <c r="B16" s="328"/>
      <c r="C16" s="729" t="s">
        <v>352</v>
      </c>
      <c r="D16" s="764" t="s">
        <v>353</v>
      </c>
      <c r="E16" s="765"/>
      <c r="F16" s="348" t="s">
        <v>354</v>
      </c>
      <c r="G16" s="348" t="s">
        <v>394</v>
      </c>
      <c r="H16" s="342" t="s">
        <v>355</v>
      </c>
      <c r="I16" s="332"/>
      <c r="J16" s="341" t="s">
        <v>356</v>
      </c>
      <c r="K16" s="489"/>
    </row>
    <row r="17" spans="2:11" ht="36.5" customHeight="1">
      <c r="B17" s="328"/>
      <c r="C17" s="762"/>
      <c r="D17" s="766" t="s">
        <v>357</v>
      </c>
      <c r="E17" s="767"/>
      <c r="F17" s="349" t="s">
        <v>358</v>
      </c>
      <c r="G17" s="349" t="s">
        <v>359</v>
      </c>
      <c r="H17" s="350" t="s">
        <v>360</v>
      </c>
      <c r="I17" s="332"/>
    </row>
    <row r="18" spans="2:11" ht="41.5" customHeight="1">
      <c r="B18" s="328"/>
      <c r="C18" s="762"/>
      <c r="D18" s="768" t="s">
        <v>361</v>
      </c>
      <c r="E18" s="769"/>
      <c r="F18" s="351" t="s">
        <v>362</v>
      </c>
      <c r="G18" s="350" t="s">
        <v>363</v>
      </c>
      <c r="H18" s="350" t="s">
        <v>364</v>
      </c>
      <c r="I18" s="332"/>
    </row>
    <row r="19" spans="2:11" ht="46.75" customHeight="1" thickBot="1">
      <c r="B19" s="328"/>
      <c r="C19" s="763"/>
      <c r="D19" s="770" t="s">
        <v>365</v>
      </c>
      <c r="E19" s="771"/>
      <c r="F19" s="352" t="s">
        <v>366</v>
      </c>
      <c r="G19" s="351" t="s">
        <v>367</v>
      </c>
      <c r="H19" s="353" t="s">
        <v>368</v>
      </c>
      <c r="I19" s="332"/>
    </row>
    <row r="20" spans="2:11" ht="98.5" thickBot="1">
      <c r="B20" s="328"/>
      <c r="C20" s="354" t="s">
        <v>369</v>
      </c>
      <c r="D20" s="753" t="s">
        <v>370</v>
      </c>
      <c r="E20" s="754"/>
      <c r="F20" s="355" t="s">
        <v>371</v>
      </c>
      <c r="G20" s="355" t="s">
        <v>392</v>
      </c>
      <c r="H20" s="356" t="s">
        <v>372</v>
      </c>
      <c r="I20" s="332"/>
    </row>
    <row r="21" spans="2:11" ht="154.5" thickBot="1">
      <c r="B21" s="328"/>
      <c r="C21" s="357" t="s">
        <v>373</v>
      </c>
      <c r="D21" s="743" t="s">
        <v>374</v>
      </c>
      <c r="E21" s="744"/>
      <c r="F21" s="358" t="s">
        <v>375</v>
      </c>
      <c r="G21" s="358" t="s">
        <v>375</v>
      </c>
      <c r="H21" s="358" t="s">
        <v>376</v>
      </c>
      <c r="I21" s="332"/>
    </row>
    <row r="22" spans="2:11" ht="154.25" customHeight="1" thickBot="1">
      <c r="B22" s="328"/>
      <c r="C22" s="345" t="s">
        <v>377</v>
      </c>
      <c r="D22" s="745" t="s">
        <v>378</v>
      </c>
      <c r="E22" s="746"/>
      <c r="F22" s="359" t="s">
        <v>379</v>
      </c>
      <c r="G22" s="360" t="s">
        <v>393</v>
      </c>
      <c r="H22" s="359" t="s">
        <v>380</v>
      </c>
      <c r="I22" s="332"/>
    </row>
    <row r="23" spans="2:11" ht="163.25" customHeight="1" thickBot="1">
      <c r="B23" s="328"/>
      <c r="C23" s="375" t="s">
        <v>381</v>
      </c>
      <c r="D23" s="745" t="s">
        <v>382</v>
      </c>
      <c r="E23" s="746"/>
      <c r="F23" s="361" t="s">
        <v>383</v>
      </c>
      <c r="G23" s="361" t="s">
        <v>384</v>
      </c>
      <c r="H23" s="345" t="s">
        <v>385</v>
      </c>
      <c r="I23" s="332"/>
      <c r="K23" s="362"/>
    </row>
    <row r="24" spans="2:11" ht="68" customHeight="1" thickBot="1">
      <c r="B24" s="328"/>
      <c r="C24" s="747" t="s">
        <v>241</v>
      </c>
      <c r="D24" s="749" t="s">
        <v>386</v>
      </c>
      <c r="E24" s="750"/>
      <c r="F24" s="342" t="s">
        <v>387</v>
      </c>
      <c r="G24" s="490" t="s">
        <v>890</v>
      </c>
      <c r="H24" s="363" t="s">
        <v>388</v>
      </c>
      <c r="I24" s="332"/>
    </row>
    <row r="25" spans="2:11" ht="69" customHeight="1" thickBot="1">
      <c r="B25" s="328"/>
      <c r="C25" s="748"/>
      <c r="D25" s="745" t="s">
        <v>389</v>
      </c>
      <c r="E25" s="746"/>
      <c r="F25" s="344" t="s">
        <v>390</v>
      </c>
      <c r="G25" s="344" t="s">
        <v>390</v>
      </c>
      <c r="H25" s="364" t="s">
        <v>391</v>
      </c>
      <c r="I25" s="332"/>
    </row>
    <row r="26" spans="2:11">
      <c r="B26" s="328"/>
      <c r="C26" s="365"/>
      <c r="D26" s="751"/>
      <c r="E26" s="752"/>
      <c r="F26" s="366"/>
      <c r="G26" s="366"/>
      <c r="H26" s="366"/>
      <c r="I26" s="332"/>
    </row>
    <row r="27" spans="2:11">
      <c r="B27" s="328"/>
      <c r="C27" s="365"/>
      <c r="D27" s="751"/>
      <c r="E27" s="752"/>
      <c r="F27" s="366"/>
      <c r="G27" s="366"/>
      <c r="H27" s="366"/>
      <c r="I27" s="332"/>
    </row>
    <row r="28" spans="2:11">
      <c r="B28" s="328"/>
      <c r="C28" s="365"/>
      <c r="D28" s="751"/>
      <c r="E28" s="752"/>
      <c r="F28" s="366"/>
      <c r="G28" s="366"/>
      <c r="H28" s="366"/>
      <c r="I28" s="332"/>
    </row>
    <row r="29" spans="2:11">
      <c r="B29" s="328"/>
      <c r="C29" s="365"/>
      <c r="D29" s="751"/>
      <c r="E29" s="752"/>
      <c r="F29" s="366"/>
      <c r="G29" s="366"/>
      <c r="H29" s="366"/>
      <c r="I29" s="332"/>
    </row>
    <row r="30" spans="2:11">
      <c r="B30" s="328"/>
      <c r="C30" s="365"/>
      <c r="D30" s="751"/>
      <c r="E30" s="752"/>
      <c r="F30" s="366"/>
      <c r="G30" s="366"/>
      <c r="H30" s="366"/>
      <c r="I30" s="332"/>
    </row>
    <row r="31" spans="2:11" ht="15" thickBot="1">
      <c r="B31" s="328"/>
      <c r="C31" s="367"/>
      <c r="D31" s="741"/>
      <c r="E31" s="742"/>
      <c r="F31" s="368"/>
      <c r="G31" s="368"/>
      <c r="H31" s="368"/>
      <c r="I31" s="332"/>
    </row>
    <row r="32" spans="2:11" ht="15" thickBot="1">
      <c r="B32" s="369"/>
      <c r="C32" s="370"/>
      <c r="D32" s="370"/>
      <c r="E32" s="370"/>
      <c r="F32" s="370"/>
      <c r="G32" s="370"/>
      <c r="H32" s="370"/>
      <c r="I32" s="371"/>
    </row>
  </sheetData>
  <mergeCells count="33">
    <mergeCell ref="C8:C10"/>
    <mergeCell ref="D8:E8"/>
    <mergeCell ref="D9:E9"/>
    <mergeCell ref="D10:E10"/>
    <mergeCell ref="C3:H3"/>
    <mergeCell ref="C4:H4"/>
    <mergeCell ref="C5:H5"/>
    <mergeCell ref="C6:D6"/>
    <mergeCell ref="D7:E7"/>
    <mergeCell ref="D20:E20"/>
    <mergeCell ref="D11:E11"/>
    <mergeCell ref="C12:C14"/>
    <mergeCell ref="D12:E12"/>
    <mergeCell ref="D13:E13"/>
    <mergeCell ref="D14:E14"/>
    <mergeCell ref="D15:E15"/>
    <mergeCell ref="C16:C19"/>
    <mergeCell ref="D16:E16"/>
    <mergeCell ref="D17:E17"/>
    <mergeCell ref="D18:E18"/>
    <mergeCell ref="D19:E19"/>
    <mergeCell ref="D31:E31"/>
    <mergeCell ref="D21:E21"/>
    <mergeCell ref="D22:E22"/>
    <mergeCell ref="D23:E23"/>
    <mergeCell ref="C24:C25"/>
    <mergeCell ref="D24:E24"/>
    <mergeCell ref="D25:E25"/>
    <mergeCell ref="D26:E26"/>
    <mergeCell ref="D27:E27"/>
    <mergeCell ref="D28:E28"/>
    <mergeCell ref="D29:E29"/>
    <mergeCell ref="D30:E30"/>
  </mergeCells>
  <pageMargins left="0.25" right="0.25" top="0.17" bottom="0.17" header="0.17" footer="0.17"/>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7"/>
  <sheetViews>
    <sheetView topLeftCell="A28" workbookViewId="0">
      <selection activeCell="C26" sqref="C26"/>
    </sheetView>
  </sheetViews>
  <sheetFormatPr defaultColWidth="8.81640625" defaultRowHeight="14.5"/>
  <cols>
    <col min="1" max="1" width="1.453125" customWidth="1"/>
    <col min="2" max="2" width="2" customWidth="1"/>
    <col min="3" max="3" width="31.08984375" customWidth="1"/>
    <col min="4" max="4" width="217.81640625" customWidth="1"/>
    <col min="5" max="5" width="2.36328125" customWidth="1"/>
    <col min="6" max="6" width="1.453125" customWidth="1"/>
    <col min="9" max="9" width="30.453125" customWidth="1"/>
    <col min="10" max="10" width="8.81640625" customWidth="1"/>
  </cols>
  <sheetData>
    <row r="1" spans="2:9" ht="15" thickBot="1"/>
    <row r="2" spans="2:9" ht="15" thickBot="1">
      <c r="B2" s="83"/>
      <c r="C2" s="48"/>
      <c r="D2" s="48"/>
      <c r="E2" s="49"/>
    </row>
    <row r="3" spans="2:9" ht="18" thickBot="1">
      <c r="B3" s="84"/>
      <c r="C3" s="790" t="s">
        <v>46</v>
      </c>
      <c r="D3" s="791"/>
      <c r="E3" s="85"/>
    </row>
    <row r="4" spans="2:9">
      <c r="B4" s="84"/>
      <c r="C4" s="86"/>
      <c r="D4" s="86"/>
      <c r="E4" s="85"/>
    </row>
    <row r="5" spans="2:9" ht="15" thickBot="1">
      <c r="B5" s="84"/>
      <c r="C5" s="87" t="s">
        <v>76</v>
      </c>
      <c r="D5" s="86"/>
      <c r="E5" s="85"/>
    </row>
    <row r="6" spans="2:9" ht="28.5" thickBot="1">
      <c r="B6" s="84"/>
      <c r="C6" s="94" t="s">
        <v>47</v>
      </c>
      <c r="D6" s="95" t="s">
        <v>48</v>
      </c>
      <c r="E6" s="85"/>
    </row>
    <row r="7" spans="2:9" ht="409" customHeight="1">
      <c r="B7" s="84"/>
      <c r="C7" s="213" t="s">
        <v>80</v>
      </c>
      <c r="D7" s="794" t="s">
        <v>221</v>
      </c>
      <c r="E7" s="85"/>
    </row>
    <row r="8" spans="2:9" ht="409" customHeight="1">
      <c r="B8" s="84"/>
      <c r="C8" s="89"/>
      <c r="D8" s="795"/>
      <c r="E8" s="85"/>
    </row>
    <row r="9" spans="2:9" ht="350.5" customHeight="1" thickBot="1">
      <c r="B9" s="84"/>
      <c r="C9" s="88"/>
      <c r="D9" s="796"/>
      <c r="E9" s="85"/>
    </row>
    <row r="10" spans="2:9" ht="409.5" customHeight="1">
      <c r="B10" s="84"/>
      <c r="C10" s="213" t="s">
        <v>81</v>
      </c>
      <c r="D10" s="797" t="s">
        <v>222</v>
      </c>
      <c r="E10" s="85"/>
      <c r="I10" s="6"/>
    </row>
    <row r="11" spans="2:9" ht="21" customHeight="1" thickBot="1">
      <c r="B11" s="84"/>
      <c r="C11" s="88"/>
      <c r="D11" s="798"/>
      <c r="E11" s="85"/>
      <c r="I11" s="6"/>
    </row>
    <row r="12" spans="2:9" ht="409.25" customHeight="1" thickBot="1">
      <c r="B12" s="84"/>
      <c r="C12" s="90" t="s">
        <v>49</v>
      </c>
      <c r="D12" s="186" t="s">
        <v>223</v>
      </c>
      <c r="E12" s="85"/>
      <c r="I12" s="6"/>
    </row>
    <row r="13" spans="2:9" ht="409.5" customHeight="1">
      <c r="B13" s="84"/>
      <c r="C13" s="89" t="s">
        <v>135</v>
      </c>
      <c r="D13" s="799" t="s">
        <v>224</v>
      </c>
      <c r="E13" s="85"/>
      <c r="I13" s="6"/>
    </row>
    <row r="14" spans="2:9" ht="55.75" customHeight="1" thickBot="1">
      <c r="B14" s="84"/>
      <c r="C14" s="88"/>
      <c r="D14" s="800"/>
      <c r="E14" s="85"/>
      <c r="I14" s="6"/>
    </row>
    <row r="15" spans="2:9" ht="293.5" customHeight="1" thickBot="1">
      <c r="B15" s="84"/>
      <c r="C15" s="203" t="s">
        <v>136</v>
      </c>
      <c r="D15" s="207" t="s">
        <v>891</v>
      </c>
      <c r="E15" s="85"/>
      <c r="I15" s="6"/>
    </row>
    <row r="16" spans="2:9">
      <c r="B16" s="84"/>
      <c r="C16" s="86"/>
      <c r="D16" s="86"/>
      <c r="E16" s="85"/>
      <c r="I16" s="6"/>
    </row>
    <row r="17" spans="2:10" ht="15" thickBot="1">
      <c r="B17" s="84"/>
      <c r="C17" s="792" t="s">
        <v>77</v>
      </c>
      <c r="D17" s="792"/>
      <c r="E17" s="85"/>
      <c r="I17" s="6"/>
    </row>
    <row r="18" spans="2:10" ht="15" thickBot="1">
      <c r="B18" s="84"/>
      <c r="C18" s="96" t="s">
        <v>50</v>
      </c>
      <c r="D18" s="96" t="s">
        <v>48</v>
      </c>
      <c r="E18" s="85"/>
      <c r="I18" s="6"/>
    </row>
    <row r="19" spans="2:10" ht="15" thickBot="1">
      <c r="B19" s="84"/>
      <c r="C19" s="789" t="s">
        <v>78</v>
      </c>
      <c r="D19" s="789"/>
      <c r="E19" s="85"/>
      <c r="I19" s="6"/>
    </row>
    <row r="20" spans="2:10" ht="112.5" thickBot="1">
      <c r="B20" s="84"/>
      <c r="C20" s="90" t="s">
        <v>82</v>
      </c>
      <c r="D20" s="91"/>
      <c r="E20" s="85"/>
      <c r="I20" s="121"/>
      <c r="J20" s="120"/>
    </row>
    <row r="21" spans="2:10" ht="70.5" thickBot="1">
      <c r="B21" s="84"/>
      <c r="C21" s="90" t="s">
        <v>83</v>
      </c>
      <c r="D21" s="91"/>
      <c r="E21" s="85"/>
      <c r="I21" s="121"/>
    </row>
    <row r="22" spans="2:10" ht="15" thickBot="1">
      <c r="B22" s="84"/>
      <c r="C22" s="793" t="s">
        <v>91</v>
      </c>
      <c r="D22" s="793"/>
      <c r="E22" s="85"/>
    </row>
    <row r="23" spans="2:10" ht="114.5" customHeight="1" thickBot="1">
      <c r="B23" s="84"/>
      <c r="C23" s="118" t="s">
        <v>89</v>
      </c>
      <c r="D23" s="117"/>
      <c r="E23" s="85"/>
    </row>
    <row r="24" spans="2:10" ht="160.75" customHeight="1" thickBot="1">
      <c r="B24" s="84"/>
      <c r="C24" s="118" t="s">
        <v>90</v>
      </c>
      <c r="D24" s="117"/>
      <c r="E24" s="85"/>
    </row>
    <row r="25" spans="2:10" ht="15" thickBot="1">
      <c r="B25" s="84"/>
      <c r="C25" s="789" t="s">
        <v>79</v>
      </c>
      <c r="D25" s="789"/>
      <c r="E25" s="85"/>
    </row>
    <row r="26" spans="2:10" ht="113.5" customHeight="1" thickBot="1">
      <c r="B26" s="84"/>
      <c r="C26" s="90" t="s">
        <v>84</v>
      </c>
      <c r="D26" s="91"/>
      <c r="E26" s="85"/>
    </row>
    <row r="27" spans="2:10" ht="70.5" thickBot="1">
      <c r="B27" s="84"/>
      <c r="C27" s="90" t="s">
        <v>75</v>
      </c>
      <c r="D27" s="91"/>
      <c r="E27" s="85"/>
    </row>
    <row r="28" spans="2:10" ht="15" thickBot="1">
      <c r="B28" s="84"/>
      <c r="C28" s="789" t="s">
        <v>51</v>
      </c>
      <c r="D28" s="789"/>
      <c r="E28" s="85"/>
    </row>
    <row r="29" spans="2:10" ht="42.5" thickBot="1">
      <c r="B29" s="84"/>
      <c r="C29" s="92" t="s">
        <v>52</v>
      </c>
      <c r="D29" s="92"/>
      <c r="E29" s="85"/>
    </row>
    <row r="30" spans="2:10" ht="42.5" thickBot="1">
      <c r="B30" s="84"/>
      <c r="C30" s="92" t="s">
        <v>53</v>
      </c>
      <c r="D30" s="92"/>
      <c r="E30" s="85"/>
    </row>
    <row r="31" spans="2:10" ht="42.5" thickBot="1">
      <c r="B31" s="84"/>
      <c r="C31" s="92" t="s">
        <v>54</v>
      </c>
      <c r="D31" s="92"/>
      <c r="E31" s="85"/>
    </row>
    <row r="32" spans="2:10" ht="15" thickBot="1">
      <c r="B32" s="84"/>
      <c r="C32" s="789" t="s">
        <v>55</v>
      </c>
      <c r="D32" s="789"/>
      <c r="E32" s="85"/>
    </row>
    <row r="33" spans="2:5" ht="84.5" thickBot="1">
      <c r="B33" s="84"/>
      <c r="C33" s="90" t="s">
        <v>85</v>
      </c>
      <c r="D33" s="91"/>
      <c r="E33" s="85"/>
    </row>
    <row r="34" spans="2:5" ht="42.5" thickBot="1">
      <c r="B34" s="84"/>
      <c r="C34" s="90" t="s">
        <v>86</v>
      </c>
      <c r="D34" s="91"/>
      <c r="E34" s="85"/>
    </row>
    <row r="35" spans="2:5" ht="98.5" thickBot="1">
      <c r="B35" s="84"/>
      <c r="C35" s="90" t="s">
        <v>56</v>
      </c>
      <c r="D35" s="91"/>
      <c r="E35" s="85"/>
    </row>
    <row r="36" spans="2:5" ht="56.5" thickBot="1">
      <c r="B36" s="84"/>
      <c r="C36" s="90" t="s">
        <v>87</v>
      </c>
      <c r="D36" s="91"/>
      <c r="E36" s="85"/>
    </row>
    <row r="37" spans="2:5" ht="15" thickBot="1">
      <c r="B37" s="115"/>
      <c r="C37" s="93"/>
      <c r="D37" s="93"/>
      <c r="E37" s="116"/>
    </row>
  </sheetData>
  <customSheetViews>
    <customSheetView guid="{8F0D285A-0224-4C31-92C2-6C61BAA6C63C}" topLeftCell="A13">
      <selection activeCell="C12" sqref="C12:D12"/>
      <pageMargins left="0.7" right="0.7" top="0.75" bottom="0.75" header="0.3" footer="0.3"/>
      <pageSetup orientation="portrait"/>
    </customSheetView>
  </customSheetViews>
  <mergeCells count="10">
    <mergeCell ref="C32:D32"/>
    <mergeCell ref="C3:D3"/>
    <mergeCell ref="C17:D17"/>
    <mergeCell ref="C19:D19"/>
    <mergeCell ref="C25:D25"/>
    <mergeCell ref="C28:D28"/>
    <mergeCell ref="C22:D22"/>
    <mergeCell ref="D7:D9"/>
    <mergeCell ref="D10:D11"/>
    <mergeCell ref="D13:D14"/>
  </mergeCells>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25</ProjectId>
    <ReportingPeriod xmlns="dc9b7735-1e97-4a24-b7a2-47bf824ab39e" xsi:nil="true"/>
    <WBDocsDocURL xmlns="dc9b7735-1e97-4a24-b7a2-47bf824ab39e">http://wbdocsservices.worldbank.org/services?I4_SERVICE=VC&amp;I4_KEY=TF069013&amp;I4_DOCID=090224b087dec6ca</WBDocsDocURL>
    <WBDocsDocURLPublicOnly xmlns="dc9b7735-1e97-4a24-b7a2-47bf824ab39e">http://pubdocs.worldbank.org/en/823051600713430092/25-SANBI-Report-Year-4-PPR-SGF-Final-for-web.xlsx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89AE46ED-3081-4AF9-A947-EBD0673D3733}"/>
</file>

<file path=customXml/itemProps2.xml><?xml version="1.0" encoding="utf-8"?>
<ds:datastoreItem xmlns:ds="http://schemas.openxmlformats.org/officeDocument/2006/customXml" ds:itemID="{3E99676C-CB72-47CA-91A0-F62002C5DEDB}">
  <ds:schemaRefs>
    <ds:schemaRef ds:uri="http://schemas.microsoft.com/sharepoint/v3/contenttype/forms"/>
  </ds:schemaRefs>
</ds:datastoreItem>
</file>

<file path=customXml/itemProps3.xml><?xml version="1.0" encoding="utf-8"?>
<ds:datastoreItem xmlns:ds="http://schemas.openxmlformats.org/officeDocument/2006/customXml" ds:itemID="{10FC1D03-C6D8-4286-BF23-68FB9296C805}">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8c4c1cb2-8c80-4fec-aa77-9bf499a43475"/>
    <ds:schemaRef ds:uri="5e24ef1b-8499-4d3c-8ef7-1a868b5a254e"/>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2012-08-08T16:02:07Z</cp:lastPrinted>
  <dcterms:created xsi:type="dcterms:W3CDTF">2010-11-30T14:15:01Z</dcterms:created>
  <dcterms:modified xsi:type="dcterms:W3CDTF">2020-09-21T18:24:27Z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