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1.xml" ContentType="application/vnd.openxmlformats-officedocument.spreadsheetml.worksheet+xml"/>
  <Override PartName="/xl/drawings/drawing4.xml" ContentType="application/vnd.openxmlformats-officedocument.drawing+xml"/>
  <Override PartName="/xl/worksheets/sheet2.xml" ContentType="application/vnd.openxmlformats-officedocument.spreadsheetml.worksheet+xml"/>
  <Override PartName="/xl/drawings/drawing3.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externalLinks/externalLink1.xml" ContentType="application/vnd.openxmlformats-officedocument.spreadsheetml.externalLink+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41.xml" ContentType="application/vnd.ms-excel.control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howInkAnnotation="0" autoCompressPictures="0" defaultThemeVersion="124226"/>
  <mc:AlternateContent xmlns:mc="http://schemas.openxmlformats.org/markup-compatibility/2006">
    <mc:Choice Requires="x15">
      <x15ac:absPath xmlns:x15ac="http://schemas.microsoft.com/office/spreadsheetml/2010/11/ac" url="https://worldbankgroup-my.sharepoint.com/personal/massouyouti_adaptation-fund_org/Documents/Documents/"/>
    </mc:Choice>
  </mc:AlternateContent>
  <xr:revisionPtr revIDLastSave="0" documentId="8_{F7D56280-4A91-41B3-AA1F-199FF7A5A73F}" xr6:coauthVersionLast="45" xr6:coauthVersionMax="45" xr10:uidLastSave="{00000000-0000-0000-0000-000000000000}"/>
  <bookViews>
    <workbookView xWindow="-110" yWindow="-110" windowWidth="19420" windowHeight="10420" tabRatio="885" activeTab="1" xr2:uid="{00000000-000D-0000-FFFF-FFFF00000000}"/>
  </bookViews>
  <sheets>
    <sheet name="Overview" sheetId="1" r:id="rId1"/>
    <sheet name="Financial Data" sheetId="20" r:id="rId2"/>
    <sheet name="Risk Assesment" sheetId="4" r:id="rId3"/>
    <sheet name="ESP Compliance" sheetId="12" r:id="rId4"/>
    <sheet name="GP Compliance" sheetId="6" r:id="rId5"/>
    <sheet name="ESP and GP Guidance notes" sheetId="14" r:id="rId6"/>
    <sheet name="Rating" sheetId="7" r:id="rId7"/>
    <sheet name="Project Indicators" sheetId="17" r:id="rId8"/>
    <sheet name="Lessons Learned" sheetId="9" r:id="rId9"/>
    <sheet name="Results Tracker" sheetId="18" r:id="rId10"/>
    <sheet name="Units for Indicators" sheetId="19" r:id="rId11"/>
  </sheets>
  <externalReferences>
    <externalReference r:id="rId12"/>
  </externalReferences>
  <definedNames>
    <definedName name="_120419" localSheetId="1">#REF!</definedName>
    <definedName name="_120419">#REF!</definedName>
    <definedName name="attempt1" localSheetId="1">#REF!</definedName>
    <definedName name="attempt1">#REF!</definedName>
    <definedName name="Copy">#REF!</definedName>
    <definedName name="iincome" localSheetId="3">#REF!</definedName>
    <definedName name="iincome" localSheetId="1">#REF!</definedName>
    <definedName name="iincome">#REF!</definedName>
    <definedName name="income" localSheetId="3">#REF!</definedName>
    <definedName name="income" localSheetId="1">#REF!</definedName>
    <definedName name="income">#REF!</definedName>
    <definedName name="incomelevel" localSheetId="1">#REF!</definedName>
    <definedName name="incomelevel">#REF!</definedName>
    <definedName name="info" localSheetId="1">#REF!</definedName>
    <definedName name="info">#REF!</definedName>
    <definedName name="Month">[1]Dropdowns!$G$2:$G$13</definedName>
    <definedName name="new" localSheetId="1">#REF!</definedName>
    <definedName name="new">#REF!</definedName>
    <definedName name="overalleffect" localSheetId="1">#REF!</definedName>
    <definedName name="overalleffect">#REF!</definedName>
    <definedName name="physicalassets" localSheetId="1">#REF!</definedName>
    <definedName name="physicalassets">#REF!</definedName>
    <definedName name="Proc_workings" localSheetId="1">#REF!</definedName>
    <definedName name="Proc_workings">#REF!</definedName>
    <definedName name="quality" localSheetId="1">#REF!</definedName>
    <definedName name="quality">#REF!</definedName>
    <definedName name="question" localSheetId="1">#REF!</definedName>
    <definedName name="question">#REF!</definedName>
    <definedName name="responses" localSheetId="1">#REF!</definedName>
    <definedName name="responses">#REF!</definedName>
    <definedName name="responses1" localSheetId="1">#REF!</definedName>
    <definedName name="responses1">#REF!</definedName>
    <definedName name="state" localSheetId="1">#REF!</definedName>
    <definedName name="state">#REF!</definedName>
    <definedName name="type1" localSheetId="1">#REF!</definedName>
    <definedName name="type1">#REF!</definedName>
    <definedName name="Year">[1]Dropdowns!$H$2:$H$36</definedName>
    <definedName name="yesno" localSheetId="1">#REF!</definedName>
    <definedName name="yesno">#REF!</definedName>
    <definedName name="Z_8F0D285A_0224_4C31_92C2_6C61BAA6C63C_.wvu.Cols" localSheetId="0" hidden="1">Overview!$H:$P</definedName>
    <definedName name="Z_8F0D285A_0224_4C31_92C2_6C61BAA6C63C_.wvu.Rows" localSheetId="0" hidden="1">Overview!$8:$11</definedName>
  </definedNames>
  <calcPr calcId="191029"/>
  <customWorkbookViews>
    <customWorkbookView name="Dirk Administrator - Personal View" guid="{8F0D285A-0224-4C31-92C2-6C61BAA6C63C}" mergeInterval="0" personalView="1" maximized="1" xWindow="-8" yWindow="-8" windowWidth="1936" windowHeight="1186"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4" i="20" l="1"/>
  <c r="F33" i="20"/>
  <c r="M21" i="18"/>
</calcChain>
</file>

<file path=xl/sharedStrings.xml><?xml version="1.0" encoding="utf-8"?>
<sst xmlns="http://schemas.openxmlformats.org/spreadsheetml/2006/main" count="2084" uniqueCount="1075">
  <si>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</si>
  <si>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</si>
  <si>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</si>
  <si>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</si>
  <si>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</si>
  <si>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</si>
  <si>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</si>
  <si>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</si>
  <si>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</si>
  <si>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</si>
  <si>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</si>
  <si>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</si>
  <si>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</si>
  <si>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</si>
  <si>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</si>
  <si>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</si>
  <si>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</si>
  <si>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</si>
  <si>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</si>
  <si>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</si>
  <si>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</si>
  <si>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</si>
  <si>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</si>
  <si>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</si>
  <si>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</si>
  <si>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</si>
  <si>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</si>
  <si>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</si>
  <si>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</si>
  <si>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</si>
  <si>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</si>
  <si>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</si>
  <si>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</si>
  <si>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</si>
  <si>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</si>
  <si>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</si>
  <si>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</si>
  <si>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</si>
  <si>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</si>
  <si>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</si>
  <si>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</si>
  <si>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</si>
  <si>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</si>
  <si>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</si>
  <si>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</si>
  <si>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</si>
  <si>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</si>
  <si>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</si>
  <si>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</si>
  <si>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</si>
  <si>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</si>
  <si>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</si>
  <si>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</si>
  <si>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</si>
  <si>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</si>
  <si>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</si>
  <si>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</si>
  <si>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</si>
  <si>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</si>
  <si>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</si>
  <si>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</si>
  <si>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</si>
  <si>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</si>
  <si>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</si>
  <si>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</si>
  <si>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</si>
  <si>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</si>
  <si>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</si>
  <si>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</si>
  <si>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</si>
  <si>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</si>
  <si>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</si>
  <si>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</si>
  <si>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</si>
  <si>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</si>
  <si>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</si>
  <si>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</si>
  <si>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</si>
  <si>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</si>
  <si>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</si>
  <si>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</si>
  <si>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</si>
  <si>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</si>
  <si>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</si>
  <si>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</si>
  <si>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</si>
  <si>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</si>
  <si>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</si>
  <si>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</si>
  <si>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</si>
  <si>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</si>
  <si>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</si>
  <si>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</si>
  <si>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</si>
  <si>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</si>
  <si>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</si>
  <si>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</si>
  <si>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</si>
  <si>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</si>
  <si>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</si>
  <si>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</si>
  <si>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</si>
  <si>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</si>
  <si>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</si>
  <si>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</si>
  <si>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</si>
  <si>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</si>
  <si>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</si>
  <si>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</si>
  <si>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</si>
  <si>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</si>
  <si>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</si>
  <si>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</si>
  <si>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</si>
  <si>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</si>
  <si>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</si>
  <si>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</si>
  <si>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</si>
  <si>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</si>
  <si>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</si>
  <si>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</si>
  <si>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</si>
  <si>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</si>
  <si>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</si>
  <si>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</si>
  <si>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</si>
  <si>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</si>
  <si>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</si>
  <si>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</si>
  <si>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</si>
  <si>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</si>
  <si>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</si>
  <si>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</si>
  <si>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</si>
  <si>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</si>
  <si>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</si>
  <si>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</si>
  <si>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</si>
  <si>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</si>
  <si>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</si>
  <si>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</si>
  <si>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</si>
  <si>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</si>
  <si>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</si>
  <si>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</si>
  <si>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</si>
  <si>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</si>
  <si>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</si>
  <si>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</si>
  <si>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</si>
  <si>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</si>
  <si>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</si>
  <si>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</si>
  <si>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</si>
  <si>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</si>
  <si>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</si>
  <si>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</si>
  <si>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</si>
  <si>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</si>
  <si>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</si>
  <si>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</si>
  <si>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</si>
  <si>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</si>
  <si>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</si>
  <si>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</si>
  <si>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</si>
  <si>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</si>
  <si>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</si>
  <si>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</si>
  <si>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</si>
  <si>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</si>
  <si>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</si>
  <si>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</si>
  <si>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</si>
  <si>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</si>
  <si>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</si>
  <si>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</si>
  <si>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</si>
  <si>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</si>
  <si>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</si>
  <si>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</si>
  <si>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</si>
  <si>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</si>
  <si>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</si>
  <si>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</si>
  <si>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</si>
  <si>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</si>
  <si>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</si>
  <si>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</si>
  <si>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</si>
  <si>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</si>
  <si>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</si>
  <si>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</si>
  <si>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</si>
  <si>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</si>
  <si>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</si>
  <si>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</si>
  <si>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</si>
  <si>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</si>
  <si>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</si>
  <si>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</si>
  <si>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</si>
  <si>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</si>
  <si>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</si>
  <si>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</si>
  <si>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</si>
  <si>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</si>
  <si>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</si>
  <si>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</si>
  <si>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</si>
  <si>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</si>
  <si>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</si>
  <si>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</si>
  <si>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</si>
  <si>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</si>
  <si>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</si>
  <si>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</si>
  <si>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</si>
  <si>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</si>
  <si>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</si>
  <si>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</si>
  <si>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</si>
  <si>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</si>
  <si>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</si>
  <si>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</si>
  <si>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</si>
  <si>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</si>
  <si>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Baseline</t>
  </si>
  <si>
    <t>Project Performance Report (PPR)</t>
  </si>
  <si>
    <t>Indicator</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</si>
  <si>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</si>
  <si>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</si>
  <si>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</si>
  <si>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</si>
  <si>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</si>
  <si>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</si>
  <si>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</si>
  <si>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</si>
  <si>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</si>
  <si>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</si>
  <si>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</si>
  <si>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</si>
  <si>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</si>
  <si>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</si>
  <si>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</si>
  <si>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</si>
  <si>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</si>
  <si>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</si>
  <si>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</si>
  <si>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</si>
  <si>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</si>
  <si>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</si>
  <si>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</si>
  <si>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</si>
  <si>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</si>
  <si>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Mid-term Review Date (if planned):</t>
  </si>
  <si>
    <t>IE-AFB Agreement Signature Date:</t>
  </si>
  <si>
    <t>Implementing Entity</t>
  </si>
  <si>
    <t>Please Provide the Name and Contact information of person(s) reponsible for completeling the Rating section</t>
  </si>
  <si>
    <t>Terminal Evaluation Date:</t>
  </si>
  <si>
    <t>Other</t>
  </si>
  <si>
    <t>Period of Report (Dates)</t>
  </si>
  <si>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</si>
  <si>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</si>
  <si>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</si>
  <si>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</si>
  <si>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</si>
  <si>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</si>
  <si>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</si>
  <si>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</si>
  <si>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</si>
  <si>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</si>
  <si>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</si>
  <si>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</si>
  <si>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</si>
  <si>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</si>
  <si>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</si>
  <si>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</si>
  <si>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</si>
  <si>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</si>
  <si>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</si>
  <si>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</si>
  <si>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National</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</si>
  <si>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</si>
  <si>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</si>
  <si>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</si>
  <si>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Have unanticipated ESP risks been identified during the reporting period?</t>
  </si>
  <si>
    <t>Has monitoring for unanticipated ESP risks been carried out?</t>
  </si>
  <si>
    <t>1 - Compliance with the law</t>
  </si>
  <si>
    <t>2 - Access and equity</t>
  </si>
  <si>
    <t>3 – Marginalized and vulnerable Groups</t>
  </si>
  <si>
    <t>4 – Human rights</t>
  </si>
  <si>
    <t>5 – Gender equality and women’s empowerment</t>
  </si>
  <si>
    <t>6 – Core labour rights</t>
  </si>
  <si>
    <t>7 – Indigenous peoples</t>
  </si>
  <si>
    <t>8 – Involuntary resettlement</t>
  </si>
  <si>
    <t>9 – Protection of natural habitats</t>
  </si>
  <si>
    <t>10 – Conservation of biological diversity</t>
  </si>
  <si>
    <t>11 – Climate change</t>
  </si>
  <si>
    <t>12 – Pollution prevention and resource efficiency</t>
  </si>
  <si>
    <t>13 – Public health</t>
  </si>
  <si>
    <t>14 – Physical and cultural heritage</t>
  </si>
  <si>
    <t>15 – Lands and soil conservation</t>
  </si>
  <si>
    <t>Is the categorisation according to ESP standards still relevant?</t>
  </si>
  <si>
    <t>Have the implementation arrangements been effective during the reporting period?</t>
  </si>
  <si>
    <t>Current status</t>
  </si>
  <si>
    <t>List the monitoring indicator(s) for each impact identified</t>
  </si>
  <si>
    <t>State the baseline condition for each monitoring indicator</t>
  </si>
  <si>
    <t>Planned actions, including a detailed time schedule</t>
  </si>
  <si>
    <t>Have the data used to identify risks and impacts been disaggregated by gender as required?</t>
  </si>
  <si>
    <t>If unanticipated ESP risks have been identified, describe the safeguard measures that have been taken in response and how an ESMP has been prepared/updated</t>
  </si>
  <si>
    <t>Target</t>
  </si>
  <si>
    <t>Rated result for the reporting period (poor, satisfactory, good)</t>
  </si>
  <si>
    <t>Have the implementation arrangements at the IE been effective during the reporting period?</t>
  </si>
  <si>
    <t>Have any capacity gaps affecting GP compliance been identified during the reporting period and if so, what remediation was implemented?</t>
  </si>
  <si>
    <t>Was a grievance mechanism established capable and known to stakeholders to accept grievances and complaints related to environmental and social risks and impacts?</t>
  </si>
  <si>
    <t>List all ESP-related conditions and requirements included in the Board decision that need to be met. For each condition and requirement, list the current status. (Add lines as needed) [1]</t>
  </si>
  <si>
    <t>Reference</t>
  </si>
  <si>
    <t>Guidance</t>
  </si>
  <si>
    <t>Condition or requirement</t>
  </si>
  <si>
    <t>Was the ESP risks identification complete at the time of funding approval? [2]</t>
  </si>
  <si>
    <t>ESP principle [3]</t>
  </si>
  <si>
    <t>Complete this section for all the ESP risks that have been identified, not taking into account any USPs</t>
  </si>
  <si>
    <t xml:space="preserve">ESP-related conditions and requirements refers to all those that relate directly or indirectly to compliance with the ESP. These conditions are usually included in “Schedule II of the legal agreement” with the name of “requirements and conditions for disbursements and disbursement schedule.” </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</si>
  <si>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</si>
  <si>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List the identified impacts for which safeguard measures are required (as per II.K/II.L)</t>
  </si>
  <si>
    <t>The safeguard measures that must be implemented during a project/programme are normally described in detail in the ESMP of the project/programme</t>
  </si>
  <si>
    <t>See the monitoring plan in the ESMP</t>
  </si>
  <si>
    <t>Are environmental or social risks present as per table II.K (II.L for REG) of the proposal? [4]</t>
  </si>
  <si>
    <t>Only complete for those ESP principles for which risks were identified</t>
  </si>
  <si>
    <t>Describe each safeguard measure that has been implemented during the reporting period [8]</t>
  </si>
  <si>
    <t>Describe the residual impact for each impact identified - if any - using the monitoring indicator(s) [8]</t>
  </si>
  <si>
    <t>Describe remedial action for residual impacts that will be taken. [8]</t>
  </si>
  <si>
    <t>For the first PPR report of the project/programme, this column needs to be completed with full information. For subsequent PPR reports, an update of the information previously provided is sufficient.</t>
  </si>
  <si>
    <t>The case being, please include details on the planned timing to have all the USP implementation arrangements in place.</t>
  </si>
  <si>
    <t>This section needs only to be completed if the project/programme includes USPs</t>
  </si>
  <si>
    <t>Has the ESMP been applied to the USP that has been identified?</t>
  </si>
  <si>
    <t>List all the ESP risks that have been identified for the USP</t>
  </si>
  <si>
    <t>Has an impact assessment been carried out for each ESP risk that has been identified for the USP?</t>
  </si>
  <si>
    <t>Add lines as appropriate, one line for each USP identified</t>
  </si>
  <si>
    <t>Please submit the updated ESMP together with the PPR</t>
  </si>
  <si>
    <t>Has the overall ESMP been updated with the findings of the USPs that have been identified in this reporting period? [11]</t>
  </si>
  <si>
    <t>List each USP that has been identified in the reporting period to the level where effective ESP compliance is possible [12]</t>
  </si>
  <si>
    <t>List the environmental and social safeguard measures (avoidance, mitigation, management) that have been identified for the USP</t>
  </si>
  <si>
    <t>Has adequate consultation been held during risks and impacts identification for the USP? [13]</t>
  </si>
  <si>
    <t>List all grievances received during the reporting period regarding environmental and social impacts of project/programme activities [14]</t>
  </si>
  <si>
    <t>Clarify also if the grievance mechanism has been made widely known to identified and potentially affected parties</t>
  </si>
  <si>
    <t>For each grievance, provide information on the grievance redress process used and the status/outcome</t>
  </si>
  <si>
    <t>To be completed at PPR1</t>
  </si>
  <si>
    <t>To be completed at final PPR</t>
  </si>
  <si>
    <t>List the gender-responsive elements that were incorporated in the project/programme results framework</t>
  </si>
  <si>
    <t>Objective, outcome, output</t>
  </si>
  <si>
    <t>Gender-responsive element [2]</t>
  </si>
  <si>
    <t>Level [3]</t>
  </si>
  <si>
    <t>Add lines as appropriate, one line for each gender-responsive element</t>
  </si>
  <si>
    <t>Risks related to gender equality and women's empowerment should be reported in the ESP compliance tab</t>
  </si>
  <si>
    <t>List gender equality and women's empowerment issues encountered during implementation of the project/programme. For each gender equality and women's empowerment issue describe the progress that was made as well as the results. [5]</t>
  </si>
  <si>
    <t>Does the results framework include gender-responsive indictors broken down at the different levels (objective, outcome, output)?</t>
  </si>
  <si>
    <t xml:space="preserve">Gender equality and women's empowerment issues [6] </t>
  </si>
  <si>
    <t>Add lines as appropriate, one line for each issue</t>
  </si>
  <si>
    <t>ESP and GP Guidance Notes</t>
  </si>
  <si>
    <t xml:space="preserve">Have the environmental and social safeguard measures that were taken been effective in avoiding unwanted negative impacts? </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</si>
  <si>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</si>
  <si>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Was an initial gender assessment conducted during the preparation of the project/programme's first submission as a full proposal?</t>
  </si>
  <si>
    <t>Have the implementation arrangements at the EEs been effective during the reporting period?</t>
  </si>
  <si>
    <t>During project/programme formulation, an impact assessment was carried out for the risks identified. Have impacts been identified that require management actions to prevent unacceptable impacts? (as per II.K/II.L) [5]</t>
  </si>
  <si>
    <t>List here the safeguard measures (i.e. avoidance, management or mitigation) identified for each impact that are supposed to be (or had to be) implemented during the reporting period. Please break down the safeguard measures by activity. [6]</t>
  </si>
  <si>
    <t>List the monitoring indicator(s) for each impact identified. [7]</t>
  </si>
  <si>
    <t>Have the arrangements for the process described in the ESMP for ESP compliance for USPs been put in place? [10]</t>
  </si>
  <si>
    <t xml:space="preserve">Is the required capacity for ESMP implementation present and effective with the IE and the EE(s)? Have all roles and responsibilities adequately been assigned and positions filled? Please provide details. </t>
  </si>
  <si>
    <t>If No, please describe the changes made at activity, output or outcome level, approved by the Board, that resulted in this change of categorization.</t>
  </si>
  <si>
    <t>Have the implementation arrangements at the EE(s) been effective during the reporting period? [7]</t>
  </si>
  <si>
    <t>Add lines as appropriate, one line for each executing entity</t>
  </si>
  <si>
    <t>Was a grievance mechanism established capable and known to stakeholders to accept grievances and complaints related to gender equality and women's empowerment? [8]</t>
  </si>
  <si>
    <t>List all grievances received through the grievance mechanism during the reporting period regarding gender-related matters of project/programme activities [9]</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</si>
  <si>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</si>
  <si>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ENVIRONMENTAL AND SOCIAL POLICY COMPLIANCE</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</si>
  <si>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</si>
  <si>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ESP-RELATED CONDITIONS AND REQUIREMENTS ATTACHED TO PROJECT/PROGRAMME APPROVAL DECISION</t>
  </si>
  <si>
    <t>SECTION 1: IDENTIFIED ESP RISKS MANAGEMENT</t>
  </si>
  <si>
    <t>SECTION 2: MONITORING FOR UNANTICIPATED IMPACTS / CORRECTIVE ACTIONS REQUIRED</t>
  </si>
  <si>
    <t>SECTION 3: CATEGORISATION</t>
  </si>
  <si>
    <t>SECTION 4: IMPLEMENTATION ARRANGEMENTS</t>
  </si>
  <si>
    <t>SECTION 6: GRIEVANCES</t>
  </si>
  <si>
    <t>ENVIRONMENTAL AND SOCIAL POLICY</t>
  </si>
  <si>
    <t>GENDER POLICY</t>
  </si>
  <si>
    <t>If any grievances were received that must not be made public, please inform the AF Secretariat of such grievances, detailing the reasons for them to remain confidential. Conficential information may be redacted by the IE in the report.</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</si>
  <si>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</si>
  <si>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</si>
  <si>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r>
      <t>USP 1:</t>
    </r>
    <r>
      <rPr>
        <i/>
        <sz val="11"/>
        <color theme="1"/>
        <rFont val="Times New Roman"/>
        <family val="1"/>
      </rPr>
      <t xml:space="preserve"> [name the USP]</t>
    </r>
  </si>
  <si>
    <r>
      <t>USP 2:</t>
    </r>
    <r>
      <rPr>
        <i/>
        <sz val="11"/>
        <color theme="1"/>
        <rFont val="Times New Roman"/>
        <family val="1"/>
      </rPr>
      <t xml:space="preserve"> [name the USP]</t>
    </r>
  </si>
  <si>
    <r>
      <t xml:space="preserve">USP 3: </t>
    </r>
    <r>
      <rPr>
        <i/>
        <sz val="11"/>
        <color theme="1"/>
        <rFont val="Times New Roman"/>
        <family val="1"/>
      </rPr>
      <t>[name the USP]</t>
    </r>
  </si>
  <si>
    <r>
      <t>USP 4:</t>
    </r>
    <r>
      <rPr>
        <i/>
        <sz val="11"/>
        <color theme="1"/>
        <rFont val="Times New Roman"/>
        <family val="1"/>
      </rPr>
      <t xml:space="preserve"> [name the USP]</t>
    </r>
  </si>
  <si>
    <r>
      <t xml:space="preserve">USP 5: </t>
    </r>
    <r>
      <rPr>
        <i/>
        <sz val="11"/>
        <color theme="1"/>
        <rFont val="Times New Roman"/>
        <family val="1"/>
      </rPr>
      <t>[name the USP]</t>
    </r>
  </si>
  <si>
    <t>GENDER POLICY COMPLIANCE</t>
  </si>
  <si>
    <t>SECTION 1: QUALITY AT ENTRY</t>
  </si>
  <si>
    <t>SECTION 3: IMPLEMENTATION ARRANGEMENTS</t>
  </si>
  <si>
    <t xml:space="preserve"> SECTION 2: QUALITY DURING IMPLEMENTATION AND AT EXIT [4]</t>
  </si>
  <si>
    <t>SECTION 4: GRIEVANCES</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</si>
  <si>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</si>
  <si>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[7]</t>
    </r>
  </si>
  <si>
    <t xml:space="preserve">Building Resilience in the Greater uMngeni Catchment </t>
  </si>
  <si>
    <t>The overall objective of the uMngeni Resilience Project is to reduce the vulnerability of rural communities and small scale farmers in the uMgungundlovu District Municipality (uMDM) in KwaZulu-Natal, South Africa, to the impacts of climate change. This is to be achieved by increasing climate resilience and adaptive capacity by combining traditional and scientific knowledge in an integrated approach to adaptation. This will be enabled through implementing a suite of complementary gender-sensitive project interventions, focussing on: i) early warning and ward-based disaster response systems; ii) ecological and engineering infrastructure solutions specifically focused on vulnerable communities, including women; iii) integrating the use of climate-resilient crops and climate-smart techniques into new and existing farming systems; and iv) disseminating adaptation lessons learned and policy recommendations, to facilitate scaling up and replication. Four sites were selected as demonstration sites for the project based on the results of a vulnerability assessment, stakeholder consultations, and subsequent short-listing and ground-truthing through site visits. The sites are: i) low-lying high-density settlements; ii) the rural area of Ward 8 of Vulindlela, Msunduzi Local Municipality; iii) the rural farming area of Ward 8 of Swayimane, uMshwathi Local Municipality; and iv) the rural area of Ward 5 of Nhlazuka, Richmond Local Municipality.</t>
  </si>
  <si>
    <t>ZAF/NIE/Water/2013/1</t>
  </si>
  <si>
    <t>South African National Biodiversity Institute (SANBI)</t>
  </si>
  <si>
    <t xml:space="preserve">South Africa </t>
  </si>
  <si>
    <r>
      <t>uMgungundlovu District Municipality, KwaZulu-Natal: i) low-lying high-density settlements along what is known as the E</t>
    </r>
    <r>
      <rPr>
        <sz val="11"/>
        <color theme="1"/>
        <rFont val="Times New Roman"/>
        <family val="1"/>
      </rPr>
      <t>dendale Corridor (Wards 12 and 22) and Sobantu (Wards 32, 33 and 35) areas of Msunduzi Local Municipality, as well as Wards 1 and 2 of R</t>
    </r>
    <r>
      <rPr>
        <sz val="11"/>
        <color indexed="8"/>
        <rFont val="Times New Roman"/>
        <family val="1"/>
      </rPr>
      <t>ichmond Local Municipality; ii) the rural area of Ward 8 of Vulindlela, Msunduzi Local Municipality; iii) the rural farming area of Ward 8 of Swayimane, uMshwathi Local Municipality; and iv) the rural area of Ward 5 of Nhlazuka, Richmond Local Municipality.</t>
    </r>
  </si>
  <si>
    <t>dg@environment.gov.za</t>
  </si>
  <si>
    <t>m.barnett@sanbi.org.za</t>
  </si>
  <si>
    <t>ModiAT@ukzn.ac.za</t>
  </si>
  <si>
    <t>Sub Executing Agency</t>
  </si>
  <si>
    <t xml:space="preserve">Delays in the disbursement of funds, procurement and institutional inefficiencies (e.g. lengthy approval processes) result in delayed recruitment of project staff and hence project implementation. </t>
  </si>
  <si>
    <t xml:space="preserve">Staff turnover within the UMDM and Local Municipalities, project partners and within the PMU may hamper progress. </t>
  </si>
  <si>
    <t>Medium</t>
  </si>
  <si>
    <t>Fluctuations in exchange rate (USD: ZAR) which could affect the funding available for implementation and lead to budgetary constraints.</t>
  </si>
  <si>
    <t>Low</t>
  </si>
  <si>
    <t>Ineffective management of project funds affects project implementation.</t>
  </si>
  <si>
    <t xml:space="preserve">Difficult access to the sites results in logistically challenging implementation of project interventions. </t>
  </si>
  <si>
    <t>Failure to involve adequate representation of vulnerable communities, particularly women, and therefore failure to create ownership of the project at the community level at project sites.</t>
  </si>
  <si>
    <t xml:space="preserve">Lack of incentives for local farmers to participate and cooperate in interventions that do not yield immediate financial value or reduce incomes in the short-term, but aim at longer-term resilience. This may reduce stakeholder engagement and participation. </t>
  </si>
  <si>
    <t>Communities are incapable of managing and maintaining assets and structures built through the project.</t>
  </si>
  <si>
    <t xml:space="preserve">Poor coordination with other climate change projects in the District and Province limits the potential to learn from and build on the experiences of related projects. </t>
  </si>
  <si>
    <t xml:space="preserve">Poor coordination and information sharing structures/agreements between project partners and other meteorological and agricultural institutions limits the effectiveness off the flood/storm, fire and agro-meteorological EWSs. </t>
  </si>
  <si>
    <t xml:space="preserve">Limited capacity of project partners to coordinate and deliver project outputs. </t>
  </si>
  <si>
    <t xml:space="preserve">Local political and leadership factional disagreements impact on the URP and make working in certain project areas difficult and/or dangerous for project staff. The resultant delays could impact on the delivery of the project and its targets. </t>
  </si>
  <si>
    <t xml:space="preserve">Changes to National Treasury regulations, which require all organisations doing business with any government entity to be registered on the Central Suppliers Database, may lead to delays in implementation if current and potential project partners are not already registered. </t>
  </si>
  <si>
    <t xml:space="preserve">Continuosus screening of the ESP safeguards takes place. No additional safeguard measures have been identified. </t>
  </si>
  <si>
    <t xml:space="preserve">No grievences have been received. </t>
  </si>
  <si>
    <t>Number of people with reduced risk to climate change-driven floods, storms, fires and drought, as a result of project interventions.</t>
  </si>
  <si>
    <t>Objective</t>
  </si>
  <si>
    <t xml:space="preserve">·   500 women in the low-lying high-density site;
·   7,962 women in Ward 8 of Vulindlela;
·   4,852 women in Ward 5 of Nhlazuka;
·   500 men in the low-lying high-density site;
·   7,327 men in Ward 8 of Vulindlela;
·   4,014 men in Ward 5 of Nhlazuka.
</t>
  </si>
  <si>
    <r>
      <t>0 women</t>
    </r>
    <r>
      <rPr>
        <sz val="11"/>
        <color theme="1"/>
        <rFont val="Times New Roman"/>
        <family val="1"/>
      </rPr>
      <t xml:space="preserve"> and </t>
    </r>
    <r>
      <rPr>
        <u/>
        <sz val="11"/>
        <color theme="1"/>
        <rFont val="Times New Roman"/>
        <family val="1"/>
      </rPr>
      <t>0 men</t>
    </r>
    <r>
      <rPr>
        <sz val="11"/>
        <color theme="1"/>
        <rFont val="Times New Roman"/>
        <family val="1"/>
      </rPr>
      <t>.</t>
    </r>
  </si>
  <si>
    <r>
      <t>13,414 women</t>
    </r>
    <r>
      <rPr>
        <sz val="11"/>
        <color theme="1"/>
        <rFont val="Times New Roman"/>
        <family val="1"/>
      </rPr>
      <t xml:space="preserve"> and </t>
    </r>
    <r>
      <rPr>
        <u/>
        <sz val="11"/>
        <color theme="1"/>
        <rFont val="Times New Roman"/>
        <family val="1"/>
      </rPr>
      <t>12,226 men</t>
    </r>
    <r>
      <rPr>
        <sz val="11"/>
        <color theme="1"/>
        <rFont val="Times New Roman"/>
        <family val="1"/>
      </rPr>
      <t>.</t>
    </r>
  </si>
  <si>
    <t>Output</t>
  </si>
  <si>
    <t>Number of small scale farmers in Ward 8 of Swayimane benefitting from improved agro-meteorological forecasts at the farm level.</t>
  </si>
  <si>
    <t>Number of trainees directly benefiting community-based fire risk management programme.</t>
  </si>
  <si>
    <t>Number of small scale farmers in target areas benefitting from climate-resilient agricultural practices introduced through the project.</t>
  </si>
  <si>
    <t>Number of community members benefiting from ward-based disaster management systems.</t>
  </si>
  <si>
    <t xml:space="preserve">·   Swayimane Ward 8: 0 women and 0 men farmers;
·   Vulindlela Ward 8: 0 women and 0 men farmers; and
·   Nhlazuka Ward 5: 0 women and 0 men farmers.
</t>
  </si>
  <si>
    <t>·   Swayimane Ward 8: 300 women and 100 men farmers;
·   Vulindlela Ward 8: 300 women and 100 men farmers; and
·   Nhlazuka Ward 5: 100 women and 50 men community home gardeners.</t>
  </si>
  <si>
    <r>
      <rPr>
        <u/>
        <sz val="11"/>
        <color theme="1"/>
        <rFont val="Times New Roman"/>
        <family val="1"/>
      </rPr>
      <t>0 women</t>
    </r>
    <r>
      <rPr>
        <sz val="11"/>
        <color theme="1"/>
        <rFont val="Times New Roman"/>
        <family val="1"/>
      </rPr>
      <t xml:space="preserve"> and </t>
    </r>
    <r>
      <rPr>
        <u/>
        <sz val="11"/>
        <color theme="1"/>
        <rFont val="Times New Roman"/>
        <family val="1"/>
      </rPr>
      <t>0 men</t>
    </r>
    <r>
      <rPr>
        <sz val="11"/>
        <color theme="1"/>
        <rFont val="Times New Roman"/>
        <family val="1"/>
      </rPr>
      <t xml:space="preserve"> in the low-lying high-density site; Ward 8 of Vulindlela; and Ward 5 of Nhlazuka.</t>
    </r>
  </si>
  <si>
    <t>Outcome</t>
  </si>
  <si>
    <t xml:space="preserve">·    community champions: 25 women and  15 men
·   councillors: 4; officials: 8
</t>
  </si>
  <si>
    <r>
      <rPr>
        <u/>
        <sz val="11"/>
        <color theme="1"/>
        <rFont val="Times New Roman"/>
        <family val="1"/>
      </rPr>
      <t>0</t>
    </r>
    <r>
      <rPr>
        <sz val="11"/>
        <color theme="1"/>
        <rFont val="Times New Roman"/>
        <family val="1"/>
      </rPr>
      <t xml:space="preserve"> beneficiaries trained.</t>
    </r>
  </si>
  <si>
    <r>
      <rPr>
        <u/>
        <sz val="11"/>
        <color theme="1"/>
        <rFont val="Times New Roman"/>
        <family val="1"/>
      </rPr>
      <t>80 %</t>
    </r>
    <r>
      <rPr>
        <sz val="11"/>
        <color theme="1"/>
        <rFont val="Times New Roman"/>
        <family val="1"/>
      </rPr>
      <t xml:space="preserve"> (for both women and men) of beneficiaries with increased knowledge on climate change adaptation and options to enhance climate resilience.</t>
    </r>
  </si>
  <si>
    <t>There were no issues encountered during the reporting period</t>
  </si>
  <si>
    <t xml:space="preserve">Component 1
</t>
  </si>
  <si>
    <t xml:space="preserve">Component 2
</t>
  </si>
  <si>
    <t>Component 3</t>
  </si>
  <si>
    <t>Component 4</t>
  </si>
  <si>
    <t>Not applicable</t>
  </si>
  <si>
    <t xml:space="preserve">The lack of ownership of the URP by uMDM Senior Management threatens the completion of the project and the sustainability of the project outcomes. </t>
  </si>
  <si>
    <t>Not applicale</t>
  </si>
  <si>
    <t xml:space="preserve">SECTION 5: PROJECTS/PROGRAMMES WITH UNIDENTIFIED SUB-PROJECTS (USPs) </t>
  </si>
  <si>
    <t>NOT APPLICABLE</t>
  </si>
  <si>
    <t>An Environmental and Social Risk Dashboard and Guideline Document was developed in Year 2 of the project through a Technical Assistance grant from the AF. The Dashboard and Guideline Document was developed to support the EE and sub-EE to better understand the AF's ESP, and to be able to monitor and report on compliance with the safeguards. During the reporting period the NIE supported the EE and sub-EE to complete the Dashboard. No significant risks were reported.</t>
  </si>
  <si>
    <t>Whilst a dedicated gender assessment was not conducted during the preparation of the full proposal, gender considerations were taken into account during the design of the activities, and gender-specific targets were included in the project's results framework.</t>
  </si>
  <si>
    <t xml:space="preserve">Gender considerations remain central to all project activities. Women and youth are encouraged to participate and to be part of leadership. There is no exclusion criteria. Further to this, the EE and sub-EE have Employment Equity policies which have gender considerations that are taken into account in the recruitment of project staff. </t>
  </si>
  <si>
    <t xml:space="preserve"> Gender equality and women’s empowerment is one of the tabs included in the Environmental and Social Risk Dashbaord , and is reported against annually as part of the NIE's Risk Management Framework.</t>
  </si>
  <si>
    <t>No grienvances were received through the project's grievance mechanism</t>
  </si>
  <si>
    <t xml:space="preserve">Implementing Agency, on aspects of the project the NIE is responsible for delivering  </t>
  </si>
  <si>
    <t xml:space="preserve">Governance Mechanism:
- mechanism established
- mechanism operational (quarterly milestone)
</t>
  </si>
  <si>
    <t>Technical and Financial Risk Management:
- reporting and forecasting template developed
- funds disbursed based on approved reports (quarterly milestone)</t>
  </si>
  <si>
    <t>Dr. Mandy Barnett</t>
  </si>
  <si>
    <t>Environmental and Social Safeguard and Gender Screening:
- tools and procedures for screening developed
- screening process operational (annual milestone)</t>
  </si>
  <si>
    <t xml:space="preserve">Results Tracker for Adaptation Fund (AF)  Projects    </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</si>
  <si>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</si>
  <si>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</si>
  <si>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Link: http://www.adaptation-fund.org/sites/default/files/Results%20Framework%20and%20Baseline%20Guidance%20final.pdf</t>
  </si>
  <si>
    <t>Adaptation Fund Strategic Results Framework</t>
  </si>
  <si>
    <t>Project ID</t>
  </si>
  <si>
    <t>Type of implementing entity</t>
  </si>
  <si>
    <t>NIE</t>
  </si>
  <si>
    <t>Country</t>
  </si>
  <si>
    <t>Region</t>
  </si>
  <si>
    <t>Africa</t>
  </si>
  <si>
    <t>Sector</t>
  </si>
  <si>
    <t>Multi-sector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</si>
  <si>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</si>
  <si>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</si>
  <si>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</si>
  <si>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</si>
  <si>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</si>
  <si>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</si>
  <si>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</si>
  <si>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</si>
  <si>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</si>
  <si>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</si>
  <si>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</si>
  <si>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</si>
  <si>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Undertermined</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</si>
  <si>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</si>
  <si>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</si>
  <si>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</si>
  <si>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</si>
  <si>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</si>
  <si>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</si>
  <si>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</si>
  <si>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</si>
  <si>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</si>
  <si>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</si>
  <si>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</si>
  <si>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</si>
  <si>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</si>
  <si>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</si>
  <si>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</si>
  <si>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</si>
  <si>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Inland flooding</t>
  </si>
  <si>
    <t>2: Monitoring and warning service</t>
  </si>
  <si>
    <t>Geographical coverage</t>
  </si>
  <si>
    <t>Regional</t>
  </si>
  <si>
    <t>Not applicable at mid-term</t>
  </si>
  <si>
    <t>Number of municipalities</t>
  </si>
  <si>
    <t>Drought</t>
  </si>
  <si>
    <t>Wind</t>
  </si>
  <si>
    <t>Wind (Fire)</t>
  </si>
  <si>
    <t>1: Risk knowledge</t>
  </si>
  <si>
    <t>Local</t>
  </si>
  <si>
    <t>3: Dissemination and communication</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</si>
  <si>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</si>
  <si>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</si>
  <si>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</si>
  <si>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</si>
  <si>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</si>
  <si>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</si>
  <si>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</si>
  <si>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</si>
  <si>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</si>
  <si>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</si>
  <si>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</si>
  <si>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</si>
  <si>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</si>
  <si>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</si>
  <si>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Indicator 3.1.1: Percentage of targeted population awareness of predicted adverse impacts of climate change, and of appropriate responses</t>
  </si>
  <si>
    <t>No. of targeted beneficiaries</t>
  </si>
  <si>
    <t>% of female participants targeted</t>
  </si>
  <si>
    <t>Level of awareness</t>
  </si>
  <si>
    <t>2: Partially not aware</t>
  </si>
  <si>
    <t>5: Fully aware</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</si>
  <si>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</si>
  <si>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</si>
  <si>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</si>
  <si>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</si>
  <si>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</si>
  <si>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r>
      <rPr>
        <b/>
        <u/>
        <sz val="11"/>
        <color theme="1"/>
        <rFont val="Calibri"/>
        <family val="2"/>
        <scheme val="minor"/>
      </rPr>
      <t>Core Indicator</t>
    </r>
    <r>
      <rPr>
        <sz val="11"/>
        <color theme="1"/>
        <rFont val="Calibri"/>
        <family val="2"/>
        <scheme val="minor"/>
      </rPr>
      <t xml:space="preserve"> 4.2: Assets produced, developed, improved or strengthened</t>
    </r>
  </si>
  <si>
    <t>Targeted asset</t>
  </si>
  <si>
    <t>Changes in asset (quantitative or qualitative)</t>
  </si>
  <si>
    <t>2: Physical asset (produced/improved/strenghtened)</t>
  </si>
  <si>
    <t>1: Not improved</t>
  </si>
  <si>
    <t>5: Fully improved</t>
  </si>
  <si>
    <t>Output 4: Vulnerable development sector services and infrastructure assets strengthened in response to climate change impacts, including variability</t>
  </si>
  <si>
    <t>Indicator 4.1.1: No. and type of development sector services to respond to new conditions resulting from climate variability and change</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</si>
  <si>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</si>
  <si>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</si>
  <si>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</si>
  <si>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</si>
  <si>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</si>
  <si>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</si>
  <si>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</si>
  <si>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</si>
  <si>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</si>
  <si>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</si>
  <si>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Rangelands</t>
  </si>
  <si>
    <t>ha rehabilitated</t>
  </si>
  <si>
    <t>1: Ineffective</t>
  </si>
  <si>
    <t>5: Very effective</t>
  </si>
  <si>
    <t>Catchment area/Watershed/Aquifer</t>
  </si>
  <si>
    <t>km rehabilitated</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</si>
  <si>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</si>
  <si>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</si>
  <si>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</si>
  <si>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</si>
  <si>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</si>
  <si>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</si>
  <si>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</si>
  <si>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</si>
  <si>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</si>
  <si>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</si>
  <si>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</si>
  <si>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</si>
  <si>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</si>
  <si>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</si>
  <si>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t>Natural capital</t>
  </si>
  <si>
    <t>Agriculture</t>
  </si>
  <si>
    <t>Livelihoods</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</si>
  <si>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</si>
  <si>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</si>
  <si>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</si>
  <si>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</si>
  <si>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r>
      <t xml:space="preserve">Number of households </t>
    </r>
    <r>
      <rPr>
        <b/>
        <i/>
        <sz val="9"/>
        <color theme="1"/>
        <rFont val="Calibri"/>
        <family val="2"/>
        <scheme val="minor"/>
      </rPr>
      <t>(total number in the project area)</t>
    </r>
  </si>
  <si>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</si>
  <si>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</si>
  <si>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</si>
  <si>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</si>
  <si>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</si>
  <si>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</si>
  <si>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Other policy</t>
  </si>
  <si>
    <t>Indicator 7.2: No. of targeted development strategies with incorporated climate change priorities enforced</t>
  </si>
  <si>
    <t>No. of Development strategies</t>
  </si>
  <si>
    <t>Regulation</t>
  </si>
  <si>
    <t>Effectiveness</t>
  </si>
  <si>
    <t>1: Not enforced (No elements implemented)</t>
  </si>
  <si>
    <t>3: Partially enforced (Some elements implemented)</t>
  </si>
  <si>
    <t>4: Effective</t>
  </si>
  <si>
    <t>Glacier lake outburst flood</t>
  </si>
  <si>
    <t>fr</t>
  </si>
  <si>
    <t>biological assets</t>
  </si>
  <si>
    <t>Company policy</t>
  </si>
  <si>
    <t>5: Fully enforced (All elements implemented)</t>
  </si>
  <si>
    <t>Salinization</t>
  </si>
  <si>
    <t>Decrease</t>
  </si>
  <si>
    <t>land</t>
  </si>
  <si>
    <t>Communication &amp; Information policy</t>
  </si>
  <si>
    <t>4: Enforced (Most elements implemented)</t>
  </si>
  <si>
    <t>Same</t>
  </si>
  <si>
    <t>water areas</t>
  </si>
  <si>
    <t>Defense policy</t>
  </si>
  <si>
    <t>subsoil assets</t>
  </si>
  <si>
    <t>increased adpative capacity</t>
  </si>
  <si>
    <t>Domestic policy</t>
  </si>
  <si>
    <t>2: Partially not enforced (Most elements not implemented)</t>
  </si>
  <si>
    <t>Agribusiness</t>
  </si>
  <si>
    <t>Coastal flooding</t>
  </si>
  <si>
    <t>air</t>
  </si>
  <si>
    <t>achieved</t>
  </si>
  <si>
    <t>Economic policy</t>
  </si>
  <si>
    <t>Agricultural-related</t>
  </si>
  <si>
    <t>Financial capital</t>
  </si>
  <si>
    <t>Storm surge</t>
  </si>
  <si>
    <t>Please choose</t>
  </si>
  <si>
    <t>enhanced level of protection</t>
  </si>
  <si>
    <t>Education policy</t>
  </si>
  <si>
    <t>Human capital</t>
  </si>
  <si>
    <t>Hurricane</t>
  </si>
  <si>
    <t>Selected</t>
  </si>
  <si>
    <t>Aquaculture</t>
  </si>
  <si>
    <t>Physical capital</t>
  </si>
  <si>
    <t>Not relevant</t>
  </si>
  <si>
    <t>5: All (Fully integrated)</t>
  </si>
  <si>
    <t>Construction/repairing business</t>
  </si>
  <si>
    <t>Social capital</t>
  </si>
  <si>
    <t>4: Most</t>
  </si>
  <si>
    <t>Cultivation</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</si>
  <si>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</si>
  <si>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</si>
  <si>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</si>
  <si>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</si>
  <si>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</si>
  <si>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</si>
  <si>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</si>
  <si>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</si>
  <si>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</si>
  <si>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</si>
  <si>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</si>
  <si>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</si>
  <si>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</si>
  <si>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</si>
  <si>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</si>
  <si>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</si>
  <si>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</si>
  <si>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</si>
  <si>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</si>
  <si>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</si>
  <si>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</si>
  <si>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Disaster risk reduction</t>
  </si>
  <si>
    <t>Manufacturing</t>
  </si>
  <si>
    <t>5: Very high improvement</t>
  </si>
  <si>
    <t>Established</t>
  </si>
  <si>
    <t>Food security</t>
  </si>
  <si>
    <t>other</t>
  </si>
  <si>
    <t>4: High improvement</t>
  </si>
  <si>
    <t>Maintained</t>
  </si>
  <si>
    <t xml:space="preserve">Health </t>
  </si>
  <si>
    <t>Services</t>
  </si>
  <si>
    <t>3: Moderate improvement</t>
  </si>
  <si>
    <t>Improved</t>
  </si>
  <si>
    <t>Urban development</t>
  </si>
  <si>
    <t>Tourism-related</t>
  </si>
  <si>
    <t>2: Limited improvement</t>
  </si>
  <si>
    <t>Water management</t>
  </si>
  <si>
    <t>Trading</t>
  </si>
  <si>
    <t>1: No improvement</t>
  </si>
  <si>
    <t>1 -generated information is irrelevant, and neither the stakeholders reached nor the timeframe managed were achieved</t>
  </si>
  <si>
    <t>1: No info transferred on time</t>
  </si>
  <si>
    <t>4: High capacity</t>
  </si>
  <si>
    <t>5: Highly responsive (All defined elements )</t>
  </si>
  <si>
    <t>Roads</t>
  </si>
  <si>
    <t>Asia-Pacific</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</si>
  <si>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</si>
  <si>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</si>
  <si>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</si>
  <si>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</si>
  <si>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</si>
  <si>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</si>
  <si>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</si>
  <si>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Latin America and Caribbean</t>
  </si>
  <si>
    <t>RIE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</si>
  <si>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</si>
  <si>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</si>
  <si>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</si>
  <si>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</si>
  <si>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</si>
  <si>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</si>
  <si>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</si>
  <si>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</si>
  <si>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MIE</t>
  </si>
  <si>
    <t>1: No capacity</t>
  </si>
  <si>
    <t>2: Partially responsive (Lacks most elements)</t>
  </si>
  <si>
    <t>2: Somewhat improved</t>
  </si>
  <si>
    <t>Airports</t>
  </si>
  <si>
    <t>2: Partially effective</t>
  </si>
  <si>
    <t>Eastern Europe</t>
  </si>
  <si>
    <t>1: Aware of neither</t>
  </si>
  <si>
    <t>1: Non responsive (Lacks all elements )</t>
  </si>
  <si>
    <t>Schools</t>
  </si>
  <si>
    <t>ha protected</t>
  </si>
  <si>
    <t>Training Centres</t>
  </si>
  <si>
    <t>Monitoring/Forecasting capacity</t>
  </si>
  <si>
    <t>Hospitals</t>
  </si>
  <si>
    <t>Afghanistan, Islamic Rep. of</t>
  </si>
  <si>
    <t>km protected</t>
  </si>
  <si>
    <t>Policy/regulatory reform</t>
  </si>
  <si>
    <t>Drinking water systems</t>
  </si>
  <si>
    <t>1: No plans conducted or updated</t>
  </si>
  <si>
    <t>Capacity development</t>
  </si>
  <si>
    <t>2: Undertaking or updating of assessments in progress</t>
  </si>
  <si>
    <t>Sustainable forest management</t>
  </si>
  <si>
    <t>3: Risk and vulnterability assessments completed or updated</t>
  </si>
  <si>
    <t>Strengthening infrastructure</t>
  </si>
  <si>
    <r>
      <t xml:space="preserve">1: Health and Social Infrastructure </t>
    </r>
    <r>
      <rPr>
        <i/>
        <sz val="11"/>
        <color theme="1"/>
        <rFont val="Calibri"/>
        <family val="2"/>
        <scheme val="minor"/>
      </rPr>
      <t>(developed/improved)</t>
    </r>
  </si>
  <si>
    <t>Armenia</t>
  </si>
  <si>
    <t>Forests</t>
  </si>
  <si>
    <t>4: Response capability</t>
  </si>
  <si>
    <t>Supporting livelihoods</t>
  </si>
  <si>
    <r>
      <t xml:space="preserve">2: Physical asset </t>
    </r>
    <r>
      <rPr>
        <i/>
        <sz val="11"/>
        <color theme="1"/>
        <rFont val="Calibri"/>
        <family val="2"/>
        <scheme val="minor"/>
      </rPr>
      <t>(produced/improved/strenghtened)</t>
    </r>
  </si>
  <si>
    <t>Antigua and Barbuda</t>
  </si>
  <si>
    <t>Mangroves</t>
  </si>
  <si>
    <t>Mangrove reforestation</t>
  </si>
  <si>
    <t>Azerbaijan</t>
  </si>
  <si>
    <t>Coasts</t>
  </si>
  <si>
    <t>From 0 to 0.5%</t>
  </si>
  <si>
    <t>Energy policy</t>
  </si>
  <si>
    <t>Coastal drainage and infrastructure</t>
  </si>
  <si>
    <t>Burundi</t>
  </si>
  <si>
    <t>From 0.5 to 1%</t>
  </si>
  <si>
    <t>Environmental policy</t>
  </si>
  <si>
    <t>Irrigation system</t>
  </si>
  <si>
    <t>Benin</t>
  </si>
  <si>
    <t>Cultivated land/Agricultural land</t>
  </si>
  <si>
    <t>From 1% to 5%</t>
  </si>
  <si>
    <t>Foreign policy</t>
  </si>
  <si>
    <t>Community-based adaptation</t>
  </si>
  <si>
    <t>Burkina Faso</t>
  </si>
  <si>
    <t>From 5% to 10%</t>
  </si>
  <si>
    <t>Health policy</t>
  </si>
  <si>
    <t>Erosion control</t>
  </si>
  <si>
    <t>Bangladesh</t>
  </si>
  <si>
    <t>Protected areas/National parks</t>
  </si>
  <si>
    <t>From 10% to 20%</t>
  </si>
  <si>
    <t>Housing policy</t>
  </si>
  <si>
    <t>Soil water conservation</t>
  </si>
  <si>
    <t>Bulgaria</t>
  </si>
  <si>
    <t>From 20% to 30%</t>
  </si>
  <si>
    <t>Human resource policies</t>
  </si>
  <si>
    <t>Microfinance</t>
  </si>
  <si>
    <t>Bahrain</t>
  </si>
  <si>
    <t>From 30% to 40%</t>
  </si>
  <si>
    <t>Information policy</t>
  </si>
  <si>
    <t>Special Program for women</t>
  </si>
  <si>
    <t>Bahamas, The</t>
  </si>
  <si>
    <t>From 40% to 50%</t>
  </si>
  <si>
    <t>Macroeconomic policy</t>
  </si>
  <si>
    <t>Bosnia and Herzegovina</t>
  </si>
  <si>
    <t>Above 50%</t>
  </si>
  <si>
    <t>Monetary policy</t>
  </si>
  <si>
    <t>Water storage</t>
  </si>
  <si>
    <t>Belarus</t>
  </si>
  <si>
    <t>Population policy</t>
  </si>
  <si>
    <t>ICT and information dissemination</t>
  </si>
  <si>
    <t>Belize</t>
  </si>
  <si>
    <t>Private policy</t>
  </si>
  <si>
    <t>Bolivia</t>
  </si>
  <si>
    <t>Public policy</t>
  </si>
  <si>
    <t>Brazil</t>
  </si>
  <si>
    <t>Science policy</t>
  </si>
  <si>
    <t>Barbados</t>
  </si>
  <si>
    <t>Social policy</t>
  </si>
  <si>
    <t>Bhutan</t>
  </si>
  <si>
    <t>3- relevant information is generated and disseminated to all identified stakeholders on timely basis</t>
  </si>
  <si>
    <t>Transportation policy</t>
  </si>
  <si>
    <t>Botswana</t>
  </si>
  <si>
    <t>describe</t>
  </si>
  <si>
    <t>Urban policy</t>
  </si>
  <si>
    <t>Central African Republic</t>
  </si>
  <si>
    <t>2- the existence of some challenge in any of the three aspects of the indicator</t>
  </si>
  <si>
    <t>Water policy</t>
  </si>
  <si>
    <t>Chile</t>
  </si>
  <si>
    <t>China, People's Republic of</t>
  </si>
  <si>
    <t>1- generated information is irrelevant and neither the stakeholders reached nor the timeframe managed were achieved</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</si>
  <si>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</si>
  <si>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</si>
  <si>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</si>
  <si>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</si>
  <si>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</si>
  <si>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</si>
  <si>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</si>
  <si>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</si>
  <si>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</si>
  <si>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</si>
  <si>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</si>
  <si>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</si>
  <si>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</si>
  <si>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</si>
  <si>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</si>
  <si>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</si>
  <si>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</si>
  <si>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</si>
  <si>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</si>
  <si>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</si>
  <si>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</si>
  <si>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</si>
  <si>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</si>
  <si>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</si>
  <si>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</si>
  <si>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</si>
  <si>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</si>
  <si>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</si>
  <si>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</si>
  <si>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</si>
  <si>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</si>
  <si>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</si>
  <si>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</si>
  <si>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</si>
  <si>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</si>
  <si>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</si>
  <si>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PROJECT Indicators</t>
  </si>
  <si>
    <t>Please provide all indicators being tracked for the project as outlined in the project document</t>
  </si>
  <si>
    <t>Type of Indicator (indicators towards Objectives, Outcomes, etc…)</t>
  </si>
  <si>
    <t>Type of Indicator</t>
  </si>
  <si>
    <t>Progress since inception</t>
  </si>
  <si>
    <t>Target for Project End</t>
  </si>
  <si>
    <t>Objective: Reduce climate vulnerability and increase the resilience and adaptive capacity of vulnerable and small scale farmers in production landscapes in the uMgungundlovu District that are threatened by climate variability and change, through an integrated adaptation approach</t>
  </si>
  <si>
    <t>Number of people with reduced risk to climate change-driven floods, storms, fires and drought, as a result of project interventions</t>
  </si>
  <si>
    <t>0 women and 0 men</t>
  </si>
  <si>
    <t>13,414 women and 12,226 men</t>
  </si>
  <si>
    <t>Outcome 1: Number of early warning systems benefiting vulnerable communities and small scale farmers</t>
  </si>
  <si>
    <t>Number of early warning systems benefiting vulnerable communities and small scale farmers</t>
  </si>
  <si>
    <t>0 early warning systems in place</t>
  </si>
  <si>
    <t>3 early warnings systems; 1 each for flood/storm, wildland fire and agro-meteorological</t>
  </si>
  <si>
    <t>Output 1.1: Hydro-climatological and fire information and warnings supplied timeously in an appropriate format for direct use by communities and relevant disaster response officials</t>
  </si>
  <si>
    <t>1. Flood/storms: Area of the UMDM covered by improved monitoring network, to allow early detection of flooding threats to vulnerable communities</t>
  </si>
  <si>
    <t>0% of the uMDM is covered by an improved monitoring network</t>
  </si>
  <si>
    <t>High-level/course configuration: 100% of the UMDM; detailed configuration: 75 km of the prioritised rivers in UMDM</t>
  </si>
  <si>
    <t>2. Wildland fire: Number of PPPs in place between the relevant FPAs, the Ingonyama Trust Board and the Local Authorities</t>
  </si>
  <si>
    <t>0 PPPs with FPAs, ITB and local authorities</t>
  </si>
  <si>
    <t>1 PPPs in place</t>
  </si>
  <si>
    <t>1 PPP between the relevant FPAs, the Ingonyama Trust Board and the Local Authorities</t>
  </si>
  <si>
    <t>Output 1.2: Early warning systems empower municipal officials and local communities and small scale farmers to respond timeously to seasonal forecasts and potential disaster</t>
  </si>
  <si>
    <t>1. Number of ward-based disaster management systems piloted in project target areas</t>
  </si>
  <si>
    <t>0 ward-based disaster management systems have been piloted in the project target areas</t>
  </si>
  <si>
    <t>0 ward-based management systems</t>
  </si>
  <si>
    <t>3 ward-based disaster management systems: one each for the low-lying high-density site, Ward 8 of Vulindlela and Ward 5 of Nhlazuka</t>
  </si>
  <si>
    <t>2. Number of community members benefiting from ward-based disaster management systems</t>
  </si>
  <si>
    <t>0 community members (0 women and 0 men) in the low-lying high-density site; ward 8 of Vulindlela and ward 5 of Nhlazuka</t>
  </si>
  <si>
    <t>0 community members</t>
  </si>
  <si>
    <t>At least: 500 women and 500 men in the low-lying high-density site
7,962 women and 7,327 men in Ward 8 of Vulindlela
4,852 women and 4,014 men in Ward 5 of Nhlazuka</t>
  </si>
  <si>
    <t>3. Number of community-based fire risk management programmes pilot in project target areas</t>
  </si>
  <si>
    <t xml:space="preserve">0 community-based fire risk management programmes
</t>
  </si>
  <si>
    <t>0 community-based fire risk management programmes</t>
  </si>
  <si>
    <t>1 community-based fire rsik management programme in Nhlazuka</t>
  </si>
  <si>
    <t>4. Number of trainees directly benefiting community-based fire risk management programme</t>
  </si>
  <si>
    <t>0 women and 0 men in Ward 5 of Nhlazuka</t>
  </si>
  <si>
    <t>30 women and 30 men in Ward 5 of Nhlazuka</t>
  </si>
  <si>
    <t>Output 1.3: Access to seasonal  weather forecasting improves the resilience of small scale farmers to climate variability</t>
  </si>
  <si>
    <t>Number of small scale farmers in Ward 8 of Swayimane benefitting from improved agro-meteorological forecasts at the farm level</t>
  </si>
  <si>
    <t>0 women and 0 men in Ward 8 of Swayimane</t>
  </si>
  <si>
    <t>239 women and 62 men in Ward 8 of Swayimane</t>
  </si>
  <si>
    <t>300 women and 100 men in Ward 8 of Swayimane</t>
  </si>
  <si>
    <t>Outcome 2: Built and ecological infrastructure enhances resilience and reduces vulnerability to risks associated with climate variability and change</t>
  </si>
  <si>
    <t>1. Number of rural physical assets strengthened or constructed to withstand conditions resulting from climate change-driven floods, storms, fires and drought</t>
  </si>
  <si>
    <t>0 houses;
0km of stormwater drainage channels; and
0pedestrian bridge at project start</t>
  </si>
  <si>
    <t>0 houses
0 km of stormwater drainage channels
0 pedestrian bridge at project start</t>
  </si>
  <si>
    <t>300 houses
10 km of stormwater drainage channels
5 pedestrian bridges</t>
  </si>
  <si>
    <t>2. Area and type of natural resource assets maintained and improved to withstand conditions resulting from climate change-driven floods, storms, fires and drought</t>
  </si>
  <si>
    <t xml:space="preserve">200 ha of restored grassland
12 km of rehabilitated riparian zones
100 ha of alien vegetation removed to prevent bush encroachment
100 km of firebreaks
</t>
  </si>
  <si>
    <t>3. Number of policy revisions recommendations developed to include adaptation considerations as a result of knowledge gained through the project</t>
  </si>
  <si>
    <t>0 policy revision recommendations</t>
  </si>
  <si>
    <t xml:space="preserve">At least 3 policy revision recommendations, for the inclusion of adaptation considerations into each of:
rural settlement planning processes/SPLUMA
South Africa’s Extended Public Works Programme
peri-urban and urban settlement design and upgrade processes/SPLUMA
</t>
  </si>
  <si>
    <t>Output 2.1: Critical settlement infrastructure, community facilities and homes strengthened and stabilised to buffer vulnerable communities against anticipated climate-induced stresses in rural communities</t>
  </si>
  <si>
    <t>Number rural structures with strengthened climate resilience in the target area, in direct response to participatory vulnerability mapping of the project</t>
  </si>
  <si>
    <t>0 houses;
0 km of stormwater drainage channels; and
0 pedestrian bridges</t>
  </si>
  <si>
    <t>0 houses
0 km of stormwater drainage channels
0 pedestrian bridges</t>
  </si>
  <si>
    <t xml:space="preserve">300 houses
10 km of stormwater drainage channels
5 pedestrian bridges
</t>
  </si>
  <si>
    <t>Output 2.2: Restored and protected critical ecosystems that maintain ecosystem resilience, provide buffering from climate change impacts and provide freshwater to local communities downstream</t>
  </si>
  <si>
    <t>Area of target ecosystems within target areas with improved climate resilience</t>
  </si>
  <si>
    <t>0 ha of restored grassland;
0 km of rehabilitated riparian zones;
0 ha of alien vegetation removed to prevent bush encroachment; and
0 km of firebreaks at project start</t>
  </si>
  <si>
    <t>Output 2.3: Officials empowered to mainstream climate change adaptation into relevant planning and infrastructure development plans and frameworks</t>
  </si>
  <si>
    <t>1. Number of tools for mainstreaming climate change adaptation considerations/ standards into informal settlement upgrade planning in the UMDM</t>
  </si>
  <si>
    <t>0 climate change adaptation mainstreaming tools</t>
  </si>
  <si>
    <t>1 climate change adaptation mainstreaming tools</t>
  </si>
  <si>
    <t>At least 1 climate change mainstreaming tool, for the UMDM</t>
  </si>
  <si>
    <t>2. Number of training sessions to build the capacity of relevant officials to mainstream climate change adaptation in policies and plans</t>
  </si>
  <si>
    <t>0 training sessions</t>
  </si>
  <si>
    <t>15 output driven training and workshops with relevant officials</t>
  </si>
  <si>
    <t>Outcome 3: Productive landscape resilience increased through the installation of farm-level infrastructure and the integration of climate change responses into agricultural practices</t>
  </si>
  <si>
    <t>1. Increase in yield from climate-resilient farms/community homegardens as a result of project interventions</t>
  </si>
  <si>
    <t>Average of 0.3-1 t/ha for maize and 0.1-0.5 t/ha for dry beans from current farms in target areas</t>
  </si>
  <si>
    <t>Average of at least 3-5 t/ha maize and 0.75-1.5 t/ha for dry beans from climate-resilient farms/community homegardens in target areas</t>
  </si>
  <si>
    <t>2. Increase in access to markets for farmers in Ward 8 of Swayimane as a result of project interventions</t>
  </si>
  <si>
    <t>0% increase in access</t>
  </si>
  <si>
    <t>50-100 % increase in access to markets for farmers in Ward 8 of Swayimane</t>
  </si>
  <si>
    <t>Output 3.1: Investments in climate-resilient agricultural practices and physical infrastructure at the farm level mitigate impacts of climate variability and change for small scale farmers</t>
  </si>
  <si>
    <t>1. Number of farms/community homegardens in target areas on which climate-resilient project interventions are being implemented</t>
  </si>
  <si>
    <t>0 farms/community gardens in target areas</t>
  </si>
  <si>
    <t xml:space="preserve">Swayimane Ward 8: 200 farms
Vulindlela Ward 8: 200 farms
Nhlazuka Ward 5: 5 community homegardens
</t>
  </si>
  <si>
    <t>2. Area of farms/community homegardens in target areas in which climate-resilient project interventions are being implemented</t>
  </si>
  <si>
    <t>0 ha</t>
  </si>
  <si>
    <t>504 ha in Swayimane
30 ha in Vulindlela
18 ha in Nhlazuka</t>
  </si>
  <si>
    <t xml:space="preserve">Swayimane Ward 8: 2,000 ha of farm land
Vulindlela Ward 8:  of 1,000 ha farm land
Nhlazuka Ward 5: 2.5 ha of community homegardens
</t>
  </si>
  <si>
    <t>3. Number of small scale farmers in target areas benefitting from climate-resilient agricultural practices introduced through the project</t>
  </si>
  <si>
    <t>Swayimane Ward 8: 0 women and 0 men farmers; Vulindlela Ward 8: 0 women and 0 men farmers</t>
  </si>
  <si>
    <t xml:space="preserve">Swayimane Ward 8: 300 women and 100 men farmers
Vulindlela Ward 8: 300 women and 100 men farmers
Nhlazuka Ward 5: 100 women and 50 men community home gardeners
</t>
  </si>
  <si>
    <t xml:space="preserve">Output 3.2: The KZN Provincial Department of Agriculture and Environmental Affairs mainstreams adaptation practices into its extension </t>
  </si>
  <si>
    <t>1. Number of trained extension officers placed in project target areas</t>
  </si>
  <si>
    <t>0 trained extension officers in target areas</t>
  </si>
  <si>
    <t xml:space="preserve">2 extension officers trained and employed by the URP
</t>
  </si>
  <si>
    <t>2 trained extension officers (1 in each of Swayimane Ward 8 and Vulindlela Ward 8)</t>
  </si>
  <si>
    <t>2. Number of trained extension officers in UMDM</t>
  </si>
  <si>
    <t>0 Extension officers trained in UMDM</t>
  </si>
  <si>
    <t xml:space="preserve">100% of DAEA (now called DARD) extension officers in uMDM undergoing training
</t>
  </si>
  <si>
    <t>100 % of DAEA extension officers in UMDM trained</t>
  </si>
  <si>
    <t>Outcome 4: Adaptation practices integrated in relevant climate variability and change policies at the municipal level, in targeted sectors and beyond</t>
  </si>
  <si>
    <t>1. Percentage of community members in target areas with increased awareness, as a result of the project, of climate change adaptation and options to enhance climate resilience</t>
  </si>
  <si>
    <t>0% at project start</t>
  </si>
  <si>
    <t>80% (for both women and men) of beneficiaries with increased knowledge on climate change adaptation and options to enhance climate resilience</t>
  </si>
  <si>
    <t>2. Number of development strategies that incorporate adaptation considerations as a result of knowledge generated through the project</t>
  </si>
  <si>
    <t>0 at project start</t>
  </si>
  <si>
    <t>0 development strategies</t>
  </si>
  <si>
    <t>3 development strategy revision recommendations:
agriculture
human settlements
disaster response</t>
  </si>
  <si>
    <t>Output 4.1. Community champions, officials and authorities are empowered to participate in the project's activities</t>
  </si>
  <si>
    <t>1. Number of project beneficiaries trained on climate change adaptation and options to enhance climate resilience</t>
  </si>
  <si>
    <t>40 cmmunity champions (25 women and 15 men)
4 councillors 
8 officials</t>
  </si>
  <si>
    <t>2. Percentage beneficiaries with improved knowledge of climate change adaptation and options to enhance climate resilience</t>
  </si>
  <si>
    <t>48 NQF certificates obtained</t>
  </si>
  <si>
    <t>Output 4.2: Project outputs and experiences are captured and support integrated learning</t>
  </si>
  <si>
    <t>Number of platforms to share project outputs and experiences</t>
  </si>
  <si>
    <t>0 platforms at project start</t>
  </si>
  <si>
    <t>1 reflection workshops
4 learning exchanges 
3 conferences</t>
  </si>
  <si>
    <t>8 reflection workshops
3 learning exchanges
3 conferences</t>
  </si>
  <si>
    <t>Output 4.3: Policy recommendations support sustaining, scaling up and replicating project successes</t>
  </si>
  <si>
    <t>Number of national policy conferences and scaling up workshops based on project lessons learned</t>
  </si>
  <si>
    <t>1 national Early Warning System workshop
0 national policy conferences
0 scaling up workshops</t>
  </si>
  <si>
    <t>3 national policy conferences
3 scaling up workshops</t>
  </si>
  <si>
    <t xml:space="preserve">1,071 community members (811 female and 260 men)
</t>
  </si>
  <si>
    <t>100% of the uMDM is covered by an improved monitoring network; Detailed configuration available for 75 km of prioritised rivers in uMDM</t>
  </si>
  <si>
    <t>42 women and 31 men in Ward 5 of Nhlazuka</t>
  </si>
  <si>
    <t>Swayimane: 580 farms
Vulindlela: 123 farms
Nhlazuk: 98 farms, 6 community gardens</t>
  </si>
  <si>
    <t>580 farmers benefitting in Ward 8 of Swayimane: 465 female and 115 men  
123 farmers benefitting in Ward 8 of Vulindlela: 92 female and 31 male
113 farmers benefitting in Ward 5 of Nhlazuka: 84 female and 29 male</t>
  </si>
  <si>
    <t>60 community champions (37 women and 23 men)
5 councillors (2 women and 3 men) 
9 officials (7 women and 2 men)</t>
  </si>
  <si>
    <t>38% of community members in target areas with increased awareness on climate change adaptation and options to enhance climate resilience</t>
  </si>
  <si>
    <t xml:space="preserve">DISBURSEMENT OF AF GRANT FUNDS </t>
  </si>
  <si>
    <t>How much of the total AF grant as noted in Project Document plus any project preparation grant has been spent to date?</t>
  </si>
  <si>
    <t>Add any comments on AF Grant Funds. (word limit=200)</t>
  </si>
  <si>
    <t xml:space="preserve">INVESTMENT INCOME: 
NIE account </t>
  </si>
  <si>
    <t>EE and Sub-EE accounts</t>
  </si>
  <si>
    <t>Amount of annual investment income generated from the Adaptation Fund’s grant</t>
  </si>
  <si>
    <t>EXPENDITURE DATA</t>
  </si>
  <si>
    <t>List ouput and corresponding amount spent for the current reporting period</t>
  </si>
  <si>
    <t>ITEM / ACTIVITY / ACTION</t>
  </si>
  <si>
    <t>AMOUNT</t>
  </si>
  <si>
    <t>Component 1 Coordination and technical support</t>
  </si>
  <si>
    <t>1.1 Hydro-climatological and fire information and warnings supplied timeously in an appropriate format for direct use by communities and relevant disaster response officials</t>
  </si>
  <si>
    <t>1.2 Early warning systems empower municipal officials and local communities to respond timeously to seasonal forecasts and potential disaster events</t>
  </si>
  <si>
    <t>1.3: Access to seasonal weather forecasting improves the resilience of small scale farmers to climate variability</t>
  </si>
  <si>
    <t>Component 2 Coordination and technical support</t>
  </si>
  <si>
    <t>2.1: Critical settlement infrastructure, community facilities and homes strengthened and stabilised to buffer vulnerable communities against anticipated climate-induced stresses in rural communities</t>
  </si>
  <si>
    <t>2.2 Restored and protected critical ecosystems that maintain ecosystem resilience, provide buffering from climate change impacts and provide freshwater to local communities downstream</t>
  </si>
  <si>
    <t>2.3: Officials empowered to mainstream climate change adaptation into relevant planning and infrastructure development plans and frameworks</t>
  </si>
  <si>
    <t>Component 3 Coordination and technical support</t>
  </si>
  <si>
    <t>3.1: Investments in climate-resilient agricultural practices and physical infrastructure at the farm level mitigate impacts of climate variability and change for small scale farmers</t>
  </si>
  <si>
    <t>3.2: The KZN Provincial Department of Agriculture and Environmental Affairs mainstreams adaptation practices into its extension services and farmer support programmes</t>
  </si>
  <si>
    <t>Component 4 Coordination and technical support</t>
  </si>
  <si>
    <t>4.1. Community champions, officials and authorities are empowered to participate in the project's activities</t>
  </si>
  <si>
    <t>4.2 Project knowledge outputs and experiences are shared and captured</t>
  </si>
  <si>
    <t>4.3 Policy recommendations support sustaining, scaling up and replicating project successes.</t>
  </si>
  <si>
    <t xml:space="preserve">Project Execution cost </t>
  </si>
  <si>
    <t>Implementing Entity project management fee</t>
  </si>
  <si>
    <t>TOTAL</t>
  </si>
  <si>
    <t>PLANNED EXPENDITURE SCHEDULE</t>
  </si>
  <si>
    <t>List outputs planned and corresponding projected cost for the upcoming reporting period</t>
  </si>
  <si>
    <t>PROJECTED COST</t>
  </si>
  <si>
    <t>Est. Completion Date</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</si>
  <si>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</si>
  <si>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</si>
  <si>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</si>
  <si>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N/A</t>
  </si>
  <si>
    <t xml:space="preserve">List documents/ reports/ brochures / articles that have been prepared about the project. </t>
  </si>
  <si>
    <t>1 October 2019 - 30 September 2020</t>
  </si>
  <si>
    <t>Financial information: cumulative from project start to 30 September 2020</t>
  </si>
  <si>
    <r>
      <t xml:space="preserve">ACTUAL CO-FINANCING </t>
    </r>
    <r>
      <rPr>
        <i/>
        <sz val="11"/>
        <rFont val="Times New Roman"/>
        <family val="1"/>
      </rPr>
      <t xml:space="preserve">(If the MTR or TE have not been undertaken this reporting period, DO NOT report on actual co-financing.) </t>
    </r>
  </si>
  <si>
    <t xml:space="preserve">Percentage of community members in target areas with increased awareness, as a result of the project, of climate change adaptation and options to enhance climate resilience. </t>
  </si>
  <si>
    <t>Number of project beneficiaries trained on climate change adaptation and options to enhance climate resilience.</t>
  </si>
  <si>
    <r>
      <rPr>
        <u/>
        <sz val="11"/>
        <color theme="1"/>
        <rFont val="Times New Roman"/>
        <family val="1"/>
      </rPr>
      <t>0 women</t>
    </r>
    <r>
      <rPr>
        <sz val="11"/>
        <color theme="1"/>
        <rFont val="Times New Roman"/>
        <family val="1"/>
      </rPr>
      <t xml:space="preserve"> and </t>
    </r>
    <r>
      <rPr>
        <u/>
        <sz val="11"/>
        <color theme="1"/>
        <rFont val="Times New Roman"/>
        <family val="1"/>
      </rPr>
      <t>0 men</t>
    </r>
    <r>
      <rPr>
        <sz val="11"/>
        <color theme="1"/>
        <rFont val="Times New Roman"/>
        <family val="1"/>
      </rPr>
      <t xml:space="preserve"> in Ward 5 of Nhlazuka.</t>
    </r>
  </si>
  <si>
    <r>
      <rPr>
        <u/>
        <sz val="11"/>
        <color theme="1"/>
        <rFont val="Times New Roman"/>
        <family val="1"/>
      </rPr>
      <t>30 women</t>
    </r>
    <r>
      <rPr>
        <sz val="11"/>
        <color theme="1"/>
        <rFont val="Times New Roman"/>
        <family val="1"/>
      </rPr>
      <t xml:space="preserve"> and </t>
    </r>
    <r>
      <rPr>
        <u/>
        <sz val="11"/>
        <color theme="1"/>
        <rFont val="Times New Roman"/>
        <family val="1"/>
      </rPr>
      <t>30 men</t>
    </r>
    <r>
      <rPr>
        <sz val="11"/>
        <color theme="1"/>
        <rFont val="Times New Roman"/>
        <family val="1"/>
      </rPr>
      <t xml:space="preserve"> in Ward 5 of Nhlazuka. </t>
    </r>
  </si>
  <si>
    <r>
      <rPr>
        <u/>
        <sz val="11"/>
        <color theme="1"/>
        <rFont val="Times New Roman"/>
        <family val="1"/>
      </rPr>
      <t>0 women</t>
    </r>
    <r>
      <rPr>
        <sz val="11"/>
        <color theme="1"/>
        <rFont val="Times New Roman"/>
        <family val="1"/>
      </rPr>
      <t xml:space="preserve"> and </t>
    </r>
    <r>
      <rPr>
        <u/>
        <sz val="11"/>
        <color theme="1"/>
        <rFont val="Times New Roman"/>
        <family val="1"/>
      </rPr>
      <t>0 men</t>
    </r>
    <r>
      <rPr>
        <sz val="11"/>
        <color theme="1"/>
        <rFont val="Times New Roman"/>
        <family val="1"/>
      </rPr>
      <t xml:space="preserve"> in Ward 8 of Swayimane.</t>
    </r>
  </si>
  <si>
    <r>
      <t xml:space="preserve">300 women and </t>
    </r>
    <r>
      <rPr>
        <u/>
        <sz val="11"/>
        <color theme="1"/>
        <rFont val="Times New Roman"/>
        <family val="1"/>
      </rPr>
      <t>100 men</t>
    </r>
    <r>
      <rPr>
        <sz val="11"/>
        <color theme="1"/>
        <rFont val="Times New Roman"/>
        <family val="1"/>
      </rPr>
      <t xml:space="preserve"> in Ward 8 of Swayimane.</t>
    </r>
  </si>
  <si>
    <t>http://www.umdm.gov.za/Official_Site/index.php/temp/root/municipal-services/climate-change/umngeni-resilience</t>
  </si>
  <si>
    <t>James Martin</t>
  </si>
  <si>
    <t>James.Martin@umdm.gov.za</t>
  </si>
  <si>
    <t>Professor Albert Modi</t>
  </si>
  <si>
    <t>Dr Mandy Barnett</t>
  </si>
  <si>
    <t>Dr Tafadzwanashe Mabhaudhi</t>
  </si>
  <si>
    <t>Mabhaudhi@ukzn.ac.za</t>
  </si>
  <si>
    <t>Nomfundo Tshabalala</t>
  </si>
  <si>
    <r>
      <rPr>
        <b/>
        <u/>
        <sz val="11"/>
        <rFont val="Times New Roman"/>
        <family val="1"/>
      </rPr>
      <t>Note:</t>
    </r>
    <r>
      <rPr>
        <sz val="11"/>
        <rFont val="Times New Roman"/>
        <family val="1"/>
      </rPr>
      <t xml:space="preserve"> the list of documents below is related to Year 5 of the project only i.e. is in addition to what was included in the PPRs for Years 1-4.  All documents are available on request. Weblinks are shown where relevant.
</t>
    </r>
    <r>
      <rPr>
        <b/>
        <u/>
        <sz val="11"/>
        <rFont val="Times New Roman"/>
        <family val="1"/>
      </rPr>
      <t xml:space="preserve">1. Reports, Plans and Minutes: </t>
    </r>
    <r>
      <rPr>
        <sz val="11"/>
        <rFont val="Times New Roman"/>
        <family val="1"/>
      </rPr>
      <t xml:space="preserve">
- Quarterly Technical and Financial Reports (for Quarters 1, 2, 3 and 4 of Year 5) 
- Year 5 Annual Project Implementation Plan
- Expedited Project Implementation Plan for years 5-7
- COVID-19 Impacts Assessment and Project Recovery Plan
- Year 4 Project Performance Report
- Annual Environmental and Social Risk Assessment (using SANBI's ESP Dashboard) 
- 3rd SANBI-UMDM-UKZN Tripartite Agreement Addendum
- Quarterly progress reports to SANBI's Research, Development and Innovation Committee, SANBI's Climate Funds Oversite Committee, and the National Climate Funds Advisory Body
- Regular internal reports to uMDM Executive Management Committee, Economic Development and Planning Committee and Council
- Minutes from URP Technical Task Team (TTT) meetings
</t>
    </r>
    <r>
      <rPr>
        <b/>
        <u/>
        <sz val="11"/>
        <rFont val="Times New Roman"/>
        <family val="1"/>
      </rPr>
      <t>2. Newsletters, web articles and surveys:</t>
    </r>
    <r>
      <rPr>
        <sz val="11"/>
        <rFont val="Times New Roman"/>
        <family val="1"/>
      </rPr>
      <t xml:space="preserve">
- Agriculture Graduate forges ahead. UKZN Indaba Online Issue 15 May 2020
- A Looming crisis: the impact of COVID-19 on Small-Scale Farmers. UKZN Indaba Online Issue 17 Volume 8, 28 May 2020
- SANBI "eSnippets" (see https://www.sanbi.org/biodiversity/science-into-policy-action/nie-adaptation-fund/adaptation-this-month/): the article noted above was shared in SANBI’s July 2020 eSnippet i.e. A crisis within a crisis: Impact of COVID-19 on food and nutrition security for smallholder farmers
- Analysis on the impact of COVID-19 restrictions on small-scale farmers. UKZN URP team
- uMngeni Resilience Project Newsletter – Issue 3 December 2019
</t>
    </r>
    <r>
      <rPr>
        <b/>
        <u/>
        <sz val="11"/>
        <rFont val="Times New Roman"/>
        <family val="1"/>
      </rPr>
      <t xml:space="preserve">3. Conference Presentations: </t>
    </r>
    <r>
      <rPr>
        <sz val="11"/>
        <rFont val="Times New Roman"/>
        <family val="1"/>
      </rPr>
      <t xml:space="preserve">
- Chimonyo VGP, iCROPM2020 Crop modelling for the Future, February 2020
- Mabhaudhi T. 2020. COVID-19 and beyond: Building resilience through transformative and nexus approaches.</t>
    </r>
    <r>
      <rPr>
        <i/>
        <sz val="11"/>
        <rFont val="Times New Roman"/>
        <family val="1"/>
      </rPr>
      <t xml:space="preserve"> Keynote presentation for Dialogue on “COVID-19 and beyond: Building resilience through transformative and nexus approaches”, hosted by the Water Research Commission, 30 April 2020</t>
    </r>
    <r>
      <rPr>
        <sz val="11"/>
        <rFont val="Times New Roman"/>
        <family val="1"/>
      </rPr>
      <t xml:space="preserve">
- Mabhaudhi T. 2020. Research expansion on underutilised indigenous food crops: addressing food insecurity. Keynote Presentation for The Catholic Parliamentary Liaison Office, 03 September 2020
- Mabhaudhi T. 2019. Mainstreaming underutilised crops into South Africa’s food system. </t>
    </r>
    <r>
      <rPr>
        <i/>
        <sz val="11"/>
        <rFont val="Times New Roman"/>
        <family val="1"/>
      </rPr>
      <t>Keynote presentation at the World Food Day Celebrations, Pretoria, 16 October 2019</t>
    </r>
    <r>
      <rPr>
        <sz val="11"/>
        <rFont val="Times New Roman"/>
        <family val="1"/>
      </rPr>
      <t xml:space="preserve">
- Mabhaudhi T. 2019. Research agenda and initiatives on the WEF nexus. </t>
    </r>
    <r>
      <rPr>
        <i/>
        <sz val="11"/>
        <rFont val="Times New Roman"/>
        <family val="1"/>
      </rPr>
      <t>Keynote presentation at the Global Water Partnership – Southern Africa Special Session on Water-Energy-Food Nexus Policy Dialogue. WaterNet 20 Symposium, Johannesburg, South Africa, 31 October – 1 November 2019</t>
    </r>
    <r>
      <rPr>
        <sz val="11"/>
        <rFont val="Times New Roman"/>
        <family val="1"/>
      </rPr>
      <t xml:space="preserve">
</t>
    </r>
    <r>
      <rPr>
        <b/>
        <u/>
        <sz val="11"/>
        <rFont val="Times New Roman"/>
        <family val="1"/>
      </rPr>
      <t xml:space="preserve">4. Journal papers: </t>
    </r>
    <r>
      <rPr>
        <sz val="11"/>
        <rFont val="Times New Roman"/>
        <family val="1"/>
      </rPr>
      <t xml:space="preserve">
- Chimonyo, V.G.P., Kunz, R., Modi, A., Mabhaudhi, T., Wimalasiri, E.M. (2020). Optimising traditional cropping systems under climate change: A case of maise landraces and bambara groundnut. Frontiers in Sustainable food systems. doi: 10.3389/fsufs.2020.562568
- Nhamo, L., Magidi, J., Nyamugama, A., Clulow, A.D., Sibanda, M., Chimonyo, V.G.P., Mabhaudhi, T., (2020). Prospects of Improving Agricultural and Water Productivity through Unmanned Aerial Vehicles. Agriculture 10, 256. doi:10.3390/agriculture10070256
- Chimonyo V.G.P, Chivenge P.P., Nhamo L., Mpandeli S., Modi A.T. and Mabhaudhi T. (2020). Yield and water use gaps in cereal multi-crop systems in sub-Saharan Africa under climate change. In: Sareen S, Sharma P, Singh C, Jasrotia P, Singh GP and Sarial AK. Improving Cereal Productivity through Climate Smart Practices. Elsevier, India. Woodhead Publishing, pp. 313–329. https://doi.org/10.1016/B978-0-12-821316-2.00018-2 
- Mabhaudhi T., Simpson G., Badenhorst J., Senzanje A., Jewitt G.P.W., Chimonyo V.G.P., Mpandeli S. and Nhamo L. (2020). Developing a framework for the water-energy-food nexus in South Africa. In: E. S. Diop, P. Scheren and A. Niang (Eds.) Water Resources Management in the Climate Change Context in Africa. Springer Nature, Switzerland
- Mabhaudhi T., Mpandeli S., Nhamo L., Chimonyo V.G.P., Senzanje A., Naidoo D., Liphadzi S. and Modi A.T. (2020). Emerging water-energy-food nexus lessons, experiences and opportunities in southern Africa In: A. Vasel and D.S-K. Ting (Eds.) Environmental Management of Air, Water, Agriculture, and Energy. Taylor and Francis, Abingdon, United Kingdom. https://doi.org/10.1201/9780429196607
- Mpandeli S, Nhamo L, Moeletsi M, Masuphu T, Magidi M, Tshikolomo K, Liphadzi S, Naidoo D and Mabhaudhi T. 2019. Assessing climate change and adaptive capacity at local scale using observed and remotely sensed data. </t>
    </r>
    <r>
      <rPr>
        <i/>
        <sz val="11"/>
        <rFont val="Times New Roman"/>
        <family val="1"/>
      </rPr>
      <t>Weather and Climate Extremes 26</t>
    </r>
    <r>
      <rPr>
        <sz val="11"/>
        <rFont val="Times New Roman"/>
        <family val="1"/>
      </rPr>
      <t xml:space="preserve">, 100240. https://doi.org/10.1016/j.wace.2019.100240
</t>
    </r>
    <r>
      <rPr>
        <b/>
        <u/>
        <sz val="11"/>
        <rFont val="Times New Roman"/>
        <family val="1"/>
      </rPr>
      <t>5. Toolkits and guidelines:</t>
    </r>
    <r>
      <rPr>
        <sz val="11"/>
        <rFont val="Times New Roman"/>
        <family val="1"/>
      </rPr>
      <t xml:space="preserve">
- COVID-19 handbook produced for URP smallholder farmers
- Introductory Manual to Food Security for Extension Workers; developed for the uMngeni Resilience Project
- Guidelines for Integrating Gender and Social Equity into the URP and other Development Programmes in the uMgungundlovu District Municipality; developed by Dr. Kwame Owusu-Ampomah for the uMngeni Resilience Project
</t>
    </r>
    <r>
      <rPr>
        <b/>
        <u/>
        <sz val="11"/>
        <rFont val="Times New Roman"/>
        <family val="1"/>
      </rPr>
      <t xml:space="preserve">6. Flyers and posters: </t>
    </r>
    <r>
      <rPr>
        <sz val="11"/>
        <rFont val="Times New Roman"/>
        <family val="1"/>
      </rPr>
      <t xml:space="preserve">
-  UKZN - URP Climate Smart Agriculture Brochure series: Part 1: Seasonal Calendar; Part 2: How to plant; Part 3: Manage your garden; Part 4: Tunnel production; Part 5: Climate change adaptability and Part 6: Run your farm as a business
- Climate change awareness posters produced for the uMngeni Resilience project</t>
    </r>
  </si>
  <si>
    <t>High</t>
  </si>
  <si>
    <t>While steps had been taken in Year 4 to address the delays in procurement and subsequent payment of service providers by the EE, the COVID-19 lockdowns and lack of preparedness impacted progress in Year 5. At the end of March 2020, South Africa went into a hard lockdown, which was initially intended to last for 3 weeks, it ultimately lasted for 3 months. During the initial hard lockdown, the EE was ill-equipped for remote working. There was an intervention by the sub-EE to provide laptops and data dongles to the EE to support remote working. This initial hard lockdown also impacted on the submission of reports by the EE and sub-EE for Q1 and Q2 to the NIE. Steps taken to mitigate this was the consolidation of reporting activities, with the NIE coming assisting with regular correspondence in the preparation of reports to allow for speedier approvals and disbursement. These delays will now be factored into the planning for Years 6 and 7 of the project.</t>
  </si>
  <si>
    <t>At the beginning of Year 5, the Project Manager at the EE tendered her resignation. This severely affected operations in the project. The NIE, EE and sub-EE worked together to reorganise the project structure and share the Project Manager’s roles amongst the appropriate EE and sub-EE personnel. It was subsequently decided that due to time constraints on the project, it would not be advisable to appoint a new Project Manager as they would not have sufficient time to learn, adjust and assume all the Project Manager’s responsibilities. As a way forward, a restructuring and re-alignment within the EE and sub-EE was undertaken, and is expected to be fully implemented in Year 6. Also, business continuity plans have been updated to mitigate this risk in future and limit the impact on project operations. These continuity plans now also take into consideration the risk of staff being unavailable for extended periods due to COVID-19.</t>
  </si>
  <si>
    <t>While the risk has always been low, for Year 5 this changed because of the COVID-19 lockdown. The initial hard lockdown severely restricted the movement of people and gatherings to curb the spread of the disease. Even as restrictions were eased, the project took a cautious approach in resuming site visits. This is because the project’s sites are where some of the most vulnerable people in the province are located, with poor access to health facilities. The COVID-19 hotspots were mostly in urban areas, and with the uMgungundlovu District Municipality being a hotspot there was a risk of infecting project beneficiaries. To mitigate this, the project expanded the use of its bulk SMS platform to disburse information and regular updates to project beneficiaries and booklets/pamphlets/toolkits to assist with remote support.</t>
  </si>
  <si>
    <t>To date the NIE has received four disbursements from the AF. The exchange rate at the time of these disbursements was more favourable than predicted in the original project proposal. It is anticipated that the exchange rate of future disbursements from the AF will be similar to, or more favourable than, that of the first. Despite this, a precautionary approach has been adopted, and planning for the remainder of the project is being undertaken using a conservative rate. The EE and the NIE will continue to collaborate closely regarding the exchange rate, and undertake any necessary adaptive management interventions in such a way that the achievement of project outcomes is not compromised. Once the NIE has received the final tranche of payment from the AF, definitive planning will be undertaken as the amount of funds in local currency will be known. This planning will also take into account any investment income earned.</t>
  </si>
  <si>
    <t>The project's rigorous quarterly and bi-annual technical reporting procedures have ensured that project funds have been managed effectively to date. At the end of each quarter, the EE and sub-EE provide the NIE with a financial report. In the sub-EE case, an amendment was made to disburse an initial full-year advance, with regular review and top-up during the financial review process. The approval of these financial reports by the NIE includes checks to confirm that funds are forecast to be spent on appropriate activities, and the review of the reports confirms funds were spent as planned. Where deviations were experienced, justifications are provided. The financial report includes financial statements and ledgers related to the expenses of the previous quarter. The technical report has been revised into a more detailed bi-annual report that links to the project log frame and results framework. This rigorous review and approval process of project activities and associated use of project funds has ensured that funds have not been mismanaged to date and will not be mismanaged for the project's remainder.</t>
  </si>
  <si>
    <t>The project includes a bottom-up approach, where community beneficiaries are involved in planning project activities, which ensures that the voices of potentially marginalised groups are heard. In Swayimane and Nhlazuka, the majority of farmers involved in the project are women. More youth groups are now participating in the URP. The Gender and Social Action Plan was finalised and will be implemented in Year 6. This will further assist in ensuring that vulnerable and marginalised groups are given an equitable opportunity to access project benefits. The creation of Community Resilience Committees (CRCs), which are elected by community members in Nhlazuka and Vulindlela and have equitable representation of women and youth, have ensured that vulnerable and marginalised groups in the community have the opportunity to participate in the project. The CRCs were especially helpful during the CIVID-19 related lockdowns as they formed a key part of project remote support initiatives.</t>
  </si>
  <si>
    <t xml:space="preserve">Low capacity, awareness and acceptance of the need to tackle the impacts of climate change among key stakeholders limit the support for the project and limit likelihood of project outputs being mainstreamed into plans and budgets.  </t>
  </si>
  <si>
    <t>The risk remains low despite the impacts of the COVID-19 related lockdown and the project winding up its direct interventions (i.e. input support) in some components (most notably Component 3: Climate-Resilient Agriculture) and focusing now on technical support, strengthening project interventions, and sustainability of project investments. This is because, for example in Component 3, small-scale farmers had already seen the benefits of the on-farm crop trials on their productivity and income generation, and are seeking more advisory from the project on expanding and sustaining these gains. Sub-EE project staff have established relationships with the small-scale farmers in the target areas of Ward 8 of Swayimane and Ward 5 of Nhlazuka. The use of the bulk SMS portal and conference calls ensured that these relationships were maintained throughout the hard lockdown and subsequent period when physical meetings were not possible.</t>
  </si>
  <si>
    <t>This was put to the test during Year 5 when the hard lockdown and subsequent restrictions on gathering prevented physical visits from project staff. Also, the fact that direct interventions in Component 3: Climate-Resilient Agriculture have started to wind down also tested this. The benefits from the project's capacity development initiatives ensured continuity, while the participatory approaches ensured ownership. Together, this ensured that communities were able to manage assets. While COVID-19 restrictions also impacted communities, they demonstrated strong capability in ensuring that assets were maintained throughout. We anticipate resuming and increasing technical support and capacity development in Years 6 and 7 as part of project sustainability planning.</t>
  </si>
  <si>
    <t>Component 4 of the URP includes a capacity building programme for community members, councillors, traditional authorities and district and local municipal officials on the importance of mainstreaming adaptation responses into planning, budgeting and policy development processes. Awareness material has been generated (see the list of documents in the Overview tab, and Component 4 results in Indicators tab) and circulated to a wide range of stakeholder groups. This builds on the awareness generated and the support already raised amongst Municipal and District officials who have been involved in the project. There is already a level of awareness amongst communities that there are changes in the climate that are causing challenges. Still, there is often a lack of capacity and knowledge on how to address these challenges. These are objectives of the URP - both addressing the challenges through a set of targeted interventions and building capacity and awareness on how these interventions can be replicated and maintained. The awareness material that has been developed is an important component of this. There was a major drive during Year 5, bolstered by the remote approach, to focus on awareness building. This also included building awareness on COVID-19 through developing a COVID-19 booklet, and healthy eating guidelines linked to community and home gardens (e.g. a series of pamphlets and flyers).</t>
  </si>
  <si>
    <t>Although the Project Coordinating Committee was unable to meet due to the lockdown and management changes, the project team are well-linked into various national and sub-national programmes on climate change where they serve as advisors. This ensures that the project is represented in most relevant climate change platforms and coordinates project activities with other ongoing initiatives. In Year 5, this saw a partnership between the sub-EE and South African Weather Services on Component 1 being elevated into a national project with support from the national Department of Environment, Forestry and Fisheries (DEFF) and the Government of Flanders. The sub-EE also hosts the IPCC Working Group II, and this also ensures coordination with global initiatives. Further, the sub-EE participates in the regional Global Climate Change Alliance Plus initiative, ensuring further coordination. Thus, there is complementarity at sub-national, national and regional levels. Furthermore, the NIE reports into: i) a National Adaptation Funds Advisory Body (NAFAB), a body established by SANBI to coordinate and align adaptation work nation-wide; and ii) an Intergovernmental Committee on Climate Change, which is a Committee representative of all sectors and provinces (including KwaZulu-Natal). The NIE's reports include updates on the progress of the URP.</t>
  </si>
  <si>
    <t xml:space="preserve">The participation of both NIE and the sub-EE in various sub-national, national and regional climate change platforms has ensured that there exist relationships with key institutions at these levels. For example, in Component 1, the partnerships with the South African Weather Services and Agricultural Research Council’s Institute for Soil, Climate and Water (together SAWS and ARC-ISCW have the largest observation network in South Africa). The sub-EE has also facilitated a partnership with the national Department of Water and Sanitation to support the flood early warning system; this has availed weather forecasts to Umgeni Water, the sub-contractor responsible for developing the flood early warning system. In this regard, the URP continues to set a precedent in demonstrating the value of partnerships in addressing climate change adaptation and consistency with SDG 17 on Partnerships. </t>
  </si>
  <si>
    <t xml:space="preserve">The URP also sets a precedent on the value of evidence-based approaches to informing decisions on climate change adaptation and supporting local municipalities. Sub-contractors are rigorously reviewed and selected based on expertise and history of delivery. The EE and sub-EE's Supply Chain Management processes ensure that only service providers with the required levels of expertise are appointed to provide services. This was tested by the due diligence review that the NIE conducted before signing the contracts for the URP. Furthermore, the sub-EE, University of KwaZulu-Natal, has recognised competencies in resilient climate agriculture, agrometeorology and hydrology, all of which is brought to bear on Components 1 and 3. In Year 5, this was also expanded to provide capacity on Component 2, which had been lagging. This has ensured a resumption of Component 2. </t>
  </si>
  <si>
    <t>The departure of the Project Manager created a vacuum within the EE. Whilst Acting arrangements were made, a substantive Project Manager could not be appointed. Also, the high staff turnover in senior EE management exacerbated the vacuum. Several engagements occurred between the NIE, EE and sub-EE. The immediate intervention was to ask the sub-EE to take on the Project Manager's strategic and operational tasks to ensure project continuity. Second, was to facilitate the development of an Expedited Project Implementation Plan (EPIP). This subsequently led to the signing of the second and third addendums to the SANBI-EE-sub-EE contract. The former was to extend the contract to March 2022 in line with the no-cost extension, while the latter was to support the joint implementation between the EE and sub-EE as espoused in the EPIP. Furthermore, A Steering Committee for Component 2, which includes several senior EE managers and municipal officials, has been established to ensure that municipal leadership is involved in this component, which has been noted elsewhere as being behind schedule.</t>
  </si>
  <si>
    <t>Local political leadership and traditional leadership disagreements have persisted in Vulindlela, and also emerged in Nhlazuka in Year 5. For the latter, this was mostly in response to the implementation of Component 2.2 work on clearing invasive alien plants and the recruitment of locals to support this activity. There was also anticipated tension with the planned implementation of Component 2.1. South Africa will hold local Government elections in October 2021, and this has the potential to create further tensions. The immediate steps have been to ensure a very consultative and participatory approach to underpin the design and implementation of Component 2. Co-design and co-creation approaches have been deployed to mitigate any possible community dissatisfaction and mitigate political and traditional leadership discontent. A Steering Committee including senior management at the EE has been established to provide operational oversight to Component 2.1 planning and work. The planned strategic re-alignment will also see more project human resources being re-allocated to support engagement activities in Vulindlela and Nhlazuka in support of ongoing and planned Component 2 work. The project team has identified the Component 2 work as being at risk due to political/traditional/community dynamics, as well as the upcoming local Government elections, and will therefore be enhancing engagement and advocacy to support project interventions and sustain them.</t>
  </si>
  <si>
    <t xml:space="preserve">The Government's austerity measures resulted in unintended procurement challenges for the EE, as the project finances are managed using the EE’s financial systems. The Expedited Project Implementation Plan (EPIP) that was developed and the joint implementation confirmed in the third Addendum to the NIE-EE-subEE contract will ensure shared procurement between the sub-EE and EE. This will shorten turn-around times as the sub-EE is not subject to the National Treasury cost-containment measures. </t>
  </si>
  <si>
    <r>
      <t xml:space="preserve">Several mitigation measures were employed in Year 5. These measures have been lifted from the table above and listed below. The measures were mostly successful in reducing the risks. 
</t>
    </r>
    <r>
      <rPr>
        <u/>
        <sz val="11"/>
        <rFont val="Times New Roman"/>
        <family val="1"/>
      </rPr>
      <t>High Risks:</t>
    </r>
    <r>
      <rPr>
        <sz val="11"/>
        <rFont val="Times New Roman"/>
        <family val="1"/>
      </rPr>
      <t xml:space="preserve">
• Risk: Procurement and institutional inefficiencies (e.g. lengthy approval processes) resulting in delayed project implementation 
Mitigation measure: There was an intervention by the sub-EE to provide laptops and data dongles to the EE to support remote working. This initial hard lockdown also impacted on the submission of reports for Q1 and Q2 to the NIE. Steps taken to mitigate this was the consolidation of reporting activities, with the NIE coming assisting with regular correspondence in the preparation of reports to allow for speedier approvals and disbursement. These delays will now be factored into the planning for Years 6 and 7 of the project.
• Risk: Staff turnover within the UMDM and Local Municipalities, project partners and within the PMU, notably at a senior level, may hamper progress.
Mitigation measure: The NIE, EE and sub-EE worked together to reorganise the project structure and share the Project Manager’s roles amongst the roles amongst the appropriate EE and sub-EE personnel. It was subsequently decided that due to time constraints on the project, it would not be advisable to appoint a new Project Manager as they would not have sufficient time to learn, adjust and assume all the Project Manager’s responsibilities. As a way forward, a restructuring and re-alignment within the EE and sub-EE was undertaken, and is expected to be fully implemented in Year 6. Also, business continuity plans have been updated to mitigate this risk in future and limit the impact of project operations. These now also take into consideration the risk of staff being unavailable for extended periods due to COVID-19.
• Risk: Difficult access to the sites results in logistically challenging implementation of project interventions.
Mitigation measure: the project expanded the use of its bulk SMS platform to disburse information and regular updates to project beneficiaries and booklets/pamphlets/toolkits to assist with remote support. 
</t>
    </r>
    <r>
      <rPr>
        <u/>
        <sz val="11"/>
        <rFont val="Times New Roman"/>
        <family val="1"/>
      </rPr>
      <t>Medium Risks:</t>
    </r>
    <r>
      <rPr>
        <sz val="11"/>
        <rFont val="Times New Roman"/>
        <family val="1"/>
      </rPr>
      <t xml:space="preserve">
• Risk: The lack of ownership of the URP by Municipal Senior Management threatens the completion of the project and the sustainability of the project outcomes.
Mitigation measures: Several engagements occurred between the NIE, EE and sub-EE. The immediate intervention was to ask the sub-EE to take on the Project Manager's strategic and operational tasks to ensure project continuity. Second, was to facilitate the development of an Expedited Project Implementation Plan (EPIP). This subsequently led to the signing of the second and third addendums of the NIE-EE-subEE contract. The former was to extend the contract to March 2022 in line with the no-cost extension, while the latter was to support the joint implementation between the EE and sub-EE as espoused in the Expedited Project Implementation Plan (EPIP). 
 • Risk: Local political and leadership factional disagreements result in delays that could impact on the delivery of the project and its targets. 
Mitigation measure: The immediate steps have been to ensure a very consultative and participatory approach to underpin the design and implementation of Component 2. Co-design and co-creation approaches have been deployed to mitigate any possible community dissatisfaction and mitigate political and traditional leadership discontent. A Steering Committee including senior management at the EE has been established to provide operational oversight to Component 2.1 planning and work. The planned strategic re-alignment will also see more project human resources being re-allocated to support engagement activities in Vulindlela and Nhlazuka in support of ongoing and planned Component 2 work. The project team has identified the Component 2 work as being at risk due to political/traditional/community dynamics, as well as the upcoming local Government elections, and will therefore enhance engagement and advocacy to support project interventions and sustain them.
</t>
    </r>
    <r>
      <rPr>
        <u/>
        <sz val="11"/>
        <rFont val="Times New Roman"/>
        <family val="1"/>
      </rPr>
      <t>Low Risks:</t>
    </r>
    <r>
      <rPr>
        <sz val="11"/>
        <rFont val="Times New Roman"/>
        <family val="1"/>
      </rPr>
      <t xml:space="preserve">
• Risk: Ineffective management of project funds affects project implementation.
Mitigation measure: The project has rigorous quarterly and biannual technical reporting procedures, and these have ensured that project funds have been managed effectively to date.
• Risk: Low capacity, awareness and acceptance of the need to tackle the impacts of climate change among key stakeholders limit the support for the project and limit likelihood of project outputs being mainstreamed into plans and budgets.  
Mitigation measure: There was a major drive during Year 5, bolstered by the remote approach, to focus on awareness building. This also included building awareness on COVID-19 through developing a COVID-19 booklet, and healthy eating guidelines linked to community and home gardens (e.g. a series of pamphlets and flyers).
</t>
    </r>
    <r>
      <rPr>
        <u/>
        <sz val="11"/>
        <rFont val="Times New Roman"/>
        <family val="1"/>
      </rPr>
      <t>Low Risks not noted in the table above</t>
    </r>
    <r>
      <rPr>
        <sz val="11"/>
        <rFont val="Times New Roman"/>
        <family val="1"/>
      </rPr>
      <t xml:space="preserve"> (as they were not anticipated at project design, and have less than a 50% likelihood of affecting progress):
• Risk: Project activities do not comply with the AF’s ESP
Mitigation measure: The project’s environmental and social risk management procedures include an annual assessment of project activities against the 15 ESP Principles, and a feedback loop is in place which results in management measures being developed and implemented by the EE and sub-EE, where required.</t>
    </r>
  </si>
  <si>
    <t>Poor</t>
  </si>
  <si>
    <t>Satisfactory</t>
  </si>
  <si>
    <t>None. Guidelines for Integrating Gender and Social Equity into the URP and other Development Programmes in the uMgungundlovu District Municipality were developed in the reporting period. These will inform the implementation of activities in Year 6, and support the mainstreaming of Gender considerations into the project.</t>
  </si>
  <si>
    <t>1. Test the fully developed Early Warning System in the three pilot areas, communicate risk information and early warning and continue data collection and software maintenance.
2. Install cameras in Nhlazuka and Swayimane, develop, implement and review fire warning communication protocols, and receive alerts and reports on fires across the District. 
3. Work with Disaster Management officials to develop communication protocols for Early Warning System testing, develop approaches for mainstreaming community level disaster Early Warning Systems, formalise a partnership with the Provincial Disaster Management Centre, and engage specialist services for developing the Early Warning System and supporting the Disaster Management function, as required.
4. Finalise the ward-based response plans working with Msunduzi, Richmond and uMgungundlovu Disaster Management and Provincial Disaster Management Centre, and procure community-based items for flood alerts. 
5. Workshop the fire management plan with relevant Nhlazuka community, review the effectiveness of community fire management systems and implement risk management measures
6. Engage small scale farmers, maintain crop-climate-GIS system, integrate with AIM System, monitor uptake of information and conduct maintenance of the system.
7. Incorporate agro-meteorological Early Warning Systems into Department of Agriculture and Rural Development Extension Officers' training under Component 3.2.</t>
  </si>
  <si>
    <t>1. Data collection (hydro-meteorological and cartographic data) was concluded by Umgeni Water. The project team assessed the flood vulnerability for the Umgeni catchment, and flood hazard maps have been developed. The testing and implementation of the complete flood Early Warning System are yet to be done.
2. Two cameras were successfully installed and are fully operational. The development of communication protocols is yet to be concluded. Alerts and reports on fires across the District continue to be sent and received.
3. This activity was not executed due to COVID-19 restrictions (refer to COVID 19 Recovery Plan).
4. This activity was not executed due to COVID-19 restrictions (refer to COVID 19 Recovery Plan).
5. This activity was not executed due to COVID-19 restrictions (refer to COVID 19 Recovery Plan).
6. Weather information as per South African Weather Service forecasts was reviewed, assessed and interpreted by project facilitators. Information was then packaged into a simpler form for farmers to understand and then disseminated as SMS. In addition to weather-related information, crop management information was also provided. To improve the understanding of rainfall trends and assist with water management strategies, rain gauges were distributed to farmers who are now taking note of daily rainfall.
7. Weather-related information was sent to small- farmers weekly, and the project team is in the process of adding Department of Agriculture and Rural Development Extension Officers to the SMS portal system so that they will also receive information on weather forecasts and early warnings from the system located at Swayimane High.</t>
  </si>
  <si>
    <t>Unsatisfactory
(U)</t>
  </si>
  <si>
    <t xml:space="preserve">1. Finalise the Gender and Social Action Plan and conduct training workshop for URP stakeholders. 
2. Implement plan for climate-proofing human settlements, including the piloting of the Green Village concept.
3. Engage service provider appointed under Component 2.1.1 on the development of policy recommendations for the mainstreaming of adaptation consideration into Municipal planning.
4. Obtain the Environmental Authorisation decision from Economic Development Tourism and Environmental Affairs (EDTEA), start rehabilitation of grassland and restoration of wetlands, initiate the EDTEA work on Invasive Alien Plant removal, conduct tender process for a service provider to implement the fire breaks in Nhlazuka.
5. Officials to attend workshops on the adaptation mainstreaming toolkit. </t>
  </si>
  <si>
    <t xml:space="preserve">1. Guidelines for Integrating Gender and Social Equity into the URP have been developed. However, the planned training workshops were postponed due to COVID-19 restrictions.
2. Significant progress was made to bring Component 2 back online. This saw the signing of the 3rd Addendum of the SANBI-uMDM-UKZN contract at the end of August 2020, which allowed for a significant budget shift to UKZN to support an expedited implementation plan for Component 2. After this, experts from the University of KwaZulu-Natal’s Built Environment and Development Studies unit were appointed to undertake the detailed designs and planning for the climate strengthening work in Nhlazuka.
3. This activity was not executed due to COVID-19 restrictions (refer to COVID 19 Recovery Plan).
4. The grassland work commenced as planned when the Environmental Authorisation was granted. A total of 31.9 ha of grassland were restored in Year 5. The contract with EDTEA to remove Invasive Alien Plants was signed, and 26.4 ha were cleared. Two eco-rangers were employed to support the implementation of the rangeland management plan, and continuous engagements were held with stock owners. 
5. To date, the toolkit for mainstreaming adaptation and the training material have been developed. However, knowledge dissemination is yet to be undertaken, as the planned training workshops were postponed due to COVID-19 restrictions. </t>
  </si>
  <si>
    <t>1. Facilitate implementation of the URP in the project areas, and participate in identified meetings, workshops and conferences.
2. Oversee implementation of Components 1.3 and 3, identify relevant platforms to share URP learnings and learn from others, implement climate-resilient farm/community home garden plans, continue long-term monitoring and train additional farmers (from outside of target areas). 
3. Construct and fence the Packhouse, recruit Packhouse manager/assistants and undertake contract negotiations on market linkages and supply chains.
4. Train Extension Officers and senior Department of Agriculture and Rural Development (DARD) officials, and convene feedback workshops.
5. Finalise development of revised Standard Operating Procedures for Extension Officers.</t>
  </si>
  <si>
    <t>1. During Year 5, many of the planned conferences and meeting were cancelled due to the COVID-19 pandemic. However, the project was represented at the WATERNET/WAFSA/GWPSA Symposium.
2. The project has installed a total of 16 tunnels (10 in Swayimane and 6 in Nhlazuka) as a way to increase production for market participation and has supported more than 300 farmers with seed (maize, sorghum, soybean, sugar bean, cowpea and vegetables) and fertiliser. Most of the planned activities could not happen due to the lockdown and restriction resulting from the COVID-19 pandemic. A decision was then made to package the outlined activities as information kits, which were distributed to farmers during and after the lockdown.
3. This activity was not executed due to COVID-19 restrictions (refer to COVID 19 Recovery Plan).
4. The URP was unable to engage with the Department of Agriculture and Rural Development (DARD) Extension Officers during Year 5. Although the project has met the target required for this sub-component, there is a still need to ensure that the training done has been integrated into DARD extension work plans. As part of the re-organisation of work during the lockdown, a plan was initiated to revise and repackage learning materials and, where possible, to provide new content in support of the DARD officials, which could be disseminated electronically without the need for in-person meetings. 
5. The project team is still developing the revised Standard Operating Procedures for Extension Officers. As such, this activity was carried over to Year 6.</t>
  </si>
  <si>
    <t>1. Convene learning exchanges between project stakeholders and between Disaster Management officials, capture lessons in case studies, publications and policy recommendations, and host school camps for enviro clubs.
2. Develop and implement plan for post-graduate studies on the project, and identify community members and officials to attend conferences where URP experiences can be shared.
3. Conduct workshops with stakeholders to identify appropriate mainstreaming tools, policy recommendations and training needs, review implementation of tools and update where required, and convene a Climate Change Indaba.</t>
  </si>
  <si>
    <t>1. URP farmers visited a high-tech agricultural development site, which forms part of the Dube Trade Port Special Economic Zone (SEZ). Farmers learned about rainwater harvesting; solar energy usage; on-site waste management, and the growth of indigenous plants for precinct-wide rehabilitation efforts. The project team convened a follow-up uMngeni Ecological Infrastructure Project (UEIP) - URP researcher-practitioner learning exchange for youths, which focused on the progress and challenges of participants with regards to the plans they initiated after the 2019 workshop. During Year 5, most of the planned community engagement activities were not implemented due to COVID-19 restrictions.
2. This activity was not executed due to COVID-19 restrictions (refer to COVID 19 Recovery Plan).
3. Activities such as conducting workshops with stakeholders to identify appropriate mainstreaming tools, policy recommendations and training needs, as well as the convening of a Climate Change Indaba were postponed due to COVID-19 restrictions.</t>
  </si>
  <si>
    <t>Highly Satisfactory 
(HS)</t>
  </si>
  <si>
    <r>
      <t xml:space="preserve">Year 5 of the URP tested the project’s business continuity plans. Once again, the URP’s adaptative management ethos was key to ensuring business continuity whilst reorienting the project to operate in the “new normal”. A major achievement during the period was the development of the Expedited Project Implementation Plan, the signing of the 3rd Addendum to the Tripartite Agreement, and the development of the COVID-19 Recovery Plan. Put together, these three milestone events heralded a new era and a sense of renewed energy and purpose to ensure that project targets are achieved, despite the significant setback experienced in Year 5. These three plans will be further entrenched at a planned Project Strategic Reflection Workshop held in Y6Q2. New reporting templates and systems aligned with the plans have been developed and are being implemented. For example, additional capacity has been recruited, such as the Project Coordinator, while additional support to support sub-Component 2.1 and sub-Component 2.2 is planned to be added during Y6Q1 and Q2. These changes will enhance the project’s capacity to deliver as well as operational efficiencies.The project’s community engagement and outreach activities' original design were focused on contact engagement and support. This resulted in most planned activities being postponed to Year 6, with implications for already planned Year 7 activities. Therefore, part of Year 6 planning will focus on developing a new Project Communication and Outreach Plan that factors in the current operating environment, the project targets and timelines, and seeks to adapt to the “new normal”. A mix of remote and hybrid engagement and outreach will be considered, and strategic partnerships with other actors and role players at national and sub-national levels.
Overall, the COVID-19 significantly impacted project plans and activities. Different Components performed variably, with most major Components’ performance being scored as Unsatisfactory. The exception was Component 3, which still achieved most of its targets. This was underpinned by strong proactive rather than reactive management for the particular Component, which mitigated the impacts of the lockdown. However, notwithstanding that, overall project performance for Year 5 was rated as </t>
    </r>
    <r>
      <rPr>
        <b/>
        <sz val="11"/>
        <rFont val="Times New Roman"/>
        <family val="1"/>
      </rPr>
      <t>U - "Unsatisfactory</t>
    </r>
    <r>
      <rPr>
        <sz val="11"/>
        <rFont val="Times New Roman"/>
        <family val="1"/>
      </rPr>
      <t>.</t>
    </r>
  </si>
  <si>
    <t xml:space="preserve"> Unsatisfactory (U)</t>
  </si>
  <si>
    <t xml:space="preserve">At the start of project implementation, it was expected that by the end of Year 5 the Early Warning System would have been established and operational. Delays experienced to date have meant that the initial implementation plan has had to be re-developed, an example of adaptive management that has characterised the URP.
In Year 5 the agro-meteorological Early Warning System continued to function, and farmers continued to receive advisory services which lead to increased yields (through Component 3). In fact, as one of the adaptive management interventions implemented in Year 5, the bulk sms system used to facilitate the provision of advisory services was expanded and used to disburse general URP and COVID-19 related information and regular updates.
Year 5 also saw the operationalization of the Fire Early Warning System. Two camera towers were erected and linked to a local Fire Protection Agency, who detect fires and send alerts to relevant stakeholder groups. In Year 5 the system detected 262 unplanned fires of varying severity.
Information gathering and analysis is ongoing to Flood Early Warning System, and the testing and implementation of the system has yet to be done. Community engagement to pilot the system in the identified areas was delayed due to COVID-19 related restrictions, as was the finalisation of the agreements on the hosting of the Multi-Hazard Early Warning System. These delays are risks to achieving the objectives of this Component, and indeed to benefitting the target number of community members through the project. These aspects of delayed implementation will receive particular attention in Year 6.  
Despite making advances towards the some of the planned targets for Year 5, particularly the Fire Early Warning System, Component 1 did not achieve most of its major forecast outcomes, and the progress is therefore rated as “Unsatisfactory”. </t>
  </si>
  <si>
    <t xml:space="preserve">At the start of project implementation it was expected that by the end of Year 5 the climate proofing of the identified rural houses and storm water systems, as well as the restoration of the identified Ecological Infrastructure, would be well underway. This is not the case, and this Component is severely behind schedule.
Whilst the continued lack of on-the-ground progress in the Built Environment part of Component 2 remains a critical risk to the project, significant progress was made to enable the required activities. An addendum to NIE-EE-subEE contract was signed at the end of August 2020, which allowed for a significant budget shift to the sub-EE (University of KwaZulu-Natal) to support an expedited implementation plan for Component 2. After this, experts from the University of KwaZulu-Natal’s Built Environment and Development Studies unit were appointed to undertake the detailed designs and planning for the climate strengthening work in Nhlazuka. A Steering Committee was established to oversee the work, which includes a number of EE senior managers, including the engineering and Technical Services Departments. Year 6 will need to see a rapid advancement in the progress of the planned activities, and is an area of focus of the NIE, the EE and the sub-EE.
In contrast, implementation of the on-the-ground restoration efforts under the Ecological Infrastructure part of Component 2 was well underway at the start of Year 5. The required Environmental Authorisations were in place, training and recruitment had been done, and on-the-ground work initiated. The national lockdown, however, brought all work to a halt. When South Africa emerged out of the hard lockdown, work was re-initiated with required restrictions in place. Despite these setbacks, progress was made in year 5, and SANBI is confident the Ecological Infrastructure related targets of Component 2 will be met by the end of the project.
At the end of Year 4 the major shortcomings in the progress of Component 2 were highlighted. n what was expected to be achieved in Year 4. It was noted that the NIE was hopeful that the Component 2 targets, particularly those related to the Built Environment, could be overcome in the absence of further substantial delays. The national lockdown was certainly an unforeseen delay, and has once again put the achievement of the objectives of the Built Environment part of this component at risk. However, with the additional 12 months granted to the project to deal with COVID-19 related challenges, and in the absence of further unforeseen delays, SANBI remains hopeful that the targets can be met.   
Whilst it is pleasing that the Ecological Infrastructure part of Component 2 has been initiated, and important, enabling steps have been taken in the Built Environment part of Component 2, most of its major forecast outcomes were not achieved, and the progress is therefore rated as “Unsatisfactory”. </t>
  </si>
  <si>
    <t>At the start of project implementation it was expected that by the end of Year 5 the project would have engaged and trained the target number farmers, implemented the climate resilient farms plans in the target areas, established cooperatives and links to market opportunities, and trained extension officers and Provincial agricultural officials. 
Progress against all these targets has been achieved and Component 3 has performed well in year 5, despite the challenges of the COVID-19 related lockdown. Whilst no additional farmers were supported in Year 5, the provision of technical services to URP smallholder farmers continued via Whatsapp, bulk SMS and regular phone calls. A COVID-19 pamphlet was developed and circulated, and URP smallholder farmers also were assisted to register for COVID-19 Government support, which some farmers received.
The increase in yields produced by farmers benefitting from the support provided by the project, the increase in diversity of what is being grown, the sustained production throughout the year, and the resultant ability to create formal linkages to markets are seen as major successes of the URP.  
This NIE is of the view that Component 3 achieved most of its targets, with only minor shortcoming as a result of COVID-19 related restrictions, and has catalysed a programme of work beyond that which was originally envisaged for the project. This evidence of project replication and scaling is noted as an excellent achievement. The progress of Component 3 in Year 5 is thus rated as “Satisfactory”.
The success of the Component 3 activities have resulted in the Climate-Resilient Agriculture components of the URP (including the agro-meteorological EWS) being developed into a USD10 million Concept Note that has been submitted to the Green Climate Fund.</t>
  </si>
  <si>
    <t xml:space="preserve">At the start of project implementation, it was expected that by the end of Year 5 the project would have built the capacity of the identified local champions through implementing the capacity building programme, and awareness about the project would continue to be raised through a number of avenues, that knowledge would continue to be generated and shared according to the project’s Knowledge Management Strategy, and that national policy conferences would be held to share policy recommendations based on the findings and successes of the URP. 
COVID-19 restrictions severely affected the planned activities of Component 4 in the latter half of Year 5. Prior to this the project’s capacity building programme for community champions was successfully completed, with candidates receiving accreditation certificates for a number of courses specifically selected to meet the resilience needs of stakeholders. Whilst some exchanges were held, and project results were shared through a number of platforms and conferences, targets for the year were not met. Consequently, a significant part of Year 6 will be to re-design Component 4 in line with the “new normal” and include a focus on remote engagements and hybrid events that allow for both in-person and remote participation. With this planned Project Communication and Outreach Plan in place, SANBI expects that the targets for this component will still be met.
As a result of the COVID-19 related restrictions and delays, Component 4 did not achieve most of its major forecast outcomes, and the progress is therefore rated as “Unsatisfactory”. </t>
  </si>
  <si>
    <t>Satisfactory 
(S)</t>
  </si>
  <si>
    <t>By the end of Year 5, it was expected that the governance mechanism of the URP would continue to be fully functional i.e. the Project Management Unit will function effectively, and will report to the Project Coordinating Committee, and that updates would be presented to SANBI’s internal Climate Funds Oversight Committee and external the National Adaptation Funds Advisory Body for consideration and noting of progress.</t>
  </si>
  <si>
    <t>The governance mechanisms of the URP were challenged in Year 5, principally by the disruptions caused by the lockdown in response to the COVID-19 pandemic, as well as by the departure of the Project Manager. An Acting Project Manger was put in place for 3 months, and the Project Management Unit (PMU) continued to function. When the Acting term ended, the relevant Head of Department assumed the administrative role of the project Manager in supporting the PMU. The PMU was further supported by the sub-EE to work remotely, and the Technical Task Team (TTT) continued to meet virtually (albeit not monthly) to discuss technical challenges and opportunities for alignment of activities. The Project Coordinating Committee, which has an overall role of guiding project actions, aligning these with related initiatives and activities being implemented in the District and Nationally, and sustaining the outcomes of the project, did not meet during the period under review as a result of the disruptions noted. URP progress was reported by SANBI to the: i) SANBI Climate Funds Oversight Committee (CFOC); and the National Adaptation Funds Advisory Body (NAFAB). The CFOC is an internal SANBI Committee responsible for inter alia oversight of project progress and risk monitoring of SANBI’s AF projects. The role of the NAFAB (as per the original NIE Steering Committee role) remains to support alignment, complementarity and collaboration between the work of SANBI’s AF projects and ongoing national initiatives. The CFOC convened three times during the period under review, as did the NAFAB. Both noted the challenges of Year 5, and advised on steps to be taken to reorganise the project to mitigate the risk of further delays. The Chair of the NAFAB played a role in negotiating the terms of the Addendum to the NIE-EE-subEE contract signed in August 2020, as did other SANBI senior managers. This agreement has been and will be instrumental in facilitating accelerated progress over the remainder of the project.  
While the SANBI-led governance structures performed as expected in Year 5, because of the challenges experienced in the EE’s Project Management Unit and because the Project Coordinating Committee meetings had to be postponed, the progress is rated as “Marginally Satisfactory”.</t>
  </si>
  <si>
    <t>By the end of Year 5, it was expected that the tools and procedures for screening project activities against environmental and social safeguards and gender mainstreaming principles that have been developed will be in use to ensure that any unintended negative impacts are avoided, or mitigated if necessary.</t>
  </si>
  <si>
    <t>SANBI facilitated the development of an ESP Risk Dashboard and associated Guideline Document in Y2 of the project, through a Technical Assistance grant from the AF. This Dashboard is completed annually by the EE and sub-EE. The Dashboard was completed and submitted with the Quarter 4 Year 5 technical report, and subsequently approved by SANBI. The Dashboard has proved valuable in facilitating compliance with the AF's ESP and ensuring any unintended negative impacts are avoided, or mitigated if necessary, and also in building capacity to understand and manage environmental and social risks. URP staff at both the EE and the sub-EE are well aware of the AF’s ESP, and the relevant Principles are incorporated into their respective workplans and into their interactions with project beneficiaries and the receiving environment. The progress is thus rated as “Satisfactory”.</t>
  </si>
  <si>
    <t>By the end of Year 5, it was expected that the technical and financial reporting and forecasting templates developed for project will be in use, and that the EE will be reporting to the NIE quarterly, and timeously. It was expected that the reporting would allow the management of technical and financial risks, in that only activities and expenses in line with the project's Annual Plans, and the project's Disbursement and Expenditure Guidelines, would be approved.</t>
  </si>
  <si>
    <t>In Year 5 new technical reporting templates and systems were developed to better align the reporting with annual planning, and to streamline approval processes. This included bi-annual technical reporting, and quarterly financial reporting. Because of delays experienced in the EE and sub-EE administrative systems as a result of COVID-19, financial reports were submitted bi-annually as well in Year 5. Despite the delays, this review and approval process allowed SANBI to have oversight of the project and make sure funding is directed towards project activities that are in line with the approved project objectives and Annual Project Implementation Plans for the EE and sub-EE developed for Year 5. For the sub-EE, a request was made in Y2, via the EE, to increase the amount of funds disbursed to cover the coming three quarters. This was to facilitate advanced planning and purchasing to agricultural-related goods well ahead of the growing season, and was approved because of the stringent financial controls in place, track record in sub-EE spending on the project, and low risk of financial mismanagement. In Year 5 this advance was temporarily further extended to four quarters to mitigate the risk of delays in report submission and approval processes. Whilst all quarterly reports were ultimately approved by SANBI during the year under review, these approvals were preceded by prolonged exchanges between SANBI and the EE and sub-EE to ensure the information was provided in the appropriate format. This, and at times delays in receiving the initial submissions, meant there were delays in disbursing project funds from SANBI to the EE and sub-EE. Whilst this did not substantially affect progress on the ground because of the restrictions in place due to the national lockdown, plans are in place to facilitate more efficient report compilation, review and approval processes in Year 6. Despite the noted delays, Year 5 spend was approved and forecast funds were dispersed against approved reports, meaning the overall rating is “Satisfactory”.</t>
  </si>
  <si>
    <r>
      <t xml:space="preserve">Several implementation lessons have been learned in Year 5 of the project. These are mostly related to delays in implementation due to the outbreak of the COVID-19 pandemic, which have severely affected progress. The two overarching lessons are outlined below:
</t>
    </r>
    <r>
      <rPr>
        <b/>
        <sz val="11"/>
        <color rgb="FF000000"/>
        <rFont val="Times New Roman"/>
        <family val="1"/>
      </rPr>
      <t xml:space="preserve">• Partnerships are integral to project continuity.
</t>
    </r>
    <r>
      <rPr>
        <sz val="11"/>
        <color rgb="FF000000"/>
        <rFont val="Times New Roman"/>
        <family val="1"/>
      </rPr>
      <t xml:space="preserve">The project suffered two major setbacks in Year 5. Firstly, the Project Manager tendered her resignation early in the project year, which created a vacuum in the EE. Secondly, halfway through the project year, South Africa entered into a national lockdown in response to the COVID-19 pandemic. The URP has always been implemented through a partnership between the NIE, the EE and the sub-EE. This has seen a dualized approach, with the EE leading the administration of the project, and the sub-EE leading the technical aspects of some parts of the project, and supporting others. When the first setback occurred, the NIE, EE and sub-EE worked together to reorganise the project structure and share the Project Manager’s roles amongst the appropriate EE and sub-EE personnel. The sub-EE was asked to take over the technical and strategic management of the whole project, while the NIE increased its operational support to the project partners, whilst still maintaining a firewall between the operational and approving functions. Whilst project progress in Year 5 was ultimately slower than all partners would have liked, the partnerships through which the project is run allowed for continuity in implementation to the extent possible under lockdown conditions. 
</t>
    </r>
    <r>
      <rPr>
        <b/>
        <sz val="11"/>
        <color rgb="FF000000"/>
        <rFont val="Times New Roman"/>
        <family val="1"/>
      </rPr>
      <t xml:space="preserve">• Adaptive management can play a vital role in dealing with unprecedented events.
</t>
    </r>
    <r>
      <rPr>
        <sz val="11"/>
        <color rgb="FF000000"/>
        <rFont val="Times New Roman"/>
        <family val="1"/>
      </rPr>
      <t xml:space="preserve">Year 5 of the URP tested the project’s business continuity plans. Once again, the URP’s adaptative management ethos was key to ensuring some continuity whilst reorienting the project to operate in the “new normal”. In additional to the change in management structure noted in the first lesson above, a number of adaptive management interventions were implemented in Year 5. These included the development of new reporting templates and systems aligned with the plans, to streamline reporting and approval processes; the addition of extra capacity to support overall coordination of the project and specifically the advancement of Component 2.1 which is behind schedule; and the expansion of the project’s bulk SMS platform, which was initially designed to facilitate implementation of the project’s Early Warning System, and was used to disburse information and regular updates to project beneficiaries. Year 6 of the project will see a new Project Communication and Outreach Plan developed that factors in the current operating environment, the project targets and timelines, and seeks to adapt to the “new normal”. A mix of remote and hybrid engagement and outreach will be considered, and strategic partnerships with other actors and role players at national and sub-national levels will be leveraged. As noted earlier, whilst project progress in Year 5 was ultimately slower than all partners would have liked, the adaptive management approach of the project allowed for implementation of certain project activities that were not completely inhibited by the national lockdown. </t>
    </r>
  </si>
  <si>
    <r>
      <t xml:space="preserve">Yes, numerous delays in implementation were experienced in Year 5, mostly related to COVID-19 restrictions.
</t>
    </r>
    <r>
      <rPr>
        <b/>
        <sz val="11"/>
        <color rgb="FF000000"/>
        <rFont val="Times New Roman"/>
        <family val="1"/>
      </rPr>
      <t xml:space="preserve">In Component 1:
</t>
    </r>
    <r>
      <rPr>
        <sz val="11"/>
        <color rgb="FF000000"/>
        <rFont val="Times New Roman"/>
        <family val="1"/>
      </rPr>
      <t xml:space="preserve">The project was unable to implement the plans for community engagement needed to enable the community-based Early Warning Systems due to the lockdown. Additionally, the development of engagement plans was delayed, with the associated materials only being finalised in September 2020. The plan, going forward, is to develop an integrated community engagement plan, which will be driven through Component 4. This will improve synergies and leveraging of budget across project components.
</t>
    </r>
    <r>
      <rPr>
        <b/>
        <sz val="11"/>
        <color rgb="FF000000"/>
        <rFont val="Times New Roman"/>
        <family val="1"/>
      </rPr>
      <t xml:space="preserve">In Component 2: </t>
    </r>
    <r>
      <rPr>
        <sz val="11"/>
        <color rgb="FF000000"/>
        <rFont val="Times New Roman"/>
        <family val="1"/>
      </rPr>
      <t xml:space="preserve">
Component 2 has been the primary challenge in the project, with delayed starts challenging progress. Also, the lack of a dedicated Component Coordinator became evident following the Project Manager's departure, who also doubled as Component 2 Coordinator. As such, the Component has faced implementation delays. In response, this work has been prioritised in the Accelerated Project Implementation Plan, and a Steering Committee including senior management at the EE has been established to provide operational oversight to Component 2.1 planning and work. The planned strategic re-alignment of the project will also see more project human resources being re-allocated to support engagement activities in Vulindlela and Nhlazuka in support of ongoing and planned Component 2 work. The project team has identified the Component 2 work as being at risk due to political/traditional/community dynamics, as well as the upcoming local Government elections, and will therefore be enhancing engagement and advocacy to support project interventions and sustain them.
</t>
    </r>
    <r>
      <rPr>
        <b/>
        <sz val="11"/>
        <color rgb="FF000000"/>
        <rFont val="Times New Roman"/>
        <family val="1"/>
      </rPr>
      <t xml:space="preserve">
In Component 3:
</t>
    </r>
    <r>
      <rPr>
        <sz val="11"/>
        <color rgb="FF000000"/>
        <rFont val="Times New Roman"/>
        <family val="1"/>
      </rPr>
      <t xml:space="preserve">Due to the COVID-19 lockdown restrictions, many of the planned contact activities were suspended. These activities included follow-up workshops on Climate-Resilient Agriculture practices with farmers and Department of Agriculture and Rural Development extension officers, and finalising installation of the irrigation systems. The project adapted to the challenges by shifting to non-contact activities that could still be used to support farming activities.
</t>
    </r>
    <r>
      <rPr>
        <b/>
        <sz val="11"/>
        <color rgb="FF000000"/>
        <rFont val="Times New Roman"/>
        <family val="1"/>
      </rPr>
      <t>In Component 4:</t>
    </r>
    <r>
      <rPr>
        <sz val="11"/>
        <color rgb="FF000000"/>
        <rFont val="Times New Roman"/>
        <family val="1"/>
      </rPr>
      <t xml:space="preserve">
The original design of Component 4, which is focused on direct engagement and support, was put to the test during the COVID-19 lockdown. This resulted in most planned activities being postponed to Year 6, with implications for already planned Year 7 activities, which were supposed to build on Year 6 activities. Consequently, a significant part of Year 6 will be to re-design Component 4 in line with the “new normal” and focus on remote engagements and hybrid events that allow for both in-person and remote participation.</t>
    </r>
  </si>
  <si>
    <t xml:space="preserve">Several changes were undertaken in Year 5 of the project, as outlined below.
One of the fundamental changes to the URP during the reporting period was the re-alignment of project management and coordination functions. This was in direct response to the Project Manager's resignation and the coming to an end of the Acting-Project Manager's term. Part of this included re-assigning the Project Manager's strategic management functions to the Components Director based at the sub-EE. This was a shift that was supported by all partners. 
Subsequent to this request, was a consolidation of project planning and reporting, i.e. the EE and sub-EE now develop joint work plans and report jointly on project progress. This also entailed the development of new project reporting templates and timelines as a strategic project alignment activity.
As part of this re-alignment and with the support of the EE, the NIE approved the creation of a new post, Project Coordinator, to assist the Components Director in implementing the URP by coordinating all project activities and liaising with project stakeholders, documenting progress and communicating outcomes of the partnership. The job profile was developed and approved by the NIE and subsequently advertised through the University of KwaZulu-Natal (sub-EE).
During the last quarter of Year 5, the NIE initiated the extension of the contracts between the NIE and the EE and the Tripartite Agreement between the NIE, EE and sub-EE. This was in line with the Adaptation Fund's no-cost extension, which extended the end date from 30 September 2020 to 31 March 2022. This also included the renewal of contracts for all URP staff based at the uMDM-Project Management Unit. After finalising the contract extension, SANBI initiated discussions with the uMDM and UKZN to develop the Expedited Project Implementation Plan (EPIP), which was formally adopted in mid-August 2020. The EPIP then set the stage for the 3rd Addendum to the Tripartite Agreement.
Lastly, a COVID-19 Impacts and Recovery Plan was developed during the last quarter of Year 5 and was used to inform the development of the Year 6 Annual Project Implementation Plan, which has now been approved by the NIE. </t>
  </si>
  <si>
    <t>Yes - an Environmental and Social Risk Dashboard and Guideline Document was developed in Year 2 of the project through a Technical Assistance Grant from the AF. The Dashboard and Guideline Document was developed to support the EE and sub-EE to understand the AF's ESP better and to be able to monitor and report on compliance with the safeguards. During the reporting period, the NIE supported the EE and sub-EE to complete the Dashboard. No significant risks were reported.</t>
  </si>
  <si>
    <t>Gender considerations have remained central to the project planning at all times and included tracking of participation of women in project activities and in the monitoring through the project’s Environmental and Social Risk Dashboard. Matters relating to gender considerations were minimal during the period under review, as there was little on the ground work due to COVID-19. Overall, the project still has more women than men benefitting from resilience building activities. In Year 5 of the project a Guidelines for Integrating Gender and Social Equity into the URP and other Development Programmes in the uMgungundlovu District Municipality was developed. This will inform the implementation of activities in Year 6, and support the mainstreaming of Gender considerations into the project.</t>
  </si>
  <si>
    <t>2 early warning system in place (agro-meteorological and fire)</t>
  </si>
  <si>
    <t>31,9 ha of restored grassland
0 km of rehabilitated riparian zones
26,4 ha of alien vegetation removed to prevent bush encroachment
0 km of firebreaks</t>
  </si>
  <si>
    <t>0 ha of restored grassland;
0km of rehabilitated riparian zones;
0 ha of alien vegetation removed to prevent bush encroachment; and
0 km of firebreaks at project start</t>
  </si>
  <si>
    <t xml:space="preserve">Average of: 
Maize = 3.8 t/ha
Beans = 0.61 t/ha
</t>
  </si>
  <si>
    <t>45 NQF certificates</t>
  </si>
  <si>
    <t xml:space="preserve"> USD 14 687</t>
  </si>
  <si>
    <t xml:space="preserve"> USD 73 178</t>
  </si>
  <si>
    <t>\</t>
  </si>
  <si>
    <t>Estimated cumulative total disbursement as of 30 September 2020</t>
  </si>
  <si>
    <t xml:space="preserve">The delivery rate of the project for the fifth year of implementation of the uMngeni Resilience Project is 63% against the planned expenditure, which is was an improvement on the project spent from the previous year.                           
                                                                                                                                                                                                                                     To date, 3 825 592 USD of the total available budget has been spent, which equates to 51%. Spending for Components 1, 3, 4 as well as the EE NIE portions are on track at the end of Year 5. As reported elsewhere in this PPR, Component 2 remains a concern because spending is significantly behind schedule, and this is the component with largest budget (42% of the overall budget, or 51% of the Components portion of the budget). The slow progress in Component 2 has an impact on overall spending. This is being monitored closely, and an alternative delivery mechanism has been enabled to expedite progress.                
The exchange rate on the fourth disbursement received from the AF on the uMngeni Resilience Project was $1 = R15.54. The rate applied to the expenditure in this report has been segregated and accounted for on the rate of the income of the NIE, EE and sub-EE. The methodology is based on a "first in first out" approach to allow for accurate translation of the project's operational rate of exchange into the reporting currency.
</t>
  </si>
  <si>
    <r>
      <t xml:space="preserve">The overall rating of project progress over Year 5 of the URP is: </t>
    </r>
    <r>
      <rPr>
        <b/>
        <sz val="11"/>
        <color theme="1"/>
        <rFont val="Times New Roman"/>
        <family val="1"/>
      </rPr>
      <t xml:space="preserve">U – 'Unsatisfactory' </t>
    </r>
    <r>
      <rPr>
        <sz val="11"/>
        <color theme="1"/>
        <rFont val="Times New Roman"/>
        <family val="1"/>
      </rPr>
      <t xml:space="preserve">i.e. “Project actions/activities planned for current reporting period are not progressing on track to achieve most of its major outcomes/outputs”. This rating is primarily related to the national lockdown which came into effect halfway through year 5 in response to the global COVO-19 pandemic. The latter half of Year 5 was affected by both a hard lockdown, when on the ground activities effectively shut down, and varying degrees of restrictions on what activities could be implemented. Given the unprecedented nature of the delays, it is to be expected that Year 5 did not proceed as anticipated. Planning for the remainder of the project has taken these delays into account, and the NIE is of the view that the additional 12-months granted by the AF to account for the COVID-19 delays will provide the time necessary for the project to meet its objectives.  
1. Noting the delays and overall lack of progress, the trends observed in the first four years of the project have persisted through Year 5. The most progress has once again been realised in the Climate-Resilient Agriculture Component 3. The sub-EE (the University of KwaZulu-Natal) has built on the engagement and successes in the previous years and continued to support farmers remotely through the lockdown. Increased yields were once again measured, additional cooperatives have been established and links to markets are operational and resulting in benefits to the farmers. The component has spread its successes to the other target areas, and innovative approaches being implemented are expected to bring continued successes in Year 6. As noted earlier, the success of the interventions has resulted in a Concept Note for upscaling the approach to new Provinces being submitted to the Green Climate Fund. The COVID-19 delays and restrictions meant that less progress was achieved in Components 1 (Early Warning Systems), 2 (Climate Proofing the Built Environment and Ecological Infrastructure) and 4 (Capacity Building and Learning). The projects COVID-19 Recovery Plan has informed an Expedited Project Implementation Plan for the remainder of the project, which takes these delays into account.
2. The main risks that affected Year 5 were: i) the lack of progress in activities that, up until the end of Year 5, had been led by the EE (the uMgungundlovu District Municipality); and ii) the delays caused by the COVID-19 pandemic. In response to the first risk, a number of engagements were held between senior management of the NIE, the EE and the sub-EE to discuss the poor performance of the project. Representatives from the National Designated Authority (i.e. the DEFF) were also involved. These engagements were aimed at unblocking obstacles to project delivery and eventually on agreeing on an expedited delivery mechanism to facilitate the achievement of the contracted project objectives in the remaining lifecycle of the project. A range of options were explored and it was agreed that the only feasible mechanism that would enable delivery within remaining project timeframe would be for the sub-EE (University of KwaZulu-Natal) to substantially support the delivery of the as yet uncontracted programme of work. It was noted that this would be in support of the overall delivery of the uMngeni Resilience Project, which would continue to be led by the uMgungundlovu District Municipality as the EE of the project. This agreement was further developed by UKZN and uMDM into a proposal that was submitted to SANBI. The proposal was accepted by SANBI, and a third addendum to the sub-EE contract was signed in August 2020. This addendum will see an additional USD1.2 million procured through the sub-EE. This will be on the basis of detailed annual and quarterly plans submitted to and approved by the NIE. As this new arrangement was coming into full effect, progress was halted by the national lockdown in response to the COVID-19 pandemic. To mitigate the impact of the delays and lost time, a COVID-19 Recovery Plan was developed, which has informed an Expedited Project Implementation Plan for the remainder of the project. Furthermore, the AF made an additional 12-months available to complete implementation, which was gratefully accepted by the project. 
3. N/A – the MTE was concluded in Year 4 of the project. 
4. Overall progress over Year 5 of the project is rated as “Unsatisfactory". The plans to address this lack of progress and accelerate delivery have been outlined above, and can be summarised as: i) amended implementation arrangements that will see the sub-EE substantially supporting the delivery of the parts of the project that are lagging behind, as facilitated by an amendment to the tripartite contract between SANBI, the EE and the sub-EE; and ii) strict adherence to the COVID-19 Recovery Plan was developed, which informed an Expedited Project Implementation Plan, which has forecast activities and delivery through to the revised project end date of March 2023.  SANBI is optimistic that with the agility afforded to the sub-EE in planning and implementing activities, at all times within the compliance environment of the project as dictated by SANBI, all project deliverables can still be met if no further significant delays are encountered.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</si>
</sst>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R&quot;* #,##0.00_-;\-&quot;R&quot;* #,##0.00_-;_-&quot;R&quot;* &quot;-&quot;??_-;_-@_-"/>
    <numFmt numFmtId="165" formatCode="_-* #,##0.00_-;\-* #,##0.00_-;_-* &quot;-&quot;??_-;_-@_-"/>
    <numFmt numFmtId="166" formatCode="dd\-mmm\-yyyy"/>
    <numFmt numFmtId="167" formatCode="_ &quot;R&quot;\ * #,##0.00_ ;_ &quot;R&quot;\ * \-#,##0.00_ ;_ &quot;R&quot;\ * &quot;-&quot;??_ ;_ @_ "/>
    <numFmt numFmtId="168" formatCode="_ * #,##0.00_ ;_ * \-#,##0.00_ ;_ * &quot;-&quot;??_ ;_ @_ "/>
    <numFmt numFmtId="169" formatCode="[$USD]\ #,##0"/>
    <numFmt numFmtId="170" formatCode="_-* #,##0.000_-;\-* #,##0.000_-;_-* &quot;-&quot;??_-;_-@_-"/>
  </numFmts>
  <fonts count="89">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b/>
      <sz val="14"/>
      <color rgb="FF000000"/>
      <name val="Times New Roman"/>
      <family val="1"/>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i/>
      <sz val="11"/>
      <color theme="1"/>
      <name val="Times New Roman"/>
      <family val="1"/>
    </font>
    <font>
      <b/>
      <sz val="11"/>
      <color rgb="FFFFFFFF"/>
      <name val="Times New Roman"/>
      <family val="1"/>
    </font>
    <font>
      <sz val="11"/>
      <color rgb="FFFF0000"/>
      <name val="Times New Roman"/>
      <family val="1"/>
    </font>
    <font>
      <b/>
      <sz val="11"/>
      <color theme="0"/>
      <name val="Times New Roman"/>
      <family val="1"/>
    </font>
    <font>
      <b/>
      <sz val="11"/>
      <color theme="1"/>
      <name val="Calibri"/>
      <family val="2"/>
      <scheme val="minor"/>
    </font>
    <font>
      <sz val="8"/>
      <color rgb="FF000000"/>
      <name val="Segoe UI"/>
      <family val="2"/>
    </font>
    <font>
      <b/>
      <sz val="16"/>
      <color theme="1"/>
      <name val="Times New Roman"/>
      <family val="1"/>
    </font>
    <font>
      <b/>
      <i/>
      <sz val="11"/>
      <color theme="1"/>
      <name val="Times New Roman"/>
      <family val="1"/>
    </font>
    <font>
      <b/>
      <u/>
      <sz val="11"/>
      <name val="Times New Roman"/>
      <family val="1"/>
    </font>
    <font>
      <u/>
      <sz val="11"/>
      <name val="Times New Roman"/>
      <family val="1"/>
    </font>
    <font>
      <u/>
      <sz val="11"/>
      <color theme="1"/>
      <name val="Times New Roman"/>
      <family val="1"/>
    </font>
    <font>
      <sz val="11"/>
      <color theme="1"/>
      <name val="Calibri"/>
      <family val="2"/>
      <scheme val="minor"/>
    </font>
    <font>
      <sz val="10"/>
      <name val="Arial"/>
      <family val="2"/>
    </font>
    <font>
      <sz val="8"/>
      <name val="Arial"/>
      <family val="2"/>
    </font>
    <font>
      <sz val="10"/>
      <color indexed="8"/>
      <name val="Arial"/>
      <family val="2"/>
    </font>
    <font>
      <u/>
      <sz val="11"/>
      <color theme="10"/>
      <name val="Calibri"/>
      <family val="2"/>
      <scheme val="minor"/>
    </font>
    <font>
      <sz val="11"/>
      <color rgb="FFFF0000"/>
      <name val="Calibri"/>
      <family val="2"/>
      <scheme val="minor"/>
    </font>
    <font>
      <sz val="11"/>
      <color rgb="FF00B0F0"/>
      <name val="Times New Roman"/>
      <family val="1"/>
    </font>
    <font>
      <sz val="11"/>
      <color rgb="FF006100"/>
      <name val="Calibri"/>
      <family val="2"/>
      <scheme val="minor"/>
    </font>
    <font>
      <sz val="11"/>
      <color rgb="FF9C0006"/>
      <name val="Calibri"/>
      <family val="2"/>
      <scheme val="minor"/>
    </font>
    <font>
      <sz val="11"/>
      <color rgb="FF9C6500"/>
      <name val="Calibri"/>
      <family val="2"/>
      <scheme val="minor"/>
    </font>
    <font>
      <sz val="20"/>
      <color theme="1"/>
      <name val="Calibri"/>
      <family val="2"/>
      <scheme val="minor"/>
    </font>
    <font>
      <sz val="18"/>
      <color theme="1"/>
      <name val="Calibri"/>
      <family val="2"/>
      <scheme val="minor"/>
    </font>
    <font>
      <sz val="12"/>
      <color indexed="8"/>
      <name val="Times New Roman"/>
      <family val="1"/>
    </font>
    <font>
      <b/>
      <sz val="12"/>
      <color indexed="8"/>
      <name val="Times New Roman"/>
      <family val="1"/>
    </font>
    <font>
      <sz val="12"/>
      <color theme="1"/>
      <name val="Times New Roman"/>
      <family val="1"/>
    </font>
    <font>
      <b/>
      <sz val="16"/>
      <color theme="1"/>
      <name val="Calibri"/>
      <family val="2"/>
      <scheme val="minor"/>
    </font>
    <font>
      <b/>
      <sz val="11"/>
      <color rgb="FFFF0000"/>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b/>
      <sz val="9"/>
      <color rgb="FF9C6500"/>
      <name val="Calibri"/>
      <family val="2"/>
      <scheme val="minor"/>
    </font>
    <font>
      <i/>
      <sz val="9"/>
      <color theme="1"/>
      <name val="Calibri"/>
      <family val="2"/>
      <scheme val="minor"/>
    </font>
    <font>
      <b/>
      <i/>
      <sz val="9"/>
      <color theme="1"/>
      <name val="Calibri"/>
      <family val="2"/>
      <scheme val="minor"/>
    </font>
    <font>
      <b/>
      <sz val="12"/>
      <color rgb="FFFFFFFF"/>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0"/>
      <color theme="1"/>
      <name val="Microsoft Sans Serif"/>
      <family val="2"/>
    </font>
    <font>
      <sz val="11"/>
      <name val="Calibri"/>
      <family val="2"/>
      <scheme val="minor"/>
    </font>
    <font>
      <b/>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2"/>
      <color theme="1"/>
      <name val="Calibri"/>
      <family val="2"/>
      <scheme val="minor"/>
    </font>
    <font>
      <sz val="12"/>
      <color theme="1"/>
      <name val="Calibri"/>
      <family val="2"/>
      <charset val="136"/>
      <scheme val="minor"/>
    </font>
    <font>
      <sz val="10"/>
      <name val="MS Sans Serif"/>
      <family val="2"/>
    </font>
    <font>
      <b/>
      <sz val="11"/>
      <color indexed="63"/>
      <name val="Calibri"/>
      <family val="2"/>
    </font>
    <font>
      <b/>
      <sz val="18"/>
      <color indexed="56"/>
      <name val="Cambria"/>
      <family val="2"/>
    </font>
    <font>
      <sz val="11"/>
      <color indexed="10"/>
      <name val="Calibri"/>
      <family val="2"/>
    </font>
    <font>
      <sz val="11"/>
      <color theme="1"/>
      <name val="Arial"/>
      <family val="2"/>
    </font>
    <font>
      <u/>
      <sz val="11"/>
      <color theme="10"/>
      <name val="Times New Roman"/>
      <family val="1"/>
    </font>
  </fonts>
  <fills count="39">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FFFF00"/>
        <bgColor indexed="64"/>
      </patternFill>
    </fill>
    <fill>
      <patternFill patternType="solid">
        <fgColor theme="6" tint="0.59996337778862885"/>
        <bgColor indexed="64"/>
      </patternFill>
    </fill>
    <fill>
      <patternFill patternType="solid">
        <fgColor rgb="FFFF00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6" tint="0.79998168889431442"/>
        <bgColor indexed="64"/>
      </patternFill>
    </fill>
    <fill>
      <patternFill patternType="solid">
        <fgColor rgb="FFFFEB9C"/>
        <bgColor indexed="64"/>
      </patternFill>
    </fill>
    <fill>
      <patternFill patternType="solid">
        <fgColor theme="8" tint="0.79998168889431442"/>
        <bgColor indexed="64"/>
      </patternFill>
    </fill>
    <fill>
      <patternFill patternType="solid">
        <fgColor rgb="FFFFF4C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ED7D31"/>
        <bgColor indexed="64"/>
      </patternFill>
    </fill>
  </fills>
  <borders count="91">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style="thin">
        <color auto="1"/>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medium">
        <color auto="1"/>
      </top>
      <bottom/>
      <diagonal/>
    </border>
    <border>
      <left/>
      <right style="medium">
        <color auto="1"/>
      </right>
      <top style="thin">
        <color auto="1"/>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auto="1"/>
      </right>
      <top/>
      <bottom style="medium">
        <color indexed="64"/>
      </bottom>
      <diagonal/>
    </border>
    <border>
      <left/>
      <right style="thin">
        <color auto="1"/>
      </right>
      <top style="thin">
        <color auto="1"/>
      </top>
      <bottom/>
      <diagonal/>
    </border>
    <border>
      <left style="thin">
        <color auto="1"/>
      </left>
      <right/>
      <top style="medium">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medium">
        <color auto="1"/>
      </top>
      <bottom style="medium">
        <color auto="1"/>
      </bottom>
      <diagonal/>
    </border>
    <border>
      <left style="thin">
        <color auto="1"/>
      </left>
      <right style="medium">
        <color auto="1"/>
      </right>
      <top/>
      <bottom/>
      <diagonal/>
    </border>
    <border>
      <left style="thin">
        <color auto="1"/>
      </left>
      <right/>
      <top style="medium">
        <color auto="1"/>
      </top>
      <bottom style="medium">
        <color auto="1"/>
      </bottom>
      <diagonal/>
    </border>
    <border>
      <left style="medium">
        <color indexed="64"/>
      </left>
      <right/>
      <top style="thin">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30"/>
      </bottom>
      <diagonal/>
    </border>
    <border>
      <left/>
      <right/>
      <top/>
      <bottom style="medium">
        <color indexed="30"/>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medium">
        <color auto="1"/>
      </right>
      <top style="thin">
        <color auto="1"/>
      </top>
      <bottom/>
      <diagonal/>
    </border>
    <border>
      <left style="medium">
        <color indexed="64"/>
      </left>
      <right style="medium">
        <color indexed="64"/>
      </right>
      <top/>
      <bottom style="medium">
        <color indexed="64"/>
      </bottom>
      <diagonal/>
    </border>
  </borders>
  <cellStyleXfs count="440">
    <xf numFmtId="0" fontId="0" fillId="0" borderId="0"/>
    <xf numFmtId="0" fontId="17" fillId="0" borderId="0" applyNumberFormat="0" applyFill="0" applyBorder="0" applyAlignment="0" applyProtection="0">
      <alignment vertical="top"/>
      <protection locked="0"/>
    </xf>
    <xf numFmtId="167" fontId="35" fillId="0" borderId="0" applyFont="0" applyFill="0" applyBorder="0" applyAlignment="0" applyProtection="0"/>
    <xf numFmtId="165" fontId="35" fillId="0" borderId="0" applyFont="0" applyFill="0" applyBorder="0" applyAlignment="0" applyProtection="0"/>
    <xf numFmtId="164"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0" fontId="36" fillId="0" borderId="0"/>
    <xf numFmtId="0" fontId="37" fillId="0" borderId="0"/>
    <xf numFmtId="168" fontId="36" fillId="0" borderId="0" applyFont="0" applyFill="0" applyBorder="0" applyAlignment="0" applyProtection="0"/>
    <xf numFmtId="0" fontId="35" fillId="0" borderId="0"/>
    <xf numFmtId="0" fontId="36" fillId="0" borderId="0"/>
    <xf numFmtId="165" fontId="3" fillId="0" borderId="0" applyFont="0" applyFill="0" applyBorder="0" applyAlignment="0" applyProtection="0"/>
    <xf numFmtId="0" fontId="39" fillId="0" borderId="0" applyNumberFormat="0" applyFill="0" applyBorder="0" applyAlignment="0" applyProtection="0"/>
    <xf numFmtId="0" fontId="38" fillId="0" borderId="0"/>
    <xf numFmtId="0" fontId="38" fillId="0" borderId="0"/>
    <xf numFmtId="165" fontId="35" fillId="0" borderId="0" applyFont="0" applyFill="0" applyBorder="0" applyAlignment="0" applyProtection="0"/>
    <xf numFmtId="164"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 fillId="0" borderId="0" applyFont="0" applyFill="0" applyBorder="0" applyAlignment="0" applyProtection="0"/>
    <xf numFmtId="0" fontId="38" fillId="0" borderId="0"/>
    <xf numFmtId="0" fontId="38" fillId="0" borderId="0"/>
    <xf numFmtId="164" fontId="35" fillId="0" borderId="0" applyFont="0" applyFill="0" applyBorder="0" applyAlignment="0" applyProtection="0"/>
    <xf numFmtId="165" fontId="35" fillId="0" borderId="0" applyFont="0" applyFill="0" applyBorder="0" applyAlignment="0" applyProtection="0"/>
    <xf numFmtId="0" fontId="38" fillId="0" borderId="0"/>
    <xf numFmtId="0" fontId="42" fillId="9" borderId="0" applyNumberFormat="0" applyBorder="0" applyAlignment="0" applyProtection="0"/>
    <xf numFmtId="0" fontId="43" fillId="10" borderId="0" applyNumberFormat="0" applyBorder="0" applyAlignment="0" applyProtection="0"/>
    <xf numFmtId="0" fontId="44" fillId="11" borderId="0" applyNumberFormat="0" applyBorder="0" applyAlignment="0" applyProtection="0"/>
    <xf numFmtId="165" fontId="35" fillId="0" borderId="0" applyFont="0" applyFill="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9" fillId="26" borderId="0" applyNumberFormat="0" applyBorder="0" applyAlignment="0" applyProtection="0"/>
    <xf numFmtId="0" fontId="69" fillId="26" borderId="0" applyNumberFormat="0" applyBorder="0" applyAlignment="0" applyProtection="0"/>
    <xf numFmtId="0" fontId="69" fillId="26" borderId="0" applyNumberFormat="0" applyBorder="0" applyAlignment="0" applyProtection="0"/>
    <xf numFmtId="0" fontId="69" fillId="26" borderId="0" applyNumberFormat="0" applyBorder="0" applyAlignment="0" applyProtection="0"/>
    <xf numFmtId="0" fontId="69" fillId="26" borderId="0" applyNumberFormat="0" applyBorder="0" applyAlignment="0" applyProtection="0"/>
    <xf numFmtId="0" fontId="69" fillId="26" borderId="0" applyNumberFormat="0" applyBorder="0" applyAlignment="0" applyProtection="0"/>
    <xf numFmtId="0" fontId="69" fillId="26" borderId="0" applyNumberFormat="0" applyBorder="0" applyAlignment="0" applyProtection="0"/>
    <xf numFmtId="0" fontId="69" fillId="23" borderId="0" applyNumberFormat="0" applyBorder="0" applyAlignment="0" applyProtection="0"/>
    <xf numFmtId="0" fontId="69" fillId="23" borderId="0" applyNumberFormat="0" applyBorder="0" applyAlignment="0" applyProtection="0"/>
    <xf numFmtId="0" fontId="69" fillId="23" borderId="0" applyNumberFormat="0" applyBorder="0" applyAlignment="0" applyProtection="0"/>
    <xf numFmtId="0" fontId="69" fillId="23" borderId="0" applyNumberFormat="0" applyBorder="0" applyAlignment="0" applyProtection="0"/>
    <xf numFmtId="0" fontId="69" fillId="23" borderId="0" applyNumberFormat="0" applyBorder="0" applyAlignment="0" applyProtection="0"/>
    <xf numFmtId="0" fontId="69" fillId="23" borderId="0" applyNumberFormat="0" applyBorder="0" applyAlignment="0" applyProtection="0"/>
    <xf numFmtId="0" fontId="69" fillId="23" borderId="0" applyNumberFormat="0" applyBorder="0" applyAlignment="0" applyProtection="0"/>
    <xf numFmtId="0" fontId="69" fillId="24" borderId="0" applyNumberFormat="0" applyBorder="0" applyAlignment="0" applyProtection="0"/>
    <xf numFmtId="0" fontId="69" fillId="24" borderId="0" applyNumberFormat="0" applyBorder="0" applyAlignment="0" applyProtection="0"/>
    <xf numFmtId="0" fontId="69" fillId="24" borderId="0" applyNumberFormat="0" applyBorder="0" applyAlignment="0" applyProtection="0"/>
    <xf numFmtId="0" fontId="69" fillId="24" borderId="0" applyNumberFormat="0" applyBorder="0" applyAlignment="0" applyProtection="0"/>
    <xf numFmtId="0" fontId="69" fillId="24" borderId="0" applyNumberFormat="0" applyBorder="0" applyAlignment="0" applyProtection="0"/>
    <xf numFmtId="0" fontId="69" fillId="24" borderId="0" applyNumberFormat="0" applyBorder="0" applyAlignment="0" applyProtection="0"/>
    <xf numFmtId="0" fontId="69" fillId="24" borderId="0" applyNumberFormat="0" applyBorder="0" applyAlignment="0" applyProtection="0"/>
    <xf numFmtId="0" fontId="69" fillId="27" borderId="0" applyNumberFormat="0" applyBorder="0" applyAlignment="0" applyProtection="0"/>
    <xf numFmtId="0" fontId="69" fillId="27" borderId="0" applyNumberFormat="0" applyBorder="0" applyAlignment="0" applyProtection="0"/>
    <xf numFmtId="0" fontId="69" fillId="27" borderId="0" applyNumberFormat="0" applyBorder="0" applyAlignment="0" applyProtection="0"/>
    <xf numFmtId="0" fontId="69" fillId="27" borderId="0" applyNumberFormat="0" applyBorder="0" applyAlignment="0" applyProtection="0"/>
    <xf numFmtId="0" fontId="69" fillId="27" borderId="0" applyNumberFormat="0" applyBorder="0" applyAlignment="0" applyProtection="0"/>
    <xf numFmtId="0" fontId="69" fillId="27" borderId="0" applyNumberFormat="0" applyBorder="0" applyAlignment="0" applyProtection="0"/>
    <xf numFmtId="0" fontId="69" fillId="27" borderId="0" applyNumberFormat="0" applyBorder="0" applyAlignment="0" applyProtection="0"/>
    <xf numFmtId="0" fontId="69" fillId="28" borderId="0" applyNumberFormat="0" applyBorder="0" applyAlignment="0" applyProtection="0"/>
    <xf numFmtId="0" fontId="69" fillId="28" borderId="0" applyNumberFormat="0" applyBorder="0" applyAlignment="0" applyProtection="0"/>
    <xf numFmtId="0" fontId="69" fillId="28" borderId="0" applyNumberFormat="0" applyBorder="0" applyAlignment="0" applyProtection="0"/>
    <xf numFmtId="0" fontId="69" fillId="28" borderId="0" applyNumberFormat="0" applyBorder="0" applyAlignment="0" applyProtection="0"/>
    <xf numFmtId="0" fontId="69" fillId="28" borderId="0" applyNumberFormat="0" applyBorder="0" applyAlignment="0" applyProtection="0"/>
    <xf numFmtId="0" fontId="69" fillId="28" borderId="0" applyNumberFormat="0" applyBorder="0" applyAlignment="0" applyProtection="0"/>
    <xf numFmtId="0" fontId="69" fillId="28" borderId="0" applyNumberFormat="0" applyBorder="0" applyAlignment="0" applyProtection="0"/>
    <xf numFmtId="0" fontId="69" fillId="29" borderId="0" applyNumberFormat="0" applyBorder="0" applyAlignment="0" applyProtection="0"/>
    <xf numFmtId="0" fontId="69" fillId="29" borderId="0" applyNumberFormat="0" applyBorder="0" applyAlignment="0" applyProtection="0"/>
    <xf numFmtId="0" fontId="69" fillId="29" borderId="0" applyNumberFormat="0" applyBorder="0" applyAlignment="0" applyProtection="0"/>
    <xf numFmtId="0" fontId="69" fillId="29" borderId="0" applyNumberFormat="0" applyBorder="0" applyAlignment="0" applyProtection="0"/>
    <xf numFmtId="0" fontId="69" fillId="29" borderId="0" applyNumberFormat="0" applyBorder="0" applyAlignment="0" applyProtection="0"/>
    <xf numFmtId="0" fontId="69" fillId="29" borderId="0" applyNumberFormat="0" applyBorder="0" applyAlignment="0" applyProtection="0"/>
    <xf numFmtId="0" fontId="69" fillId="29" borderId="0" applyNumberFormat="0" applyBorder="0" applyAlignment="0" applyProtection="0"/>
    <xf numFmtId="0" fontId="69" fillId="30" borderId="0" applyNumberFormat="0" applyBorder="0" applyAlignment="0" applyProtection="0"/>
    <xf numFmtId="0" fontId="69" fillId="30" borderId="0" applyNumberFormat="0" applyBorder="0" applyAlignment="0" applyProtection="0"/>
    <xf numFmtId="0" fontId="69" fillId="30" borderId="0" applyNumberFormat="0" applyBorder="0" applyAlignment="0" applyProtection="0"/>
    <xf numFmtId="0" fontId="69" fillId="30" borderId="0" applyNumberFormat="0" applyBorder="0" applyAlignment="0" applyProtection="0"/>
    <xf numFmtId="0" fontId="69" fillId="30" borderId="0" applyNumberFormat="0" applyBorder="0" applyAlignment="0" applyProtection="0"/>
    <xf numFmtId="0" fontId="69" fillId="30" borderId="0" applyNumberFormat="0" applyBorder="0" applyAlignment="0" applyProtection="0"/>
    <xf numFmtId="0" fontId="69" fillId="30" borderId="0" applyNumberFormat="0" applyBorder="0" applyAlignment="0" applyProtection="0"/>
    <xf numFmtId="0" fontId="69" fillId="31" borderId="0" applyNumberFormat="0" applyBorder="0" applyAlignment="0" applyProtection="0"/>
    <xf numFmtId="0" fontId="69" fillId="31" borderId="0" applyNumberFormat="0" applyBorder="0" applyAlignment="0" applyProtection="0"/>
    <xf numFmtId="0" fontId="69" fillId="31" borderId="0" applyNumberFormat="0" applyBorder="0" applyAlignment="0" applyProtection="0"/>
    <xf numFmtId="0" fontId="69" fillId="31" borderId="0" applyNumberFormat="0" applyBorder="0" applyAlignment="0" applyProtection="0"/>
    <xf numFmtId="0" fontId="69" fillId="31" borderId="0" applyNumberFormat="0" applyBorder="0" applyAlignment="0" applyProtection="0"/>
    <xf numFmtId="0" fontId="69" fillId="31" borderId="0" applyNumberFormat="0" applyBorder="0" applyAlignment="0" applyProtection="0"/>
    <xf numFmtId="0" fontId="69" fillId="31" borderId="0" applyNumberFormat="0" applyBorder="0" applyAlignment="0" applyProtection="0"/>
    <xf numFmtId="0" fontId="69" fillId="32" borderId="0" applyNumberFormat="0" applyBorder="0" applyAlignment="0" applyProtection="0"/>
    <xf numFmtId="0" fontId="69" fillId="32" borderId="0" applyNumberFormat="0" applyBorder="0" applyAlignment="0" applyProtection="0"/>
    <xf numFmtId="0" fontId="69" fillId="32" borderId="0" applyNumberFormat="0" applyBorder="0" applyAlignment="0" applyProtection="0"/>
    <xf numFmtId="0" fontId="69" fillId="32" borderId="0" applyNumberFormat="0" applyBorder="0" applyAlignment="0" applyProtection="0"/>
    <xf numFmtId="0" fontId="69" fillId="32" borderId="0" applyNumberFormat="0" applyBorder="0" applyAlignment="0" applyProtection="0"/>
    <xf numFmtId="0" fontId="69" fillId="32" borderId="0" applyNumberFormat="0" applyBorder="0" applyAlignment="0" applyProtection="0"/>
    <xf numFmtId="0" fontId="69" fillId="32" borderId="0" applyNumberFormat="0" applyBorder="0" applyAlignment="0" applyProtection="0"/>
    <xf numFmtId="0" fontId="69" fillId="27" borderId="0" applyNumberFormat="0" applyBorder="0" applyAlignment="0" applyProtection="0"/>
    <xf numFmtId="0" fontId="69" fillId="27" borderId="0" applyNumberFormat="0" applyBorder="0" applyAlignment="0" applyProtection="0"/>
    <xf numFmtId="0" fontId="69" fillId="27" borderId="0" applyNumberFormat="0" applyBorder="0" applyAlignment="0" applyProtection="0"/>
    <xf numFmtId="0" fontId="69" fillId="27" borderId="0" applyNumberFormat="0" applyBorder="0" applyAlignment="0" applyProtection="0"/>
    <xf numFmtId="0" fontId="69" fillId="27" borderId="0" applyNumberFormat="0" applyBorder="0" applyAlignment="0" applyProtection="0"/>
    <xf numFmtId="0" fontId="69" fillId="27" borderId="0" applyNumberFormat="0" applyBorder="0" applyAlignment="0" applyProtection="0"/>
    <xf numFmtId="0" fontId="69" fillId="27" borderId="0" applyNumberFormat="0" applyBorder="0" applyAlignment="0" applyProtection="0"/>
    <xf numFmtId="0" fontId="69" fillId="28" borderId="0" applyNumberFormat="0" applyBorder="0" applyAlignment="0" applyProtection="0"/>
    <xf numFmtId="0" fontId="69" fillId="28" borderId="0" applyNumberFormat="0" applyBorder="0" applyAlignment="0" applyProtection="0"/>
    <xf numFmtId="0" fontId="69" fillId="28" borderId="0" applyNumberFormat="0" applyBorder="0" applyAlignment="0" applyProtection="0"/>
    <xf numFmtId="0" fontId="69" fillId="28" borderId="0" applyNumberFormat="0" applyBorder="0" applyAlignment="0" applyProtection="0"/>
    <xf numFmtId="0" fontId="69" fillId="28" borderId="0" applyNumberFormat="0" applyBorder="0" applyAlignment="0" applyProtection="0"/>
    <xf numFmtId="0" fontId="69" fillId="28" borderId="0" applyNumberFormat="0" applyBorder="0" applyAlignment="0" applyProtection="0"/>
    <xf numFmtId="0" fontId="69" fillId="28" borderId="0" applyNumberFormat="0" applyBorder="0" applyAlignment="0" applyProtection="0"/>
    <xf numFmtId="0" fontId="69" fillId="33" borderId="0" applyNumberFormat="0" applyBorder="0" applyAlignment="0" applyProtection="0"/>
    <xf numFmtId="0" fontId="69" fillId="33" borderId="0" applyNumberFormat="0" applyBorder="0" applyAlignment="0" applyProtection="0"/>
    <xf numFmtId="0" fontId="69" fillId="33" borderId="0" applyNumberFormat="0" applyBorder="0" applyAlignment="0" applyProtection="0"/>
    <xf numFmtId="0" fontId="69" fillId="33" borderId="0" applyNumberFormat="0" applyBorder="0" applyAlignment="0" applyProtection="0"/>
    <xf numFmtId="0" fontId="69" fillId="33" borderId="0" applyNumberFormat="0" applyBorder="0" applyAlignment="0" applyProtection="0"/>
    <xf numFmtId="0" fontId="69" fillId="33" borderId="0" applyNumberFormat="0" applyBorder="0" applyAlignment="0" applyProtection="0"/>
    <xf numFmtId="0" fontId="69" fillId="33"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1" fillId="34" borderId="71" applyNumberFormat="0" applyAlignment="0" applyProtection="0"/>
    <xf numFmtId="0" fontId="71" fillId="34" borderId="71" applyNumberFormat="0" applyAlignment="0" applyProtection="0"/>
    <xf numFmtId="0" fontId="71" fillId="34" borderId="71" applyNumberFormat="0" applyAlignment="0" applyProtection="0"/>
    <xf numFmtId="0" fontId="71" fillId="34" borderId="71" applyNumberFormat="0" applyAlignment="0" applyProtection="0"/>
    <xf numFmtId="0" fontId="71" fillId="34" borderId="71" applyNumberFormat="0" applyAlignment="0" applyProtection="0"/>
    <xf numFmtId="0" fontId="71" fillId="34" borderId="71" applyNumberFormat="0" applyAlignment="0" applyProtection="0"/>
    <xf numFmtId="0" fontId="71" fillId="34" borderId="71" applyNumberFormat="0" applyAlignment="0" applyProtection="0"/>
    <xf numFmtId="0" fontId="72" fillId="35" borderId="72" applyNumberFormat="0" applyAlignment="0" applyProtection="0"/>
    <xf numFmtId="0" fontId="72" fillId="35" borderId="72" applyNumberFormat="0" applyAlignment="0" applyProtection="0"/>
    <xf numFmtId="0" fontId="72" fillId="35" borderId="72" applyNumberFormat="0" applyAlignment="0" applyProtection="0"/>
    <xf numFmtId="0" fontId="72" fillId="35" borderId="72" applyNumberFormat="0" applyAlignment="0" applyProtection="0"/>
    <xf numFmtId="0" fontId="72" fillId="35" borderId="72" applyNumberFormat="0" applyAlignment="0" applyProtection="0"/>
    <xf numFmtId="0" fontId="72" fillId="35" borderId="72" applyNumberFormat="0" applyAlignment="0" applyProtection="0"/>
    <xf numFmtId="0" fontId="72" fillId="35" borderId="72" applyNumberFormat="0" applyAlignment="0" applyProtection="0"/>
    <xf numFmtId="0" fontId="68" fillId="0" borderId="0" applyNumberFormat="0" applyFill="0" applyBorder="0" applyAlignment="0" applyProtection="0">
      <alignment wrapText="1"/>
    </xf>
    <xf numFmtId="168" fontId="35" fillId="0" borderId="0" applyFont="0" applyFill="0" applyBorder="0" applyAlignment="0" applyProtection="0"/>
    <xf numFmtId="168" fontId="35" fillId="0" borderId="0" applyFont="0" applyFill="0" applyBorder="0" applyAlignment="0" applyProtection="0"/>
    <xf numFmtId="168" fontId="36" fillId="0" borderId="0" applyFont="0" applyFill="0" applyBorder="0" applyAlignment="0" applyProtection="0"/>
    <xf numFmtId="168" fontId="36" fillId="0" borderId="0" applyFont="0" applyFill="0" applyBorder="0" applyAlignment="0" applyProtection="0"/>
    <xf numFmtId="168" fontId="36" fillId="0" borderId="0" applyFont="0" applyFill="0" applyBorder="0" applyAlignment="0" applyProtection="0"/>
    <xf numFmtId="168" fontId="36" fillId="0" borderId="0" applyFont="0" applyFill="0" applyBorder="0" applyAlignment="0" applyProtection="0"/>
    <xf numFmtId="165" fontId="36" fillId="0" borderId="0" applyFont="0" applyFill="0" applyBorder="0" applyAlignment="0" applyProtection="0"/>
    <xf numFmtId="167" fontId="36" fillId="0" borderId="0" applyFon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5" fillId="0" borderId="73" applyNumberFormat="0" applyFill="0" applyAlignment="0" applyProtection="0"/>
    <xf numFmtId="0" fontId="75" fillId="0" borderId="73" applyNumberFormat="0" applyFill="0" applyAlignment="0" applyProtection="0"/>
    <xf numFmtId="0" fontId="75" fillId="0" borderId="73" applyNumberFormat="0" applyFill="0" applyAlignment="0" applyProtection="0"/>
    <xf numFmtId="0" fontId="75" fillId="0" borderId="73" applyNumberFormat="0" applyFill="0" applyAlignment="0" applyProtection="0"/>
    <xf numFmtId="0" fontId="75" fillId="0" borderId="73" applyNumberFormat="0" applyFill="0" applyAlignment="0" applyProtection="0"/>
    <xf numFmtId="0" fontId="75" fillId="0" borderId="73" applyNumberFormat="0" applyFill="0" applyAlignment="0" applyProtection="0"/>
    <xf numFmtId="0" fontId="75" fillId="0" borderId="73" applyNumberFormat="0" applyFill="0" applyAlignment="0" applyProtection="0"/>
    <xf numFmtId="0" fontId="76" fillId="0" borderId="74" applyNumberFormat="0" applyFill="0" applyAlignment="0" applyProtection="0"/>
    <xf numFmtId="0" fontId="76" fillId="0" borderId="74" applyNumberFormat="0" applyFill="0" applyAlignment="0" applyProtection="0"/>
    <xf numFmtId="0" fontId="76" fillId="0" borderId="74" applyNumberFormat="0" applyFill="0" applyAlignment="0" applyProtection="0"/>
    <xf numFmtId="0" fontId="76" fillId="0" borderId="74" applyNumberFormat="0" applyFill="0" applyAlignment="0" applyProtection="0"/>
    <xf numFmtId="0" fontId="76" fillId="0" borderId="74" applyNumberFormat="0" applyFill="0" applyAlignment="0" applyProtection="0"/>
    <xf numFmtId="0" fontId="76" fillId="0" borderId="74" applyNumberFormat="0" applyFill="0" applyAlignment="0" applyProtection="0"/>
    <xf numFmtId="0" fontId="76" fillId="0" borderId="74" applyNumberFormat="0" applyFill="0" applyAlignment="0" applyProtection="0"/>
    <xf numFmtId="0" fontId="77" fillId="0" borderId="75" applyNumberFormat="0" applyFill="0" applyAlignment="0" applyProtection="0"/>
    <xf numFmtId="0" fontId="77" fillId="0" borderId="75" applyNumberFormat="0" applyFill="0" applyAlignment="0" applyProtection="0"/>
    <xf numFmtId="0" fontId="77" fillId="0" borderId="75" applyNumberFormat="0" applyFill="0" applyAlignment="0" applyProtection="0"/>
    <xf numFmtId="0" fontId="77" fillId="0" borderId="75" applyNumberFormat="0" applyFill="0" applyAlignment="0" applyProtection="0"/>
    <xf numFmtId="0" fontId="77" fillId="0" borderId="75" applyNumberFormat="0" applyFill="0" applyAlignment="0" applyProtection="0"/>
    <xf numFmtId="0" fontId="77" fillId="0" borderId="75" applyNumberFormat="0" applyFill="0" applyAlignment="0" applyProtection="0"/>
    <xf numFmtId="0" fontId="77" fillId="0" borderId="75" applyNumberFormat="0" applyFill="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8" fillId="21" borderId="71" applyNumberFormat="0" applyAlignment="0" applyProtection="0"/>
    <xf numFmtId="0" fontId="78" fillId="21" borderId="71" applyNumberFormat="0" applyAlignment="0" applyProtection="0"/>
    <xf numFmtId="0" fontId="78" fillId="21" borderId="71" applyNumberFormat="0" applyAlignment="0" applyProtection="0"/>
    <xf numFmtId="0" fontId="78" fillId="21" borderId="71" applyNumberFormat="0" applyAlignment="0" applyProtection="0"/>
    <xf numFmtId="0" fontId="78" fillId="21" borderId="71" applyNumberFormat="0" applyAlignment="0" applyProtection="0"/>
    <xf numFmtId="0" fontId="78" fillId="21" borderId="71" applyNumberFormat="0" applyAlignment="0" applyProtection="0"/>
    <xf numFmtId="0" fontId="78" fillId="21" borderId="71" applyNumberFormat="0" applyAlignment="0" applyProtection="0"/>
    <xf numFmtId="0" fontId="79" fillId="0" borderId="76" applyNumberFormat="0" applyFill="0" applyAlignment="0" applyProtection="0"/>
    <xf numFmtId="0" fontId="79" fillId="0" borderId="76" applyNumberFormat="0" applyFill="0" applyAlignment="0" applyProtection="0"/>
    <xf numFmtId="0" fontId="79" fillId="0" borderId="76" applyNumberFormat="0" applyFill="0" applyAlignment="0" applyProtection="0"/>
    <xf numFmtId="0" fontId="79" fillId="0" borderId="76" applyNumberFormat="0" applyFill="0" applyAlignment="0" applyProtection="0"/>
    <xf numFmtId="0" fontId="79" fillId="0" borderId="76" applyNumberFormat="0" applyFill="0" applyAlignment="0" applyProtection="0"/>
    <xf numFmtId="0" fontId="79" fillId="0" borderId="76" applyNumberFormat="0" applyFill="0" applyAlignment="0" applyProtection="0"/>
    <xf numFmtId="0" fontId="79" fillId="0" borderId="76" applyNumberFormat="0" applyFill="0" applyAlignment="0" applyProtection="0"/>
    <xf numFmtId="0" fontId="80" fillId="36" borderId="0" applyNumberFormat="0" applyBorder="0" applyAlignment="0" applyProtection="0"/>
    <xf numFmtId="0" fontId="80" fillId="36" borderId="0" applyNumberFormat="0" applyBorder="0" applyAlignment="0" applyProtection="0"/>
    <xf numFmtId="0" fontId="80" fillId="36" borderId="0" applyNumberFormat="0" applyBorder="0" applyAlignment="0" applyProtection="0"/>
    <xf numFmtId="0" fontId="80" fillId="36" borderId="0" applyNumberFormat="0" applyBorder="0" applyAlignment="0" applyProtection="0"/>
    <xf numFmtId="0" fontId="80" fillId="36" borderId="0" applyNumberFormat="0" applyBorder="0" applyAlignment="0" applyProtection="0"/>
    <xf numFmtId="0" fontId="80" fillId="36" borderId="0" applyNumberFormat="0" applyBorder="0" applyAlignment="0" applyProtection="0"/>
    <xf numFmtId="0" fontId="80" fillId="36" borderId="0" applyNumberFormat="0" applyBorder="0" applyAlignment="0" applyProtection="0"/>
    <xf numFmtId="0" fontId="37" fillId="0" borderId="0">
      <alignment wrapText="1"/>
    </xf>
    <xf numFmtId="0" fontId="37" fillId="0" borderId="0">
      <alignment wrapText="1"/>
    </xf>
    <xf numFmtId="0" fontId="37" fillId="0" borderId="0">
      <alignment wrapText="1"/>
    </xf>
    <xf numFmtId="0" fontId="37" fillId="0" borderId="0">
      <alignment wrapText="1"/>
    </xf>
    <xf numFmtId="0" fontId="36" fillId="0" borderId="0"/>
    <xf numFmtId="0" fontId="36" fillId="0" borderId="0"/>
    <xf numFmtId="0" fontId="35" fillId="0" borderId="0"/>
    <xf numFmtId="0" fontId="35" fillId="0" borderId="0"/>
    <xf numFmtId="0" fontId="35" fillId="0" borderId="0"/>
    <xf numFmtId="0" fontId="38" fillId="0" borderId="0">
      <alignment vertical="top"/>
    </xf>
    <xf numFmtId="0" fontId="38" fillId="0" borderId="0">
      <alignment vertical="top"/>
    </xf>
    <xf numFmtId="0" fontId="36" fillId="0" borderId="0"/>
    <xf numFmtId="0" fontId="38" fillId="0" borderId="0">
      <alignment vertical="top"/>
    </xf>
    <xf numFmtId="0" fontId="38" fillId="0" borderId="0">
      <alignment vertical="top"/>
    </xf>
    <xf numFmtId="0" fontId="81" fillId="0" borderId="0"/>
    <xf numFmtId="0" fontId="81" fillId="0" borderId="0"/>
    <xf numFmtId="0" fontId="82" fillId="0" borderId="0"/>
    <xf numFmtId="0" fontId="37" fillId="0" borderId="0">
      <alignment wrapText="1"/>
    </xf>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7" fillId="0" borderId="0">
      <alignment wrapText="1"/>
    </xf>
    <xf numFmtId="0" fontId="37" fillId="0" borderId="0">
      <alignment wrapText="1"/>
    </xf>
    <xf numFmtId="0" fontId="37" fillId="0" borderId="0">
      <alignment wrapText="1"/>
    </xf>
    <xf numFmtId="0" fontId="36" fillId="0" borderId="0"/>
    <xf numFmtId="0" fontId="37" fillId="0" borderId="0">
      <alignment wrapText="1"/>
    </xf>
    <xf numFmtId="0" fontId="37" fillId="0" borderId="0">
      <alignment wrapText="1"/>
    </xf>
    <xf numFmtId="0" fontId="37" fillId="0" borderId="0">
      <alignment wrapText="1"/>
    </xf>
    <xf numFmtId="0" fontId="36" fillId="0" borderId="0"/>
    <xf numFmtId="0" fontId="36" fillId="0" borderId="0"/>
    <xf numFmtId="0" fontId="35" fillId="0" borderId="0"/>
    <xf numFmtId="0" fontId="35" fillId="0" borderId="0"/>
    <xf numFmtId="0" fontId="37" fillId="0" borderId="0">
      <alignment wrapText="1"/>
    </xf>
    <xf numFmtId="0" fontId="37" fillId="0" borderId="0">
      <alignment wrapText="1"/>
    </xf>
    <xf numFmtId="0" fontId="35" fillId="0" borderId="0"/>
    <xf numFmtId="0" fontId="35" fillId="0" borderId="0"/>
    <xf numFmtId="0" fontId="83" fillId="37" borderId="77" applyNumberFormat="0" applyFont="0" applyAlignment="0" applyProtection="0"/>
    <xf numFmtId="0" fontId="37" fillId="37" borderId="77" applyNumberFormat="0" applyFont="0" applyAlignment="0" applyProtection="0"/>
    <xf numFmtId="0" fontId="37" fillId="37" borderId="77" applyNumberFormat="0" applyFont="0" applyAlignment="0" applyProtection="0"/>
    <xf numFmtId="0" fontId="37" fillId="37" borderId="77" applyNumberFormat="0" applyFont="0" applyAlignment="0" applyProtection="0"/>
    <xf numFmtId="0" fontId="37" fillId="37" borderId="77" applyNumberFormat="0" applyFont="0" applyAlignment="0" applyProtection="0"/>
    <xf numFmtId="0" fontId="37" fillId="37" borderId="77" applyNumberFormat="0" applyFont="0" applyAlignment="0" applyProtection="0"/>
    <xf numFmtId="0" fontId="37" fillId="37" borderId="77" applyNumberFormat="0" applyFont="0" applyAlignment="0" applyProtection="0"/>
    <xf numFmtId="0" fontId="84" fillId="34" borderId="78" applyNumberFormat="0" applyAlignment="0" applyProtection="0"/>
    <xf numFmtId="0" fontId="84" fillId="34" borderId="78" applyNumberFormat="0" applyAlignment="0" applyProtection="0"/>
    <xf numFmtId="0" fontId="84" fillId="34" borderId="78" applyNumberFormat="0" applyAlignment="0" applyProtection="0"/>
    <xf numFmtId="0" fontId="84" fillId="34" borderId="78" applyNumberFormat="0" applyAlignment="0" applyProtection="0"/>
    <xf numFmtId="0" fontId="84" fillId="34" borderId="78" applyNumberFormat="0" applyAlignment="0" applyProtection="0"/>
    <xf numFmtId="0" fontId="84" fillId="34" borderId="78" applyNumberFormat="0" applyAlignment="0" applyProtection="0"/>
    <xf numFmtId="0" fontId="84" fillId="34" borderId="78" applyNumberFormat="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7" fillId="0" borderId="79" applyNumberFormat="0" applyFill="0" applyAlignment="0" applyProtection="0"/>
    <xf numFmtId="0" fontId="7" fillId="0" borderId="79" applyNumberFormat="0" applyFill="0" applyAlignment="0" applyProtection="0"/>
    <xf numFmtId="0" fontId="7" fillId="0" borderId="79" applyNumberFormat="0" applyFill="0" applyAlignment="0" applyProtection="0"/>
    <xf numFmtId="0" fontId="7" fillId="0" borderId="79" applyNumberFormat="0" applyFill="0" applyAlignment="0" applyProtection="0"/>
    <xf numFmtId="0" fontId="7" fillId="0" borderId="79" applyNumberFormat="0" applyFill="0" applyAlignment="0" applyProtection="0"/>
    <xf numFmtId="0" fontId="7" fillId="0" borderId="79" applyNumberFormat="0" applyFill="0" applyAlignment="0" applyProtection="0"/>
    <xf numFmtId="0" fontId="7" fillId="0" borderId="79" applyNumberFormat="0" applyFill="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37" fillId="0" borderId="0"/>
    <xf numFmtId="165" fontId="35" fillId="0" borderId="0" applyFont="0" applyFill="0" applyBorder="0" applyAlignment="0" applyProtection="0"/>
    <xf numFmtId="165" fontId="3" fillId="0" borderId="0" applyFont="0" applyFill="0" applyBorder="0" applyAlignment="0" applyProtection="0"/>
    <xf numFmtId="165" fontId="36" fillId="0" borderId="0" applyFont="0" applyFill="0" applyBorder="0" applyAlignment="0" applyProtection="0"/>
    <xf numFmtId="0" fontId="77" fillId="0" borderId="75" applyNumberFormat="0" applyFill="0" applyAlignment="0" applyProtection="0"/>
    <xf numFmtId="0" fontId="77" fillId="0" borderId="75" applyNumberFormat="0" applyFill="0" applyAlignment="0" applyProtection="0"/>
    <xf numFmtId="0" fontId="77" fillId="0" borderId="75" applyNumberFormat="0" applyFill="0" applyAlignment="0" applyProtection="0"/>
    <xf numFmtId="0" fontId="77" fillId="0" borderId="75" applyNumberFormat="0" applyFill="0" applyAlignment="0" applyProtection="0"/>
    <xf numFmtId="0" fontId="77" fillId="0" borderId="75" applyNumberFormat="0" applyFill="0" applyAlignment="0" applyProtection="0"/>
    <xf numFmtId="0" fontId="77" fillId="0" borderId="75" applyNumberFormat="0" applyFill="0" applyAlignment="0" applyProtection="0"/>
    <xf numFmtId="0" fontId="77" fillId="0" borderId="75" applyNumberFormat="0" applyFill="0" applyAlignment="0" applyProtection="0"/>
    <xf numFmtId="0" fontId="71" fillId="34" borderId="80" applyNumberFormat="0" applyAlignment="0" applyProtection="0"/>
    <xf numFmtId="0" fontId="71" fillId="34" borderId="80" applyNumberFormat="0" applyAlignment="0" applyProtection="0"/>
    <xf numFmtId="0" fontId="71" fillId="34" borderId="80" applyNumberFormat="0" applyAlignment="0" applyProtection="0"/>
    <xf numFmtId="0" fontId="71" fillId="34" borderId="80" applyNumberFormat="0" applyAlignment="0" applyProtection="0"/>
    <xf numFmtId="0" fontId="71" fillId="34" borderId="80" applyNumberFormat="0" applyAlignment="0" applyProtection="0"/>
    <xf numFmtId="0" fontId="71" fillId="34" borderId="80" applyNumberFormat="0" applyAlignment="0" applyProtection="0"/>
    <xf numFmtId="0" fontId="71" fillId="34" borderId="80" applyNumberFormat="0" applyAlignment="0" applyProtection="0"/>
    <xf numFmtId="0" fontId="77" fillId="0" borderId="86" applyNumberFormat="0" applyFill="0" applyAlignment="0" applyProtection="0"/>
    <xf numFmtId="0" fontId="77" fillId="0" borderId="86" applyNumberFormat="0" applyFill="0" applyAlignment="0" applyProtection="0"/>
    <xf numFmtId="0" fontId="77" fillId="0" borderId="86" applyNumberFormat="0" applyFill="0" applyAlignment="0" applyProtection="0"/>
    <xf numFmtId="0" fontId="77" fillId="0" borderId="86" applyNumberFormat="0" applyFill="0" applyAlignment="0" applyProtection="0"/>
    <xf numFmtId="0" fontId="77" fillId="0" borderId="86" applyNumberFormat="0" applyFill="0" applyAlignment="0" applyProtection="0"/>
    <xf numFmtId="0" fontId="77" fillId="0" borderId="86" applyNumberFormat="0" applyFill="0" applyAlignment="0" applyProtection="0"/>
    <xf numFmtId="0" fontId="77" fillId="0" borderId="81" applyNumberFormat="0" applyFill="0" applyAlignment="0" applyProtection="0"/>
    <xf numFmtId="0" fontId="77" fillId="0" borderId="81" applyNumberFormat="0" applyFill="0" applyAlignment="0" applyProtection="0"/>
    <xf numFmtId="0" fontId="77" fillId="0" borderId="81" applyNumberFormat="0" applyFill="0" applyAlignment="0" applyProtection="0"/>
    <xf numFmtId="0" fontId="77" fillId="0" borderId="81" applyNumberFormat="0" applyFill="0" applyAlignment="0" applyProtection="0"/>
    <xf numFmtId="0" fontId="77" fillId="0" borderId="81" applyNumberFormat="0" applyFill="0" applyAlignment="0" applyProtection="0"/>
    <xf numFmtId="0" fontId="77" fillId="0" borderId="81" applyNumberFormat="0" applyFill="0" applyAlignment="0" applyProtection="0"/>
    <xf numFmtId="0" fontId="77" fillId="0" borderId="81" applyNumberFormat="0" applyFill="0" applyAlignment="0" applyProtection="0"/>
    <xf numFmtId="0" fontId="78" fillId="21" borderId="80" applyNumberFormat="0" applyAlignment="0" applyProtection="0"/>
    <xf numFmtId="0" fontId="78" fillId="21" borderId="80" applyNumberFormat="0" applyAlignment="0" applyProtection="0"/>
    <xf numFmtId="0" fontId="78" fillId="21" borderId="80" applyNumberFormat="0" applyAlignment="0" applyProtection="0"/>
    <xf numFmtId="0" fontId="78" fillId="21" borderId="80" applyNumberFormat="0" applyAlignment="0" applyProtection="0"/>
    <xf numFmtId="0" fontId="78" fillId="21" borderId="80" applyNumberFormat="0" applyAlignment="0" applyProtection="0"/>
    <xf numFmtId="0" fontId="78" fillId="21" borderId="80" applyNumberFormat="0" applyAlignment="0" applyProtection="0"/>
    <xf numFmtId="0" fontId="78" fillId="21" borderId="80" applyNumberFormat="0" applyAlignment="0" applyProtection="0"/>
    <xf numFmtId="0" fontId="83" fillId="37" borderId="82" applyNumberFormat="0" applyFont="0" applyAlignment="0" applyProtection="0"/>
    <xf numFmtId="0" fontId="37" fillId="37" borderId="82" applyNumberFormat="0" applyFont="0" applyAlignment="0" applyProtection="0"/>
    <xf numFmtId="0" fontId="37" fillId="37" borderId="82" applyNumberFormat="0" applyFont="0" applyAlignment="0" applyProtection="0"/>
    <xf numFmtId="0" fontId="37" fillId="37" borderId="82" applyNumberFormat="0" applyFont="0" applyAlignment="0" applyProtection="0"/>
    <xf numFmtId="0" fontId="37" fillId="37" borderId="82" applyNumberFormat="0" applyFont="0" applyAlignment="0" applyProtection="0"/>
    <xf numFmtId="0" fontId="37" fillId="37" borderId="82" applyNumberFormat="0" applyFont="0" applyAlignment="0" applyProtection="0"/>
    <xf numFmtId="0" fontId="37" fillId="37" borderId="82" applyNumberFormat="0" applyFont="0" applyAlignment="0" applyProtection="0"/>
    <xf numFmtId="0" fontId="84" fillId="34" borderId="83" applyNumberFormat="0" applyAlignment="0" applyProtection="0"/>
    <xf numFmtId="0" fontId="84" fillId="34" borderId="83" applyNumberFormat="0" applyAlignment="0" applyProtection="0"/>
    <xf numFmtId="0" fontId="84" fillId="34" borderId="83" applyNumberFormat="0" applyAlignment="0" applyProtection="0"/>
    <xf numFmtId="0" fontId="84" fillId="34" borderId="83" applyNumberFormat="0" applyAlignment="0" applyProtection="0"/>
    <xf numFmtId="0" fontId="84" fillId="34" borderId="83" applyNumberFormat="0" applyAlignment="0" applyProtection="0"/>
    <xf numFmtId="0" fontId="84" fillId="34" borderId="83" applyNumberFormat="0" applyAlignment="0" applyProtection="0"/>
    <xf numFmtId="0" fontId="84" fillId="34" borderId="83" applyNumberFormat="0" applyAlignment="0" applyProtection="0"/>
    <xf numFmtId="0" fontId="7" fillId="0" borderId="84" applyNumberFormat="0" applyFill="0" applyAlignment="0" applyProtection="0"/>
    <xf numFmtId="0" fontId="7" fillId="0" borderId="84" applyNumberFormat="0" applyFill="0" applyAlignment="0" applyProtection="0"/>
    <xf numFmtId="0" fontId="7" fillId="0" borderId="84" applyNumberFormat="0" applyFill="0" applyAlignment="0" applyProtection="0"/>
    <xf numFmtId="0" fontId="7" fillId="0" borderId="84" applyNumberFormat="0" applyFill="0" applyAlignment="0" applyProtection="0"/>
    <xf numFmtId="0" fontId="7" fillId="0" borderId="84" applyNumberFormat="0" applyFill="0" applyAlignment="0" applyProtection="0"/>
    <xf numFmtId="0" fontId="7" fillId="0" borderId="84" applyNumberFormat="0" applyFill="0" applyAlignment="0" applyProtection="0"/>
    <xf numFmtId="0" fontId="7" fillId="0" borderId="84" applyNumberFormat="0" applyFill="0" applyAlignment="0" applyProtection="0"/>
    <xf numFmtId="0" fontId="77" fillId="0" borderId="86" applyNumberFormat="0" applyFill="0" applyAlignment="0" applyProtection="0"/>
    <xf numFmtId="0" fontId="77" fillId="0" borderId="85" applyNumberFormat="0" applyFill="0" applyAlignment="0" applyProtection="0"/>
    <xf numFmtId="0" fontId="77" fillId="0" borderId="85" applyNumberFormat="0" applyFill="0" applyAlignment="0" applyProtection="0"/>
    <xf numFmtId="0" fontId="77" fillId="0" borderId="85" applyNumberFormat="0" applyFill="0" applyAlignment="0" applyProtection="0"/>
    <xf numFmtId="0" fontId="77" fillId="0" borderId="85" applyNumberFormat="0" applyFill="0" applyAlignment="0" applyProtection="0"/>
    <xf numFmtId="0" fontId="77" fillId="0" borderId="85" applyNumberFormat="0" applyFill="0" applyAlignment="0" applyProtection="0"/>
    <xf numFmtId="0" fontId="77" fillId="0" borderId="85" applyNumberFormat="0" applyFill="0" applyAlignment="0" applyProtection="0"/>
    <xf numFmtId="0" fontId="77" fillId="0" borderId="85" applyNumberFormat="0" applyFill="0" applyAlignment="0" applyProtection="0"/>
  </cellStyleXfs>
  <cellXfs count="887">
    <xf numFmtId="0" fontId="0" fillId="0" borderId="0" xfId="0"/>
    <xf numFmtId="0" fontId="18" fillId="0" borderId="0" xfId="0" applyFont="1" applyFill="1" applyProtection="1"/>
    <xf numFmtId="0" fontId="18" fillId="0" borderId="0" xfId="0" applyFont="1" applyProtection="1"/>
    <xf numFmtId="0" fontId="1" fillId="0" borderId="0" xfId="0" applyFont="1" applyFill="1" applyProtection="1"/>
    <xf numFmtId="0" fontId="3" fillId="0" borderId="0" xfId="0" applyFont="1" applyProtection="1"/>
    <xf numFmtId="0" fontId="5" fillId="0" borderId="0" xfId="0" applyFont="1" applyFill="1" applyProtection="1"/>
    <xf numFmtId="0" fontId="0" fillId="0" borderId="0" xfId="0" applyFill="1"/>
    <xf numFmtId="0" fontId="7" fillId="0" borderId="0" xfId="0" applyFont="1" applyFill="1" applyBorder="1" applyAlignment="1" applyProtection="1">
      <alignment vertical="top" wrapText="1"/>
    </xf>
    <xf numFmtId="0" fontId="6" fillId="0" borderId="0" xfId="0" applyFont="1" applyFill="1" applyBorder="1" applyAlignment="1" applyProtection="1">
      <alignment vertical="top" wrapText="1"/>
    </xf>
    <xf numFmtId="0" fontId="6" fillId="0" borderId="0" xfId="0" applyFont="1" applyFill="1" applyBorder="1" applyAlignment="1" applyProtection="1"/>
    <xf numFmtId="0" fontId="6" fillId="0" borderId="0" xfId="0" applyFont="1" applyFill="1" applyBorder="1" applyProtection="1"/>
    <xf numFmtId="0" fontId="0" fillId="0" borderId="0" xfId="0" applyAlignment="1">
      <alignment horizontal="left" vertical="center"/>
    </xf>
    <xf numFmtId="0" fontId="1" fillId="2" borderId="1" xfId="0" applyFont="1" applyFill="1" applyBorder="1" applyAlignment="1" applyProtection="1">
      <alignment horizontal="left" vertical="top" wrapText="1"/>
      <protection locked="0"/>
    </xf>
    <xf numFmtId="1" fontId="1" fillId="2" borderId="3" xfId="0" applyNumberFormat="1" applyFont="1" applyFill="1" applyBorder="1" applyAlignment="1" applyProtection="1">
      <alignment horizontal="left"/>
      <protection locked="0"/>
    </xf>
    <xf numFmtId="0" fontId="1" fillId="2" borderId="2" xfId="0" applyFont="1" applyFill="1" applyBorder="1" applyProtection="1">
      <protection locked="0"/>
    </xf>
    <xf numFmtId="166" fontId="1" fillId="2" borderId="4" xfId="0" applyNumberFormat="1" applyFont="1" applyFill="1" applyBorder="1" applyAlignment="1" applyProtection="1">
      <alignment horizontal="left"/>
      <protection locked="0"/>
    </xf>
    <xf numFmtId="0" fontId="18" fillId="0" borderId="0" xfId="0" applyFont="1" applyAlignment="1">
      <alignment horizontal="left" vertical="center"/>
    </xf>
    <xf numFmtId="0" fontId="18" fillId="0" borderId="0" xfId="0" applyFont="1"/>
    <xf numFmtId="0" fontId="18" fillId="0" borderId="0" xfId="0" applyFont="1" applyFill="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xf>
    <xf numFmtId="0" fontId="9" fillId="3" borderId="0" xfId="0" applyFont="1" applyFill="1" applyBorder="1" applyAlignment="1" applyProtection="1">
      <alignment vertical="top" wrapText="1"/>
    </xf>
    <xf numFmtId="0" fontId="1" fillId="3" borderId="24" xfId="0" applyFont="1" applyFill="1" applyBorder="1" applyProtection="1"/>
    <xf numFmtId="0" fontId="1" fillId="3" borderId="25" xfId="0" applyFont="1" applyFill="1" applyBorder="1" applyAlignment="1" applyProtection="1">
      <alignment horizontal="left" vertical="center" wrapText="1"/>
    </xf>
    <xf numFmtId="0" fontId="1" fillId="3" borderId="25" xfId="0" applyFont="1" applyFill="1" applyBorder="1" applyAlignment="1" applyProtection="1">
      <alignment vertical="top" wrapText="1"/>
    </xf>
    <xf numFmtId="0" fontId="1" fillId="3" borderId="26" xfId="0" applyFont="1" applyFill="1" applyBorder="1" applyProtection="1"/>
    <xf numFmtId="0" fontId="13" fillId="3" borderId="23" xfId="0" applyFont="1" applyFill="1" applyBorder="1" applyAlignment="1" applyProtection="1">
      <alignment vertical="top" wrapText="1"/>
    </xf>
    <xf numFmtId="0" fontId="13" fillId="3" borderId="22" xfId="0" applyFont="1" applyFill="1" applyBorder="1" applyAlignment="1" applyProtection="1">
      <alignment vertical="top" wrapText="1"/>
    </xf>
    <xf numFmtId="0" fontId="13" fillId="3" borderId="0" xfId="0" applyFont="1" applyFill="1" applyBorder="1" applyAlignment="1" applyProtection="1">
      <alignment vertical="top" wrapText="1"/>
    </xf>
    <xf numFmtId="0" fontId="14" fillId="3" borderId="0" xfId="0" applyFont="1" applyFill="1" applyBorder="1" applyAlignment="1" applyProtection="1">
      <alignment vertical="top" wrapText="1"/>
    </xf>
    <xf numFmtId="0" fontId="6" fillId="3" borderId="24" xfId="0" applyFont="1" applyFill="1" applyBorder="1" applyAlignment="1" applyProtection="1">
      <alignment vertical="top" wrapText="1"/>
    </xf>
    <xf numFmtId="0" fontId="6" fillId="3" borderId="25" xfId="0" applyFont="1" applyFill="1" applyBorder="1" applyAlignment="1" applyProtection="1">
      <alignment vertical="top" wrapText="1"/>
    </xf>
    <xf numFmtId="0" fontId="6" fillId="3" borderId="26" xfId="0" applyFont="1" applyFill="1" applyBorder="1" applyAlignment="1" applyProtection="1">
      <alignment vertical="top" wrapText="1"/>
    </xf>
    <xf numFmtId="0" fontId="18" fillId="3" borderId="20" xfId="0" applyFont="1" applyFill="1" applyBorder="1"/>
    <xf numFmtId="0" fontId="18" fillId="3" borderId="21" xfId="0" applyFont="1" applyFill="1" applyBorder="1"/>
    <xf numFmtId="0" fontId="18" fillId="3" borderId="20" xfId="0" applyFont="1" applyFill="1" applyBorder="1" applyProtection="1"/>
    <xf numFmtId="0" fontId="18" fillId="3" borderId="21" xfId="0" applyFont="1" applyFill="1" applyBorder="1" applyProtection="1"/>
    <xf numFmtId="0" fontId="18" fillId="3" borderId="0" xfId="0" applyFont="1" applyFill="1" applyBorder="1" applyProtection="1"/>
    <xf numFmtId="0" fontId="18" fillId="3" borderId="23"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5" fillId="3" borderId="23"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5" xfId="0" applyFont="1" applyFill="1" applyBorder="1" applyProtection="1"/>
    <xf numFmtId="0" fontId="19"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2" fillId="3" borderId="23" xfId="0" applyFont="1" applyFill="1" applyBorder="1" applyAlignment="1" applyProtection="1"/>
    <xf numFmtId="0" fontId="0" fillId="3" borderId="23" xfId="0" applyFill="1" applyBorder="1"/>
    <xf numFmtId="0" fontId="2" fillId="3" borderId="0" xfId="0" applyFont="1" applyFill="1" applyBorder="1" applyAlignment="1" applyProtection="1">
      <alignment horizontal="center" vertical="center" wrapText="1"/>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8" fillId="3" borderId="19" xfId="0" applyFont="1" applyFill="1" applyBorder="1"/>
    <xf numFmtId="0" fontId="18" fillId="3" borderId="22" xfId="0" applyFont="1" applyFill="1" applyBorder="1"/>
    <xf numFmtId="0" fontId="18" fillId="3" borderId="23" xfId="0" applyFont="1" applyFill="1" applyBorder="1"/>
    <xf numFmtId="0" fontId="20" fillId="3" borderId="0" xfId="0" applyFont="1" applyFill="1" applyBorder="1"/>
    <xf numFmtId="0" fontId="21" fillId="3" borderId="0" xfId="0" applyFont="1" applyFill="1" applyBorder="1"/>
    <xf numFmtId="0" fontId="20" fillId="0" borderId="28" xfId="0" applyFont="1" applyFill="1" applyBorder="1" applyAlignment="1">
      <alignment vertical="top" wrapText="1"/>
    </xf>
    <xf numFmtId="0" fontId="20" fillId="0" borderId="27" xfId="0" applyFont="1" applyFill="1" applyBorder="1" applyAlignment="1">
      <alignment vertical="top" wrapText="1"/>
    </xf>
    <xf numFmtId="0" fontId="20" fillId="0" borderId="1" xfId="0" applyFont="1" applyFill="1" applyBorder="1" applyAlignment="1">
      <alignment vertical="top" wrapText="1"/>
    </xf>
    <xf numFmtId="0" fontId="18" fillId="0" borderId="1" xfId="0" applyFont="1" applyFill="1" applyBorder="1" applyAlignment="1">
      <alignment vertical="top" wrapText="1"/>
    </xf>
    <xf numFmtId="0" fontId="18" fillId="3" borderId="25" xfId="0" applyFont="1" applyFill="1" applyBorder="1"/>
    <xf numFmtId="0" fontId="22" fillId="0" borderId="1" xfId="0" applyFont="1" applyFill="1" applyBorder="1" applyAlignment="1">
      <alignment horizontal="center" vertical="top" wrapText="1"/>
    </xf>
    <xf numFmtId="0" fontId="22" fillId="0" borderId="30" xfId="0" applyFont="1" applyFill="1" applyBorder="1" applyAlignment="1">
      <alignment horizontal="center" vertical="top" wrapText="1"/>
    </xf>
    <xf numFmtId="0" fontId="22" fillId="0" borderId="1" xfId="0" applyFont="1" applyFill="1" applyBorder="1" applyAlignment="1">
      <alignment horizontal="center" vertical="top"/>
    </xf>
    <xf numFmtId="1" fontId="1" fillId="2" borderId="32" xfId="0" applyNumberFormat="1" applyFont="1" applyFill="1" applyBorder="1" applyAlignment="1" applyProtection="1">
      <alignment horizontal="left"/>
      <protection locked="0"/>
    </xf>
    <xf numFmtId="0" fontId="18" fillId="0" borderId="0" xfId="0" applyFont="1" applyFill="1" applyAlignment="1" applyProtection="1">
      <alignment horizontal="right"/>
    </xf>
    <xf numFmtId="0" fontId="18" fillId="3" borderId="19" xfId="0" applyFont="1" applyFill="1" applyBorder="1" applyAlignment="1" applyProtection="1">
      <alignment horizontal="right"/>
    </xf>
    <xf numFmtId="0" fontId="18" fillId="3" borderId="20" xfId="0" applyFont="1" applyFill="1" applyBorder="1" applyAlignment="1" applyProtection="1">
      <alignment horizontal="right"/>
    </xf>
    <xf numFmtId="0" fontId="18" fillId="3" borderId="22" xfId="0" applyFont="1" applyFill="1" applyBorder="1" applyAlignment="1" applyProtection="1">
      <alignment horizontal="right"/>
    </xf>
    <xf numFmtId="0" fontId="18"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2" xfId="0" applyFont="1" applyFill="1" applyBorder="1" applyAlignment="1" applyProtection="1">
      <alignment horizontal="right" vertical="top" wrapText="1"/>
    </xf>
    <xf numFmtId="0" fontId="23"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1" fillId="3" borderId="24" xfId="0" applyFont="1" applyFill="1" applyBorder="1" applyAlignment="1" applyProtection="1">
      <alignment horizontal="right"/>
    </xf>
    <xf numFmtId="0" fontId="1" fillId="3" borderId="25" xfId="0" applyFont="1" applyFill="1" applyBorder="1" applyAlignment="1" applyProtection="1">
      <alignment horizontal="right"/>
    </xf>
    <xf numFmtId="0" fontId="4" fillId="3" borderId="0" xfId="0" applyFont="1" applyFill="1" applyBorder="1" applyAlignment="1" applyProtection="1"/>
    <xf numFmtId="0" fontId="2" fillId="3" borderId="0" xfId="0" applyFont="1" applyFill="1" applyBorder="1" applyAlignment="1" applyProtection="1">
      <alignment horizontal="left" vertical="center" wrapText="1"/>
    </xf>
    <xf numFmtId="0" fontId="18" fillId="3" borderId="24" xfId="0" applyFont="1" applyFill="1" applyBorder="1"/>
    <xf numFmtId="0" fontId="18" fillId="3" borderId="26" xfId="0" applyFont="1" applyFill="1" applyBorder="1"/>
    <xf numFmtId="0" fontId="13" fillId="0" borderId="1" xfId="0" applyFont="1" applyFill="1" applyBorder="1"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0" fillId="0" borderId="0" xfId="0" applyFill="1" applyAlignment="1">
      <alignment horizontal="left" vertical="top" wrapText="1"/>
    </xf>
    <xf numFmtId="0" fontId="28" fillId="0" borderId="0" xfId="0" applyFont="1" applyAlignment="1">
      <alignment horizontal="left" vertical="top" wrapText="1"/>
    </xf>
    <xf numFmtId="0" fontId="28" fillId="0" borderId="0" xfId="0" applyFont="1" applyAlignment="1">
      <alignment horizontal="left" vertical="top"/>
    </xf>
    <xf numFmtId="0" fontId="18" fillId="0" borderId="0" xfId="0" applyFont="1" applyAlignment="1">
      <alignment horizontal="left" vertical="top"/>
    </xf>
    <xf numFmtId="0" fontId="0" fillId="0" borderId="0" xfId="0" applyFill="1" applyAlignment="1">
      <alignment horizontal="left" vertical="top"/>
    </xf>
    <xf numFmtId="0" fontId="28" fillId="0" borderId="0" xfId="0" applyFont="1" applyFill="1" applyAlignment="1">
      <alignment horizontal="left" vertical="top"/>
    </xf>
    <xf numFmtId="0" fontId="28" fillId="0" borderId="0" xfId="0" applyFont="1" applyFill="1" applyAlignment="1">
      <alignment horizontal="left" vertical="top" wrapText="1"/>
    </xf>
    <xf numFmtId="0" fontId="0" fillId="2" borderId="0" xfId="0" applyFill="1"/>
    <xf numFmtId="0" fontId="18" fillId="0" borderId="0" xfId="0" applyFont="1" applyFill="1" applyAlignment="1">
      <alignment horizontal="left" vertical="top" wrapText="1"/>
    </xf>
    <xf numFmtId="0" fontId="18" fillId="0" borderId="0" xfId="0" applyFont="1" applyFill="1" applyAlignment="1">
      <alignment horizontal="left" vertical="top"/>
    </xf>
    <xf numFmtId="0" fontId="18" fillId="0" borderId="0" xfId="0" applyFont="1" applyFill="1" applyAlignment="1">
      <alignment wrapText="1"/>
    </xf>
    <xf numFmtId="0" fontId="18" fillId="0" borderId="0" xfId="0" applyFont="1" applyFill="1" applyAlignment="1">
      <alignment horizontal="center" vertical="top"/>
    </xf>
    <xf numFmtId="0" fontId="18" fillId="7" borderId="19" xfId="0" applyFont="1" applyFill="1" applyBorder="1"/>
    <xf numFmtId="0" fontId="18" fillId="7" borderId="20" xfId="0" applyFont="1" applyFill="1" applyBorder="1" applyAlignment="1">
      <alignment horizontal="center" vertical="top"/>
    </xf>
    <xf numFmtId="0" fontId="18" fillId="7" borderId="20" xfId="0" applyFont="1" applyFill="1" applyBorder="1" applyAlignment="1">
      <alignment wrapText="1"/>
    </xf>
    <xf numFmtId="0" fontId="18" fillId="7" borderId="21" xfId="0" applyFont="1" applyFill="1" applyBorder="1"/>
    <xf numFmtId="0" fontId="18" fillId="7" borderId="22" xfId="0" applyFont="1" applyFill="1" applyBorder="1"/>
    <xf numFmtId="0" fontId="18" fillId="7" borderId="23" xfId="0" applyFont="1" applyFill="1" applyBorder="1"/>
    <xf numFmtId="0" fontId="30" fillId="7" borderId="0" xfId="0" applyFont="1" applyFill="1" applyBorder="1" applyAlignment="1">
      <alignment horizontal="center"/>
    </xf>
    <xf numFmtId="0" fontId="23" fillId="7" borderId="0" xfId="0" applyFont="1" applyFill="1" applyBorder="1" applyAlignment="1">
      <alignment horizontal="left" vertical="top" wrapText="1"/>
    </xf>
    <xf numFmtId="0" fontId="23" fillId="7" borderId="0" xfId="0" applyFont="1" applyFill="1" applyBorder="1" applyAlignment="1">
      <alignment horizontal="left" vertical="top"/>
    </xf>
    <xf numFmtId="0" fontId="18" fillId="7" borderId="0" xfId="0" applyFont="1" applyFill="1" applyBorder="1" applyAlignment="1">
      <alignment horizontal="center" vertical="top"/>
    </xf>
    <xf numFmtId="0" fontId="18" fillId="7" borderId="0" xfId="0" applyFont="1" applyFill="1" applyBorder="1" applyAlignment="1">
      <alignment horizontal="left" vertical="top" wrapText="1"/>
    </xf>
    <xf numFmtId="0" fontId="18" fillId="7" borderId="0" xfId="0" applyFont="1" applyFill="1" applyBorder="1" applyAlignment="1">
      <alignment horizontal="left" vertical="top"/>
    </xf>
    <xf numFmtId="0" fontId="18" fillId="7" borderId="24" xfId="0" applyFont="1" applyFill="1" applyBorder="1"/>
    <xf numFmtId="0" fontId="18" fillId="7" borderId="25" xfId="0" applyFont="1" applyFill="1" applyBorder="1" applyAlignment="1">
      <alignment horizontal="center" vertical="top"/>
    </xf>
    <xf numFmtId="0" fontId="18" fillId="7" borderId="25" xfId="0" applyFont="1" applyFill="1" applyBorder="1" applyAlignment="1">
      <alignment horizontal="left" vertical="top" wrapText="1"/>
    </xf>
    <xf numFmtId="0" fontId="18" fillId="7" borderId="26" xfId="0" applyFont="1" applyFill="1" applyBorder="1"/>
    <xf numFmtId="0" fontId="18" fillId="0" borderId="11" xfId="0" applyFont="1" applyFill="1" applyBorder="1" applyAlignment="1">
      <alignment horizontal="left" vertical="top" wrapText="1"/>
    </xf>
    <xf numFmtId="0" fontId="18" fillId="0" borderId="11" xfId="0" applyFont="1" applyFill="1" applyBorder="1" applyAlignment="1">
      <alignment horizontal="left" vertical="top"/>
    </xf>
    <xf numFmtId="0" fontId="18" fillId="0" borderId="11" xfId="0" applyFont="1" applyFill="1" applyBorder="1" applyAlignment="1">
      <alignment horizontal="left" vertical="center" wrapText="1"/>
    </xf>
    <xf numFmtId="0" fontId="0" fillId="0" borderId="0" xfId="0" applyFill="1" applyAlignment="1">
      <alignment horizontal="left" vertical="center"/>
    </xf>
    <xf numFmtId="0" fontId="0" fillId="7" borderId="0" xfId="0" applyFill="1" applyBorder="1"/>
    <xf numFmtId="0" fontId="23" fillId="7" borderId="0" xfId="0" applyFont="1" applyFill="1" applyBorder="1"/>
    <xf numFmtId="0" fontId="18" fillId="7" borderId="0" xfId="0" applyFont="1" applyFill="1" applyBorder="1"/>
    <xf numFmtId="0" fontId="0" fillId="7" borderId="0" xfId="0" applyFill="1" applyBorder="1" applyAlignment="1">
      <alignment horizontal="left" vertical="top"/>
    </xf>
    <xf numFmtId="0" fontId="28" fillId="7" borderId="0" xfId="0" applyFont="1" applyFill="1" applyBorder="1" applyAlignment="1">
      <alignment horizontal="left" vertical="top"/>
    </xf>
    <xf numFmtId="0" fontId="28" fillId="7" borderId="0" xfId="0" applyFont="1" applyFill="1" applyBorder="1" applyAlignment="1">
      <alignment horizontal="left" vertical="top" wrapText="1"/>
    </xf>
    <xf numFmtId="0" fontId="0" fillId="7" borderId="0" xfId="0" applyFill="1" applyBorder="1" applyAlignment="1">
      <alignment horizontal="left" vertical="center"/>
    </xf>
    <xf numFmtId="0" fontId="0" fillId="7" borderId="0" xfId="0" applyFill="1" applyBorder="1" applyAlignment="1">
      <alignment horizontal="left" vertical="top" wrapText="1"/>
    </xf>
    <xf numFmtId="0" fontId="18" fillId="3" borderId="0" xfId="0" applyFont="1" applyFill="1" applyBorder="1" applyAlignment="1">
      <alignment horizontal="left" vertical="top" wrapText="1"/>
    </xf>
    <xf numFmtId="0" fontId="0" fillId="3" borderId="0" xfId="0" applyFill="1" applyBorder="1" applyAlignment="1">
      <alignment horizontal="left" vertical="top"/>
    </xf>
    <xf numFmtId="0" fontId="0" fillId="3" borderId="24" xfId="0" applyFill="1" applyBorder="1" applyAlignment="1">
      <alignment horizontal="left" vertical="top"/>
    </xf>
    <xf numFmtId="0" fontId="0" fillId="3" borderId="19" xfId="0" applyFill="1" applyBorder="1" applyAlignment="1">
      <alignment horizontal="left" vertical="top"/>
    </xf>
    <xf numFmtId="0" fontId="0" fillId="7" borderId="20" xfId="0" applyFill="1" applyBorder="1" applyAlignment="1">
      <alignment horizontal="left" vertical="top"/>
    </xf>
    <xf numFmtId="0" fontId="0" fillId="7" borderId="21" xfId="0" applyFill="1" applyBorder="1" applyAlignment="1">
      <alignment horizontal="left" vertical="top"/>
    </xf>
    <xf numFmtId="0" fontId="0" fillId="7" borderId="23" xfId="0" applyFill="1" applyBorder="1"/>
    <xf numFmtId="0" fontId="0" fillId="3" borderId="22" xfId="0" applyFill="1" applyBorder="1" applyAlignment="1">
      <alignment horizontal="left" vertical="top"/>
    </xf>
    <xf numFmtId="0" fontId="0" fillId="7" borderId="23" xfId="0" applyFill="1" applyBorder="1" applyAlignment="1">
      <alignment horizontal="left" vertical="top"/>
    </xf>
    <xf numFmtId="0" fontId="0" fillId="7" borderId="23" xfId="0" applyFill="1" applyBorder="1" applyAlignment="1">
      <alignment horizontal="left" vertical="top" wrapText="1"/>
    </xf>
    <xf numFmtId="0" fontId="18" fillId="3" borderId="22" xfId="0" applyFont="1" applyFill="1" applyBorder="1" applyAlignment="1">
      <alignment horizontal="left" vertical="top"/>
    </xf>
    <xf numFmtId="0" fontId="18" fillId="7" borderId="23" xfId="0" applyFont="1" applyFill="1" applyBorder="1" applyAlignment="1">
      <alignment horizontal="left" vertical="top"/>
    </xf>
    <xf numFmtId="0" fontId="28" fillId="7" borderId="23" xfId="0" applyFont="1" applyFill="1" applyBorder="1" applyAlignment="1">
      <alignment horizontal="left" vertical="top"/>
    </xf>
    <xf numFmtId="0" fontId="28" fillId="7" borderId="23" xfId="0" applyFont="1" applyFill="1" applyBorder="1" applyAlignment="1">
      <alignment horizontal="left" vertical="top" wrapText="1"/>
    </xf>
    <xf numFmtId="0" fontId="0" fillId="3" borderId="22" xfId="0" applyFill="1" applyBorder="1" applyAlignment="1">
      <alignment horizontal="left" vertical="center"/>
    </xf>
    <xf numFmtId="0" fontId="0" fillId="7" borderId="23" xfId="0" applyFill="1" applyBorder="1" applyAlignment="1">
      <alignment horizontal="left" vertical="center"/>
    </xf>
    <xf numFmtId="0" fontId="28" fillId="3" borderId="22" xfId="0" applyFont="1" applyFill="1" applyBorder="1" applyAlignment="1">
      <alignment horizontal="left" vertical="top"/>
    </xf>
    <xf numFmtId="0" fontId="0" fillId="3" borderId="23" xfId="0" applyFill="1" applyBorder="1" applyAlignment="1">
      <alignment horizontal="left" vertical="top"/>
    </xf>
    <xf numFmtId="0" fontId="0" fillId="3" borderId="25" xfId="0" applyFill="1" applyBorder="1" applyAlignment="1">
      <alignment horizontal="left" vertical="top"/>
    </xf>
    <xf numFmtId="0" fontId="0" fillId="3" borderId="26" xfId="0" applyFill="1" applyBorder="1" applyAlignment="1">
      <alignment horizontal="left" vertical="top"/>
    </xf>
    <xf numFmtId="0" fontId="18" fillId="0" borderId="8" xfId="0" applyFont="1" applyFill="1" applyBorder="1" applyAlignment="1">
      <alignment horizontal="left" vertical="top"/>
    </xf>
    <xf numFmtId="0" fontId="23" fillId="0" borderId="8" xfId="0" applyFont="1" applyFill="1" applyBorder="1" applyAlignment="1">
      <alignment horizontal="left" vertical="top" wrapText="1"/>
    </xf>
    <xf numFmtId="0" fontId="23" fillId="0" borderId="10"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top" wrapText="1"/>
    </xf>
    <xf numFmtId="0" fontId="18" fillId="0" borderId="12" xfId="0" applyFont="1" applyFill="1" applyBorder="1" applyAlignment="1">
      <alignment horizontal="left" vertical="center" wrapText="1"/>
    </xf>
    <xf numFmtId="0" fontId="18" fillId="0" borderId="13" xfId="0" applyFont="1" applyFill="1" applyBorder="1" applyAlignment="1">
      <alignment horizontal="left" vertical="center" wrapText="1"/>
    </xf>
    <xf numFmtId="0" fontId="18" fillId="0" borderId="14" xfId="0" applyFont="1" applyFill="1" applyBorder="1" applyAlignment="1">
      <alignment horizontal="left" vertical="top" wrapText="1"/>
    </xf>
    <xf numFmtId="0" fontId="23" fillId="0" borderId="8" xfId="0" applyFont="1" applyFill="1" applyBorder="1" applyAlignment="1">
      <alignment horizontal="left" vertical="center" wrapText="1"/>
    </xf>
    <xf numFmtId="0" fontId="0" fillId="0" borderId="13" xfId="0" applyFill="1" applyBorder="1" applyAlignment="1">
      <alignment horizontal="left" vertical="top"/>
    </xf>
    <xf numFmtId="0" fontId="0" fillId="0" borderId="13" xfId="0" applyFill="1" applyBorder="1" applyAlignment="1">
      <alignment horizontal="left" vertical="top" wrapText="1"/>
    </xf>
    <xf numFmtId="0" fontId="0" fillId="0" borderId="14" xfId="0" applyFill="1" applyBorder="1" applyAlignment="1">
      <alignment horizontal="left" vertical="top" wrapText="1"/>
    </xf>
    <xf numFmtId="0" fontId="18" fillId="0" borderId="7" xfId="0" applyFont="1" applyFill="1" applyBorder="1" applyAlignment="1">
      <alignment wrapText="1"/>
    </xf>
    <xf numFmtId="0" fontId="23" fillId="0" borderId="6"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5" xfId="0" applyFont="1" applyFill="1" applyBorder="1" applyAlignment="1">
      <alignment horizontal="center" vertical="center"/>
    </xf>
    <xf numFmtId="0" fontId="18" fillId="0" borderId="39" xfId="0" applyFont="1" applyFill="1" applyBorder="1" applyAlignment="1">
      <alignment horizontal="left" vertical="top" wrapText="1"/>
    </xf>
    <xf numFmtId="0" fontId="18" fillId="0" borderId="7" xfId="0" applyFont="1" applyFill="1" applyBorder="1" applyAlignment="1">
      <alignment horizontal="left" vertical="top"/>
    </xf>
    <xf numFmtId="0" fontId="18" fillId="3" borderId="0" xfId="0" applyFont="1" applyFill="1"/>
    <xf numFmtId="0" fontId="23" fillId="0" borderId="31" xfId="0" applyFont="1" applyFill="1" applyBorder="1" applyAlignment="1">
      <alignment horizontal="left" vertical="center" wrapText="1"/>
    </xf>
    <xf numFmtId="0" fontId="18" fillId="0" borderId="12" xfId="0" applyFont="1" applyBorder="1" applyAlignment="1">
      <alignment horizontal="left" vertical="top"/>
    </xf>
    <xf numFmtId="0" fontId="18" fillId="0" borderId="13" xfId="0" applyFont="1" applyBorder="1" applyAlignment="1">
      <alignment horizontal="left" vertical="top"/>
    </xf>
    <xf numFmtId="0" fontId="18" fillId="0" borderId="14" xfId="0" applyFont="1" applyBorder="1" applyAlignment="1">
      <alignment horizontal="left" vertical="top"/>
    </xf>
    <xf numFmtId="0" fontId="23" fillId="0" borderId="6" xfId="0" applyFont="1" applyBorder="1" applyAlignment="1">
      <alignment horizontal="center" vertical="center"/>
    </xf>
    <xf numFmtId="0" fontId="23" fillId="0" borderId="11" xfId="0" applyFont="1" applyBorder="1" applyAlignment="1">
      <alignment horizontal="center" vertical="center"/>
    </xf>
    <xf numFmtId="0" fontId="23" fillId="0" borderId="7" xfId="0" applyFont="1" applyBorder="1" applyAlignment="1">
      <alignment horizontal="center" vertical="center" wrapText="1"/>
    </xf>
    <xf numFmtId="0" fontId="18" fillId="3" borderId="0" xfId="0" applyFont="1" applyFill="1" applyBorder="1" applyAlignment="1">
      <alignment horizontal="left" vertical="top"/>
    </xf>
    <xf numFmtId="0" fontId="18" fillId="3" borderId="19" xfId="0" applyFont="1" applyFill="1" applyBorder="1" applyAlignment="1">
      <alignment horizontal="left" vertical="top"/>
    </xf>
    <xf numFmtId="0" fontId="18" fillId="3" borderId="20" xfId="0" applyFont="1" applyFill="1" applyBorder="1" applyAlignment="1">
      <alignment horizontal="left" vertical="top"/>
    </xf>
    <xf numFmtId="0" fontId="18" fillId="3" borderId="21" xfId="0" applyFont="1" applyFill="1" applyBorder="1" applyAlignment="1">
      <alignment horizontal="left" vertical="top"/>
    </xf>
    <xf numFmtId="0" fontId="18" fillId="3" borderId="23" xfId="0" applyFont="1" applyFill="1" applyBorder="1" applyAlignment="1">
      <alignment horizontal="left" vertical="top"/>
    </xf>
    <xf numFmtId="0" fontId="23" fillId="3" borderId="0" xfId="0" applyFont="1" applyFill="1" applyBorder="1" applyAlignment="1">
      <alignment horizontal="left" vertical="top"/>
    </xf>
    <xf numFmtId="0" fontId="23" fillId="3" borderId="0" xfId="0" applyFont="1" applyFill="1" applyBorder="1" applyAlignment="1">
      <alignment horizontal="left" vertical="top" wrapText="1"/>
    </xf>
    <xf numFmtId="0" fontId="18" fillId="3" borderId="24" xfId="0" applyFont="1" applyFill="1" applyBorder="1" applyAlignment="1">
      <alignment horizontal="left" vertical="top"/>
    </xf>
    <xf numFmtId="0" fontId="18" fillId="3" borderId="25" xfId="0" applyFont="1" applyFill="1" applyBorder="1" applyAlignment="1">
      <alignment horizontal="left" vertical="top"/>
    </xf>
    <xf numFmtId="0" fontId="18" fillId="3" borderId="26" xfId="0" applyFont="1" applyFill="1" applyBorder="1" applyAlignment="1">
      <alignment horizontal="left" vertical="top"/>
    </xf>
    <xf numFmtId="0" fontId="23" fillId="0" borderId="33" xfId="0" applyFont="1" applyBorder="1" applyAlignment="1">
      <alignment horizontal="center" vertical="center"/>
    </xf>
    <xf numFmtId="0" fontId="0" fillId="0" borderId="12" xfId="0" applyFill="1" applyBorder="1" applyAlignment="1">
      <alignment horizontal="left" vertical="center" wrapText="1"/>
    </xf>
    <xf numFmtId="0" fontId="23" fillId="7" borderId="8" xfId="0" applyFont="1" applyFill="1" applyBorder="1" applyAlignment="1">
      <alignment horizontal="center" vertical="center"/>
    </xf>
    <xf numFmtId="0" fontId="23" fillId="7" borderId="9" xfId="0" applyFont="1" applyFill="1" applyBorder="1" applyAlignment="1">
      <alignment horizontal="center" vertical="center" wrapText="1"/>
    </xf>
    <xf numFmtId="0" fontId="1" fillId="0" borderId="1" xfId="0" applyFont="1" applyFill="1" applyBorder="1" applyAlignment="1" applyProtection="1">
      <alignment horizontal="left" vertical="top" wrapText="1"/>
      <protection locked="0"/>
    </xf>
    <xf numFmtId="15" fontId="1" fillId="2" borderId="3" xfId="0" applyNumberFormat="1" applyFont="1" applyFill="1" applyBorder="1" applyAlignment="1" applyProtection="1">
      <alignment horizontal="center"/>
    </xf>
    <xf numFmtId="17" fontId="1" fillId="2" borderId="3" xfId="0" applyNumberFormat="1" applyFont="1" applyFill="1" applyBorder="1" applyAlignment="1" applyProtection="1">
      <alignment horizontal="center"/>
    </xf>
    <xf numFmtId="0" fontId="13" fillId="0" borderId="1" xfId="0" applyFont="1" applyFill="1" applyBorder="1" applyAlignment="1" applyProtection="1">
      <alignment vertical="top" wrapText="1"/>
      <protection locked="0"/>
    </xf>
    <xf numFmtId="0" fontId="13" fillId="2" borderId="3" xfId="0" applyFont="1" applyFill="1" applyBorder="1" applyProtection="1">
      <protection locked="0"/>
    </xf>
    <xf numFmtId="0" fontId="13" fillId="2" borderId="2" xfId="0" applyFont="1" applyFill="1" applyBorder="1" applyProtection="1">
      <protection locked="0"/>
    </xf>
    <xf numFmtId="0" fontId="23" fillId="0" borderId="55" xfId="0" applyFont="1" applyFill="1" applyBorder="1" applyAlignment="1">
      <alignment horizontal="center"/>
    </xf>
    <xf numFmtId="0" fontId="18" fillId="0" borderId="11" xfId="0" applyFont="1" applyFill="1" applyBorder="1" applyAlignment="1">
      <alignment horizontal="left" vertical="center" wrapText="1" indent="1"/>
    </xf>
    <xf numFmtId="0" fontId="14" fillId="2" borderId="1" xfId="0" applyFont="1" applyFill="1" applyBorder="1" applyAlignment="1" applyProtection="1">
      <alignment horizontal="center"/>
    </xf>
    <xf numFmtId="0" fontId="18" fillId="0" borderId="11" xfId="0" applyFont="1" applyFill="1" applyBorder="1" applyAlignment="1">
      <alignment horizontal="left" vertical="top" wrapText="1"/>
    </xf>
    <xf numFmtId="0" fontId="23" fillId="0" borderId="10" xfId="0" applyFont="1" applyFill="1" applyBorder="1" applyAlignment="1">
      <alignment horizontal="center"/>
    </xf>
    <xf numFmtId="0" fontId="40" fillId="0" borderId="0" xfId="0" applyFont="1"/>
    <xf numFmtId="0" fontId="18" fillId="0" borderId="24" xfId="0" applyFont="1" applyFill="1" applyBorder="1" applyAlignment="1">
      <alignment horizontal="left" vertical="top" wrapText="1"/>
    </xf>
    <xf numFmtId="0" fontId="18" fillId="0" borderId="59" xfId="0" applyFont="1" applyFill="1" applyBorder="1" applyAlignment="1">
      <alignment horizontal="left"/>
    </xf>
    <xf numFmtId="0" fontId="20" fillId="0" borderId="25" xfId="0" applyFont="1" applyBorder="1" applyAlignment="1">
      <alignment horizontal="left"/>
    </xf>
    <xf numFmtId="0" fontId="23" fillId="0" borderId="57" xfId="0" applyFont="1" applyFill="1" applyBorder="1" applyAlignment="1">
      <alignment horizontal="center"/>
    </xf>
    <xf numFmtId="0" fontId="26" fillId="7" borderId="0" xfId="0" applyFont="1" applyFill="1" applyBorder="1" applyAlignment="1">
      <alignment horizontal="left" vertical="top"/>
    </xf>
    <xf numFmtId="0" fontId="18" fillId="0" borderId="11" xfId="0" applyFont="1" applyBorder="1" applyAlignment="1">
      <alignment horizontal="center" vertical="center"/>
    </xf>
    <xf numFmtId="0" fontId="18" fillId="0" borderId="36" xfId="0" applyFont="1" applyBorder="1" applyAlignment="1">
      <alignment horizontal="center" vertical="center"/>
    </xf>
    <xf numFmtId="0" fontId="18" fillId="0" borderId="34" xfId="0" applyFont="1" applyBorder="1" applyAlignment="1">
      <alignment horizontal="center" vertical="center"/>
    </xf>
    <xf numFmtId="0" fontId="41" fillId="3" borderId="0" xfId="0" applyFont="1" applyFill="1" applyBorder="1" applyAlignment="1" applyProtection="1">
      <alignment horizontal="left" vertical="center"/>
    </xf>
    <xf numFmtId="0" fontId="1" fillId="3" borderId="0" xfId="0" applyFont="1" applyFill="1" applyBorder="1" applyAlignment="1" applyProtection="1">
      <alignment horizontal="right" vertical="center" wrapText="1"/>
    </xf>
    <xf numFmtId="0" fontId="23" fillId="7" borderId="0" xfId="0" applyFont="1" applyFill="1" applyBorder="1" applyAlignment="1">
      <alignment horizontal="right" vertical="top"/>
    </xf>
    <xf numFmtId="0" fontId="20" fillId="0" borderId="26" xfId="0" applyFont="1" applyBorder="1" applyAlignment="1">
      <alignment horizontal="left" vertical="top" wrapText="1"/>
    </xf>
    <xf numFmtId="0" fontId="20" fillId="0" borderId="23" xfId="0" applyFont="1" applyBorder="1" applyAlignment="1">
      <alignment horizontal="left" vertical="top" wrapText="1"/>
    </xf>
    <xf numFmtId="0" fontId="20" fillId="0" borderId="30" xfId="0" applyFont="1" applyBorder="1" applyAlignment="1">
      <alignment horizontal="left" vertical="top" wrapText="1"/>
    </xf>
    <xf numFmtId="0" fontId="10" fillId="3" borderId="0" xfId="0" applyFont="1" applyFill="1" applyBorder="1" applyAlignment="1" applyProtection="1">
      <alignment horizontal="left" vertical="center" wrapText="1"/>
    </xf>
    <xf numFmtId="0" fontId="18" fillId="0" borderId="0" xfId="0" applyFont="1" applyAlignment="1"/>
    <xf numFmtId="0" fontId="18" fillId="3" borderId="20" xfId="0" applyFont="1" applyFill="1" applyBorder="1" applyAlignment="1"/>
    <xf numFmtId="0" fontId="18" fillId="3" borderId="0" xfId="0" applyFont="1" applyFill="1" applyBorder="1" applyAlignment="1"/>
    <xf numFmtId="0" fontId="18" fillId="0" borderId="0" xfId="0" applyFont="1" applyAlignment="1">
      <alignment wrapText="1"/>
    </xf>
    <xf numFmtId="0" fontId="18" fillId="0" borderId="0" xfId="0" applyFont="1" applyFill="1" applyAlignment="1"/>
    <xf numFmtId="0" fontId="18" fillId="3" borderId="0" xfId="0" applyFont="1" applyFill="1" applyAlignment="1">
      <alignment horizontal="left" vertical="center"/>
    </xf>
    <xf numFmtId="0" fontId="18" fillId="3" borderId="25" xfId="0" applyFont="1" applyFill="1" applyBorder="1" applyAlignment="1"/>
    <xf numFmtId="0" fontId="0" fillId="0" borderId="0" xfId="0" applyProtection="1"/>
    <xf numFmtId="0" fontId="45" fillId="3" borderId="19" xfId="0" applyFont="1" applyFill="1" applyBorder="1" applyAlignment="1">
      <alignment vertical="center"/>
    </xf>
    <xf numFmtId="0" fontId="45" fillId="3" borderId="22" xfId="0" applyFont="1" applyFill="1" applyBorder="1" applyAlignment="1">
      <alignment vertical="center"/>
    </xf>
    <xf numFmtId="0" fontId="45" fillId="3" borderId="0" xfId="0" applyFont="1" applyFill="1" applyBorder="1" applyAlignment="1">
      <alignment vertical="center"/>
    </xf>
    <xf numFmtId="0" fontId="49" fillId="3" borderId="20" xfId="0" applyFont="1" applyFill="1" applyBorder="1" applyAlignment="1">
      <alignment vertical="top" wrapText="1"/>
    </xf>
    <xf numFmtId="0" fontId="49" fillId="3" borderId="21" xfId="0" applyFont="1" applyFill="1" applyBorder="1" applyAlignment="1">
      <alignment vertical="top" wrapText="1"/>
    </xf>
    <xf numFmtId="0" fontId="17" fillId="3" borderId="25" xfId="1" applyFill="1" applyBorder="1" applyAlignment="1" applyProtection="1">
      <alignment vertical="top" wrapText="1"/>
    </xf>
    <xf numFmtId="0" fontId="17" fillId="3" borderId="26" xfId="1" applyFill="1" applyBorder="1" applyAlignment="1" applyProtection="1">
      <alignment vertical="top" wrapText="1"/>
    </xf>
    <xf numFmtId="0" fontId="0" fillId="12" borderId="1" xfId="0" applyFill="1" applyBorder="1" applyProtection="1"/>
    <xf numFmtId="0" fontId="0" fillId="13" borderId="1" xfId="0" applyFill="1" applyBorder="1" applyProtection="1">
      <protection locked="0"/>
    </xf>
    <xf numFmtId="0" fontId="51" fillId="0" borderId="0" xfId="0" applyFont="1" applyProtection="1"/>
    <xf numFmtId="0" fontId="0" fillId="0" borderId="0" xfId="0" applyFill="1" applyProtection="1"/>
    <xf numFmtId="0" fontId="28" fillId="0" borderId="0" xfId="0" applyFont="1" applyFill="1" applyProtection="1"/>
    <xf numFmtId="0" fontId="0" fillId="0" borderId="18" xfId="0" applyBorder="1" applyProtection="1"/>
    <xf numFmtId="0" fontId="53" fillId="14" borderId="50" xfId="0" applyFont="1" applyFill="1" applyBorder="1" applyAlignment="1" applyProtection="1">
      <alignment horizontal="left" vertical="center" wrapText="1"/>
    </xf>
    <xf numFmtId="0" fontId="53" fillId="14" borderId="58" xfId="0" applyFont="1" applyFill="1" applyBorder="1" applyAlignment="1" applyProtection="1">
      <alignment horizontal="left" vertical="center" wrapText="1"/>
    </xf>
    <xf numFmtId="0" fontId="53" fillId="14" borderId="9" xfId="0" applyFont="1" applyFill="1" applyBorder="1" applyAlignment="1" applyProtection="1">
      <alignment horizontal="left" vertical="center" wrapText="1"/>
    </xf>
    <xf numFmtId="0" fontId="53" fillId="14" borderId="61" xfId="0" applyFont="1" applyFill="1" applyBorder="1" applyAlignment="1" applyProtection="1">
      <alignment horizontal="left" vertical="center" wrapText="1"/>
    </xf>
    <xf numFmtId="0" fontId="0" fillId="0" borderId="8" xfId="0" applyBorder="1" applyProtection="1"/>
    <xf numFmtId="0" fontId="53" fillId="14" borderId="51" xfId="0" applyFont="1" applyFill="1" applyBorder="1" applyAlignment="1" applyProtection="1">
      <alignment horizontal="left" vertical="center" wrapText="1"/>
    </xf>
    <xf numFmtId="0" fontId="53" fillId="14" borderId="10" xfId="0" applyFont="1" applyFill="1" applyBorder="1" applyAlignment="1" applyProtection="1">
      <alignment horizontal="left" vertical="center" wrapText="1"/>
    </xf>
    <xf numFmtId="0" fontId="0" fillId="0" borderId="30" xfId="0" applyBorder="1" applyProtection="1"/>
    <xf numFmtId="0" fontId="54" fillId="0" borderId="10" xfId="0" applyFont="1" applyBorder="1" applyAlignment="1" applyProtection="1">
      <alignment horizontal="left" vertical="center"/>
    </xf>
    <xf numFmtId="0" fontId="55" fillId="11" borderId="58" xfId="28" applyFont="1" applyBorder="1" applyAlignment="1" applyProtection="1">
      <alignment horizontal="center" vertical="center"/>
      <protection locked="0"/>
    </xf>
    <xf numFmtId="0" fontId="55" fillId="11" borderId="7" xfId="28" applyFont="1" applyBorder="1" applyAlignment="1" applyProtection="1">
      <alignment horizontal="center" vertical="center"/>
      <protection locked="0"/>
    </xf>
    <xf numFmtId="0" fontId="54" fillId="0" borderId="51" xfId="0" applyFont="1" applyBorder="1" applyAlignment="1" applyProtection="1">
      <alignment horizontal="left" vertical="center"/>
    </xf>
    <xf numFmtId="0" fontId="55" fillId="15" borderId="58" xfId="28" applyFont="1" applyFill="1" applyBorder="1" applyAlignment="1" applyProtection="1">
      <alignment horizontal="center" vertical="center"/>
      <protection locked="0"/>
    </xf>
    <xf numFmtId="0" fontId="55" fillId="15" borderId="29" xfId="28" applyFont="1" applyFill="1" applyBorder="1" applyAlignment="1" applyProtection="1">
      <alignment horizontal="center" vertical="center"/>
      <protection locked="0"/>
    </xf>
    <xf numFmtId="0" fontId="54" fillId="0" borderId="5" xfId="0" applyFont="1" applyBorder="1" applyAlignment="1" applyProtection="1">
      <alignment horizontal="left" vertical="center"/>
    </xf>
    <xf numFmtId="0" fontId="55" fillId="15" borderId="7" xfId="28" applyFont="1" applyFill="1" applyBorder="1" applyAlignment="1" applyProtection="1">
      <alignment horizontal="center" vertical="center"/>
      <protection locked="0"/>
    </xf>
    <xf numFmtId="0" fontId="44" fillId="15" borderId="58" xfId="28" applyFont="1" applyFill="1" applyBorder="1" applyAlignment="1" applyProtection="1">
      <alignment horizontal="center" vertical="center"/>
      <protection locked="0"/>
    </xf>
    <xf numFmtId="0" fontId="56" fillId="0" borderId="58" xfId="0" applyFont="1" applyBorder="1" applyAlignment="1" applyProtection="1">
      <alignment horizontal="left" vertical="center"/>
    </xf>
    <xf numFmtId="10" fontId="55" fillId="11" borderId="58" xfId="28" applyNumberFormat="1" applyFont="1" applyBorder="1" applyAlignment="1" applyProtection="1">
      <alignment horizontal="center" vertical="center"/>
      <protection locked="0"/>
    </xf>
    <xf numFmtId="10" fontId="55" fillId="11" borderId="7" xfId="28" applyNumberFormat="1" applyFont="1" applyBorder="1" applyAlignment="1" applyProtection="1">
      <alignment horizontal="center" vertical="center"/>
      <protection locked="0"/>
    </xf>
    <xf numFmtId="0" fontId="56" fillId="0" borderId="50" xfId="0" applyFont="1" applyBorder="1" applyAlignment="1" applyProtection="1">
      <alignment horizontal="left" vertical="center"/>
    </xf>
    <xf numFmtId="10" fontId="55" fillId="15" borderId="58" xfId="28" applyNumberFormat="1" applyFont="1" applyFill="1" applyBorder="1" applyAlignment="1" applyProtection="1">
      <alignment horizontal="center" vertical="center"/>
      <protection locked="0"/>
    </xf>
    <xf numFmtId="10" fontId="55" fillId="15" borderId="29" xfId="28" applyNumberFormat="1" applyFont="1" applyFill="1" applyBorder="1" applyAlignment="1" applyProtection="1">
      <alignment horizontal="center" vertical="center"/>
      <protection locked="0"/>
    </xf>
    <xf numFmtId="0" fontId="56" fillId="0" borderId="6" xfId="0" applyFont="1" applyBorder="1" applyAlignment="1" applyProtection="1">
      <alignment horizontal="left" vertical="center"/>
    </xf>
    <xf numFmtId="10" fontId="55" fillId="15" borderId="7" xfId="28" applyNumberFormat="1" applyFont="1" applyFill="1" applyBorder="1" applyAlignment="1" applyProtection="1">
      <alignment horizontal="center" vertical="center"/>
      <protection locked="0"/>
    </xf>
    <xf numFmtId="0" fontId="56" fillId="0" borderId="12" xfId="0" applyFont="1" applyBorder="1" applyAlignment="1" applyProtection="1">
      <alignment horizontal="left" vertical="center"/>
    </xf>
    <xf numFmtId="10" fontId="55" fillId="15" borderId="13" xfId="28" applyNumberFormat="1" applyFont="1" applyFill="1" applyBorder="1" applyAlignment="1" applyProtection="1">
      <alignment horizontal="center" vertical="center"/>
      <protection locked="0"/>
    </xf>
    <xf numFmtId="0" fontId="44" fillId="15" borderId="14" xfId="28"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53" fillId="14" borderId="52" xfId="0" applyFont="1" applyFill="1" applyBorder="1" applyAlignment="1" applyProtection="1">
      <alignment horizontal="center" vertical="center" wrapText="1"/>
    </xf>
    <xf numFmtId="0" fontId="53" fillId="14" borderId="39" xfId="0" applyFont="1" applyFill="1" applyBorder="1" applyAlignment="1" applyProtection="1">
      <alignment horizontal="center" vertical="center" wrapText="1"/>
    </xf>
    <xf numFmtId="0" fontId="54" fillId="0" borderId="58" xfId="0" applyFont="1" applyFill="1" applyBorder="1" applyAlignment="1" applyProtection="1">
      <alignment vertical="center" wrapText="1"/>
    </xf>
    <xf numFmtId="0" fontId="44" fillId="11" borderId="58" xfId="28" applyBorder="1" applyAlignment="1" applyProtection="1">
      <alignment wrapText="1"/>
      <protection locked="0"/>
    </xf>
    <xf numFmtId="0" fontId="44" fillId="15" borderId="58" xfId="28" applyFill="1" applyBorder="1" applyAlignment="1" applyProtection="1">
      <alignment wrapText="1"/>
      <protection locked="0"/>
    </xf>
    <xf numFmtId="0" fontId="57" fillId="2" borderId="58" xfId="0" applyFont="1" applyFill="1" applyBorder="1" applyAlignment="1" applyProtection="1">
      <alignment vertical="center" wrapText="1"/>
    </xf>
    <xf numFmtId="10" fontId="44" fillId="11" borderId="58" xfId="28" applyNumberFormat="1" applyBorder="1" applyAlignment="1" applyProtection="1">
      <alignment horizontal="center" vertical="center" wrapText="1"/>
      <protection locked="0"/>
    </xf>
    <xf numFmtId="10" fontId="44" fillId="15" borderId="58" xfId="28" applyNumberFormat="1" applyFill="1" applyBorder="1" applyAlignment="1" applyProtection="1">
      <alignment horizontal="center" vertical="center" wrapText="1"/>
      <protection locked="0"/>
    </xf>
    <xf numFmtId="0" fontId="53" fillId="14" borderId="47" xfId="0" applyFont="1" applyFill="1" applyBorder="1" applyAlignment="1" applyProtection="1">
      <alignment horizontal="center" vertical="center" wrapText="1"/>
    </xf>
    <xf numFmtId="0" fontId="53" fillId="14" borderId="58" xfId="0" applyFont="1" applyFill="1" applyBorder="1" applyAlignment="1" applyProtection="1">
      <alignment horizontal="center" vertical="center" wrapText="1"/>
    </xf>
    <xf numFmtId="0" fontId="53" fillId="14" borderId="7" xfId="0" applyFont="1" applyFill="1" applyBorder="1" applyAlignment="1" applyProtection="1">
      <alignment horizontal="center" vertical="center" wrapText="1"/>
    </xf>
    <xf numFmtId="0" fontId="58" fillId="11" borderId="47" xfId="28" applyFont="1" applyBorder="1" applyAlignment="1" applyProtection="1">
      <alignment vertical="center" wrapText="1"/>
      <protection locked="0"/>
    </xf>
    <xf numFmtId="0" fontId="58" fillId="11" borderId="58" xfId="28" applyFont="1" applyBorder="1" applyAlignment="1" applyProtection="1">
      <alignment horizontal="center" vertical="center"/>
      <protection locked="0"/>
    </xf>
    <xf numFmtId="0" fontId="58" fillId="11" borderId="7" xfId="28" applyFont="1" applyBorder="1" applyAlignment="1" applyProtection="1">
      <alignment horizontal="center" vertical="center"/>
      <protection locked="0"/>
    </xf>
    <xf numFmtId="0" fontId="58" fillId="15" borderId="58" xfId="28" applyFont="1" applyFill="1" applyBorder="1" applyAlignment="1" applyProtection="1">
      <alignment horizontal="center" vertical="center"/>
      <protection locked="0"/>
    </xf>
    <xf numFmtId="0" fontId="58" fillId="15" borderId="47" xfId="28" applyFont="1" applyFill="1" applyBorder="1" applyAlignment="1" applyProtection="1">
      <alignment vertical="center" wrapText="1"/>
      <protection locked="0"/>
    </xf>
    <xf numFmtId="0" fontId="58" fillId="15" borderId="7" xfId="28" applyFont="1" applyFill="1" applyBorder="1" applyAlignment="1" applyProtection="1">
      <alignment horizontal="center" vertical="center"/>
      <protection locked="0"/>
    </xf>
    <xf numFmtId="0" fontId="58" fillId="11" borderId="7" xfId="28" applyFont="1" applyBorder="1" applyAlignment="1" applyProtection="1">
      <alignment vertical="center"/>
      <protection locked="0"/>
    </xf>
    <xf numFmtId="0" fontId="58" fillId="15" borderId="7" xfId="28" applyFont="1" applyFill="1" applyBorder="1" applyAlignment="1" applyProtection="1">
      <alignment vertical="center"/>
      <protection locked="0"/>
    </xf>
    <xf numFmtId="0" fontId="44" fillId="15" borderId="7" xfId="28" applyFont="1" applyFill="1" applyBorder="1" applyAlignment="1" applyProtection="1">
      <alignment vertical="center"/>
      <protection locked="0"/>
    </xf>
    <xf numFmtId="0" fontId="58" fillId="11" borderId="35" xfId="28" applyFont="1" applyBorder="1" applyAlignment="1" applyProtection="1">
      <alignment vertical="center"/>
      <protection locked="0"/>
    </xf>
    <xf numFmtId="0" fontId="58" fillId="15" borderId="35" xfId="28" applyFont="1" applyFill="1" applyBorder="1" applyAlignment="1" applyProtection="1">
      <alignment vertical="center"/>
      <protection locked="0"/>
    </xf>
    <xf numFmtId="0" fontId="44" fillId="15" borderId="35" xfId="28" applyFont="1" applyFill="1" applyBorder="1" applyAlignment="1" applyProtection="1">
      <alignment vertical="center"/>
      <protection locked="0"/>
    </xf>
    <xf numFmtId="0" fontId="44" fillId="15" borderId="7" xfId="28" applyFont="1" applyFill="1" applyBorder="1" applyAlignment="1" applyProtection="1">
      <alignment horizontal="left" vertical="center"/>
      <protection locked="0"/>
    </xf>
    <xf numFmtId="0" fontId="44" fillId="15" borderId="7" xfId="28" applyFont="1" applyFill="1" applyBorder="1" applyAlignment="1" applyProtection="1">
      <alignment horizontal="center" vertical="center"/>
      <protection locked="0"/>
    </xf>
    <xf numFmtId="0" fontId="0" fillId="0" borderId="0" xfId="0" applyBorder="1" applyAlignment="1" applyProtection="1">
      <alignment wrapText="1"/>
    </xf>
    <xf numFmtId="0" fontId="0" fillId="0" borderId="0" xfId="0" applyBorder="1" applyProtection="1"/>
    <xf numFmtId="0" fontId="35" fillId="0" borderId="0" xfId="0" applyFont="1" applyProtection="1"/>
    <xf numFmtId="0" fontId="53" fillId="14" borderId="52" xfId="0" applyFont="1" applyFill="1" applyBorder="1" applyAlignment="1" applyProtection="1">
      <alignment horizontal="center" vertical="center"/>
    </xf>
    <xf numFmtId="0" fontId="53" fillId="14" borderId="9" xfId="0" applyFont="1" applyFill="1" applyBorder="1" applyAlignment="1" applyProtection="1">
      <alignment horizontal="center" vertical="center"/>
    </xf>
    <xf numFmtId="0" fontId="53" fillId="14" borderId="50" xfId="0" applyFont="1" applyFill="1" applyBorder="1" applyAlignment="1" applyProtection="1">
      <alignment horizontal="center" vertical="center" wrapText="1"/>
    </xf>
    <xf numFmtId="0" fontId="44" fillId="11" borderId="58" xfId="28" applyBorder="1" applyAlignment="1" applyProtection="1">
      <alignment horizontal="center" vertical="center"/>
      <protection locked="0"/>
    </xf>
    <xf numFmtId="10" fontId="44" fillId="11" borderId="58" xfId="28" applyNumberFormat="1" applyBorder="1" applyAlignment="1" applyProtection="1">
      <alignment horizontal="center" vertical="center"/>
      <protection locked="0"/>
    </xf>
    <xf numFmtId="0" fontId="44" fillId="15" borderId="58" xfId="28" applyFill="1" applyBorder="1" applyAlignment="1" applyProtection="1">
      <alignment horizontal="center" vertical="center"/>
      <protection locked="0"/>
    </xf>
    <xf numFmtId="10" fontId="44" fillId="15" borderId="58" xfId="28" applyNumberFormat="1" applyFill="1" applyBorder="1" applyAlignment="1" applyProtection="1">
      <alignment horizontal="center" vertical="center"/>
      <protection locked="0"/>
    </xf>
    <xf numFmtId="0" fontId="53" fillId="14" borderId="36" xfId="0" applyFont="1" applyFill="1" applyBorder="1" applyAlignment="1" applyProtection="1">
      <alignment horizontal="center" vertical="center" wrapText="1"/>
    </xf>
    <xf numFmtId="0" fontId="53" fillId="14" borderId="29" xfId="0" applyFont="1" applyFill="1" applyBorder="1" applyAlignment="1" applyProtection="1">
      <alignment horizontal="center" vertical="center" wrapText="1"/>
    </xf>
    <xf numFmtId="0" fontId="53" fillId="14" borderId="48" xfId="0" applyFont="1" applyFill="1" applyBorder="1" applyAlignment="1" applyProtection="1">
      <alignment horizontal="center" vertical="center" wrapText="1"/>
    </xf>
    <xf numFmtId="0" fontId="44" fillId="11" borderId="58" xfId="28" applyBorder="1" applyProtection="1">
      <protection locked="0"/>
    </xf>
    <xf numFmtId="0" fontId="58" fillId="11" borderId="29" xfId="28" applyFont="1" applyBorder="1" applyAlignment="1" applyProtection="1">
      <alignment vertical="center" wrapText="1"/>
      <protection locked="0"/>
    </xf>
    <xf numFmtId="0" fontId="58" fillId="11" borderId="48" xfId="28" applyFont="1" applyBorder="1" applyAlignment="1" applyProtection="1">
      <alignment horizontal="center" vertical="center"/>
      <protection locked="0"/>
    </xf>
    <xf numFmtId="0" fontId="44" fillId="15" borderId="58" xfId="28" applyFill="1" applyBorder="1" applyProtection="1">
      <protection locked="0"/>
    </xf>
    <xf numFmtId="0" fontId="58" fillId="15" borderId="29" xfId="28" applyFont="1" applyFill="1" applyBorder="1" applyAlignment="1" applyProtection="1">
      <alignment vertical="center" wrapText="1"/>
      <protection locked="0"/>
    </xf>
    <xf numFmtId="0" fontId="58" fillId="15" borderId="48" xfId="28"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53" fillId="14" borderId="6" xfId="0" applyFont="1" applyFill="1" applyBorder="1" applyAlignment="1" applyProtection="1">
      <alignment horizontal="center" vertical="center" wrapText="1"/>
    </xf>
    <xf numFmtId="0" fontId="55" fillId="15" borderId="12" xfId="28" applyFont="1" applyFill="1" applyBorder="1" applyAlignment="1" applyProtection="1">
      <alignment horizontal="center" vertical="center"/>
      <protection locked="0"/>
    </xf>
    <xf numFmtId="10" fontId="44" fillId="15" borderId="13" xfId="28" applyNumberFormat="1" applyFill="1" applyBorder="1" applyAlignment="1" applyProtection="1">
      <alignment horizontal="center" vertical="center"/>
      <protection locked="0"/>
    </xf>
    <xf numFmtId="0" fontId="53" fillId="14" borderId="65" xfId="0" applyFont="1" applyFill="1" applyBorder="1" applyAlignment="1" applyProtection="1">
      <alignment horizontal="center" vertical="center"/>
    </xf>
    <xf numFmtId="0" fontId="44" fillId="11" borderId="58" xfId="28" applyBorder="1" applyAlignment="1" applyProtection="1">
      <alignment vertical="center" wrapText="1"/>
      <protection locked="0"/>
    </xf>
    <xf numFmtId="0" fontId="44" fillId="11" borderId="47" xfId="28" applyBorder="1" applyAlignment="1" applyProtection="1">
      <alignment vertical="center" wrapText="1"/>
      <protection locked="0"/>
    </xf>
    <xf numFmtId="0" fontId="44" fillId="15" borderId="58" xfId="28" applyFill="1" applyBorder="1" applyAlignment="1" applyProtection="1">
      <alignment vertical="center" wrapText="1"/>
      <protection locked="0"/>
    </xf>
    <xf numFmtId="0" fontId="44" fillId="15" borderId="47" xfId="28" applyFill="1" applyBorder="1" applyAlignment="1" applyProtection="1">
      <alignment vertical="center" wrapText="1"/>
      <protection locked="0"/>
    </xf>
    <xf numFmtId="0" fontId="44" fillId="15" borderId="47" xfId="28" applyFont="1" applyFill="1" applyBorder="1" applyAlignment="1" applyProtection="1">
      <alignment vertical="center" wrapText="1"/>
      <protection locked="0"/>
    </xf>
    <xf numFmtId="0" fontId="44" fillId="11" borderId="50" xfId="28" applyBorder="1" applyAlignment="1" applyProtection="1">
      <alignment horizontal="center" vertical="center"/>
      <protection locked="0"/>
    </xf>
    <xf numFmtId="0" fontId="44" fillId="11" borderId="7" xfId="28" applyBorder="1" applyAlignment="1" applyProtection="1">
      <alignment horizontal="center" vertical="center"/>
      <protection locked="0"/>
    </xf>
    <xf numFmtId="0" fontId="44" fillId="15" borderId="50" xfId="28" applyFill="1" applyBorder="1" applyAlignment="1" applyProtection="1">
      <alignment horizontal="center" vertical="center"/>
      <protection locked="0"/>
    </xf>
    <xf numFmtId="0" fontId="44" fillId="15" borderId="7" xfId="28"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53" fillId="14" borderId="39" xfId="0" applyFont="1" applyFill="1" applyBorder="1" applyAlignment="1" applyProtection="1">
      <alignment horizontal="center" vertical="center"/>
    </xf>
    <xf numFmtId="0" fontId="44" fillId="11" borderId="7" xfId="28" applyBorder="1" applyAlignment="1" applyProtection="1">
      <alignment vertical="center" wrapText="1"/>
      <protection locked="0"/>
    </xf>
    <xf numFmtId="0" fontId="44" fillId="15" borderId="29" xfId="28" applyFill="1" applyBorder="1" applyAlignment="1" applyProtection="1">
      <alignment horizontal="center" vertical="center" wrapText="1"/>
      <protection locked="0"/>
    </xf>
    <xf numFmtId="0" fontId="44" fillId="15" borderId="50" xfId="28" applyFill="1" applyBorder="1" applyAlignment="1" applyProtection="1">
      <alignment horizontal="center" vertical="center" wrapText="1"/>
      <protection locked="0"/>
    </xf>
    <xf numFmtId="0" fontId="44" fillId="15" borderId="7" xfId="28" applyFill="1" applyBorder="1" applyAlignment="1" applyProtection="1">
      <alignment vertical="center" wrapText="1"/>
      <protection locked="0"/>
    </xf>
    <xf numFmtId="0" fontId="44" fillId="15" borderId="46" xfId="28" applyFill="1" applyBorder="1" applyAlignment="1" applyProtection="1">
      <alignment horizontal="center" vertical="center" wrapText="1"/>
      <protection locked="0"/>
    </xf>
    <xf numFmtId="0" fontId="53" fillId="14" borderId="12" xfId="0" applyFont="1" applyFill="1" applyBorder="1" applyAlignment="1" applyProtection="1">
      <alignment horizontal="center" vertical="center" wrapText="1"/>
    </xf>
    <xf numFmtId="0" fontId="53" fillId="14" borderId="13" xfId="0" applyFont="1" applyFill="1" applyBorder="1" applyAlignment="1" applyProtection="1">
      <alignment horizontal="center" vertical="center" wrapText="1"/>
    </xf>
    <xf numFmtId="0" fontId="53" fillId="14" borderId="54" xfId="0" applyFont="1" applyFill="1" applyBorder="1" applyAlignment="1" applyProtection="1">
      <alignment horizontal="center" vertical="center" wrapText="1"/>
    </xf>
    <xf numFmtId="0" fontId="53" fillId="14" borderId="14" xfId="0" applyFont="1" applyFill="1" applyBorder="1" applyAlignment="1" applyProtection="1">
      <alignment horizontal="center" vertical="center" wrapText="1"/>
    </xf>
    <xf numFmtId="0" fontId="53" fillId="14" borderId="61" xfId="0" applyFont="1" applyFill="1" applyBorder="1" applyAlignment="1" applyProtection="1">
      <alignment horizontal="center" vertical="center"/>
    </xf>
    <xf numFmtId="0" fontId="53" fillId="14" borderId="10" xfId="0" applyFont="1" applyFill="1" applyBorder="1" applyAlignment="1" applyProtection="1">
      <alignment horizontal="center" vertical="center" wrapText="1"/>
    </xf>
    <xf numFmtId="0" fontId="53" fillId="14" borderId="43" xfId="0" applyFont="1" applyFill="1" applyBorder="1" applyAlignment="1" applyProtection="1">
      <alignment horizontal="center" vertical="center"/>
    </xf>
    <xf numFmtId="0" fontId="53" fillId="14" borderId="44" xfId="0" applyFont="1" applyFill="1" applyBorder="1" applyAlignment="1" applyProtection="1">
      <alignment horizontal="center" vertical="center"/>
    </xf>
    <xf numFmtId="0" fontId="44" fillId="11" borderId="34" xfId="28" applyBorder="1" applyAlignment="1" applyProtection="1">
      <protection locked="0"/>
    </xf>
    <xf numFmtId="10" fontId="44" fillId="11" borderId="36" xfId="28" applyNumberFormat="1" applyBorder="1" applyAlignment="1" applyProtection="1">
      <alignment horizontal="center" vertical="center"/>
      <protection locked="0"/>
    </xf>
    <xf numFmtId="0" fontId="44" fillId="15" borderId="34" xfId="28" applyFill="1" applyBorder="1" applyAlignment="1" applyProtection="1">
      <protection locked="0"/>
    </xf>
    <xf numFmtId="10" fontId="44" fillId="15" borderId="36" xfId="28" applyNumberFormat="1" applyFill="1" applyBorder="1" applyAlignment="1" applyProtection="1">
      <alignment horizontal="center" vertical="center"/>
      <protection locked="0"/>
    </xf>
    <xf numFmtId="0" fontId="55" fillId="15" borderId="69" xfId="28" applyFont="1" applyFill="1" applyBorder="1" applyAlignment="1" applyProtection="1">
      <protection locked="0"/>
    </xf>
    <xf numFmtId="10" fontId="55" fillId="15" borderId="36" xfId="28" applyNumberFormat="1" applyFont="1" applyFill="1" applyBorder="1" applyAlignment="1" applyProtection="1">
      <alignment horizontal="center" vertical="center"/>
      <protection locked="0"/>
    </xf>
    <xf numFmtId="0" fontId="44" fillId="15" borderId="70" xfId="28" applyFill="1" applyBorder="1" applyAlignment="1" applyProtection="1">
      <protection locked="0"/>
    </xf>
    <xf numFmtId="0" fontId="53" fillId="14" borderId="29" xfId="0" applyFont="1" applyFill="1" applyBorder="1" applyAlignment="1" applyProtection="1">
      <alignment horizontal="center" vertical="center"/>
    </xf>
    <xf numFmtId="0" fontId="53" fillId="14" borderId="46" xfId="0" applyFont="1" applyFill="1" applyBorder="1" applyAlignment="1" applyProtection="1">
      <alignment horizontal="center" vertical="center"/>
    </xf>
    <xf numFmtId="0" fontId="53" fillId="14" borderId="47" xfId="0" applyFont="1" applyFill="1" applyBorder="1" applyAlignment="1" applyProtection="1">
      <alignment horizontal="center" vertical="center"/>
    </xf>
    <xf numFmtId="0" fontId="44" fillId="15" borderId="29" xfId="28" applyFill="1" applyBorder="1" applyAlignment="1" applyProtection="1">
      <alignment vertical="center" wrapText="1"/>
      <protection locked="0"/>
    </xf>
    <xf numFmtId="0" fontId="55" fillId="15" borderId="47" xfId="28" applyFont="1" applyFill="1" applyBorder="1" applyAlignment="1" applyProtection="1">
      <alignment vertical="center" wrapText="1"/>
      <protection locked="0"/>
    </xf>
    <xf numFmtId="0" fontId="55" fillId="15" borderId="7" xfId="28" applyFont="1" applyFill="1" applyBorder="1" applyAlignment="1" applyProtection="1">
      <alignment vertical="center" wrapText="1"/>
      <protection locked="0"/>
    </xf>
    <xf numFmtId="0" fontId="55" fillId="15" borderId="70" xfId="28" applyFont="1" applyFill="1" applyBorder="1" applyAlignment="1" applyProtection="1">
      <alignment vertical="center" wrapText="1"/>
      <protection locked="0"/>
    </xf>
    <xf numFmtId="0" fontId="55" fillId="15" borderId="35" xfId="28" applyFont="1" applyFill="1" applyBorder="1" applyAlignment="1" applyProtection="1">
      <alignment vertical="center" wrapText="1"/>
      <protection locked="0"/>
    </xf>
    <xf numFmtId="0" fontId="53" fillId="14" borderId="58" xfId="0" applyFont="1" applyFill="1" applyBorder="1" applyAlignment="1" applyProtection="1">
      <alignment horizontal="center" wrapText="1"/>
    </xf>
    <xf numFmtId="0" fontId="53" fillId="14" borderId="7" xfId="0" applyFont="1" applyFill="1" applyBorder="1" applyAlignment="1" applyProtection="1">
      <alignment horizontal="center" wrapText="1"/>
    </xf>
    <xf numFmtId="0" fontId="53" fillId="14" borderId="50" xfId="0" applyFont="1" applyFill="1" applyBorder="1" applyAlignment="1" applyProtection="1">
      <alignment horizontal="center" wrapText="1"/>
    </xf>
    <xf numFmtId="0" fontId="53" fillId="14" borderId="29" xfId="0" applyFont="1" applyFill="1" applyBorder="1" applyAlignment="1" applyProtection="1">
      <alignment horizontal="center" wrapText="1"/>
    </xf>
    <xf numFmtId="0" fontId="53" fillId="14" borderId="8" xfId="0" applyFont="1" applyFill="1" applyBorder="1" applyAlignment="1" applyProtection="1">
      <alignment horizontal="center" wrapText="1"/>
    </xf>
    <xf numFmtId="0" fontId="53" fillId="14" borderId="10" xfId="0" applyFont="1" applyFill="1" applyBorder="1" applyAlignment="1" applyProtection="1">
      <alignment horizontal="center" wrapText="1"/>
    </xf>
    <xf numFmtId="0" fontId="53" fillId="14" borderId="9" xfId="0" applyFont="1" applyFill="1" applyBorder="1" applyAlignment="1" applyProtection="1">
      <alignment horizontal="center" wrapText="1"/>
    </xf>
    <xf numFmtId="0" fontId="44" fillId="15" borderId="29" xfId="28" applyFill="1" applyBorder="1" applyAlignment="1" applyProtection="1">
      <alignment horizontal="center" vertical="center"/>
      <protection locked="0"/>
    </xf>
    <xf numFmtId="0" fontId="59" fillId="15" borderId="6" xfId="28" applyFont="1" applyFill="1" applyBorder="1" applyAlignment="1" applyProtection="1">
      <alignment horizontal="center" vertical="center"/>
      <protection locked="0"/>
    </xf>
    <xf numFmtId="0" fontId="58" fillId="11" borderId="58" xfId="28" applyFont="1" applyBorder="1" applyAlignment="1" applyProtection="1">
      <alignment horizontal="center" vertical="center" wrapText="1"/>
      <protection locked="0"/>
    </xf>
    <xf numFmtId="0" fontId="58" fillId="15" borderId="58" xfId="28" applyFont="1" applyFill="1" applyBorder="1" applyAlignment="1" applyProtection="1">
      <alignment horizontal="center" vertical="center" wrapText="1"/>
      <protection locked="0"/>
    </xf>
    <xf numFmtId="0" fontId="58" fillId="15" borderId="47" xfId="28" applyFont="1" applyFill="1" applyBorder="1" applyAlignment="1" applyProtection="1">
      <alignment horizontal="center" vertical="center"/>
      <protection locked="0"/>
    </xf>
    <xf numFmtId="0" fontId="59" fillId="15" borderId="12" xfId="28" applyFont="1" applyFill="1" applyBorder="1" applyAlignment="1" applyProtection="1">
      <alignment horizontal="center" vertical="center"/>
      <protection locked="0"/>
    </xf>
    <xf numFmtId="0" fontId="55" fillId="15" borderId="14" xfId="28" applyFont="1" applyFill="1" applyBorder="1" applyAlignment="1" applyProtection="1">
      <alignment horizontal="center" vertical="center"/>
      <protection locked="0"/>
    </xf>
    <xf numFmtId="0" fontId="58" fillId="15" borderId="50" xfId="28" applyFont="1" applyFill="1" applyBorder="1" applyAlignment="1" applyProtection="1">
      <alignment horizontal="center" vertical="center" wrapText="1"/>
      <protection locked="0"/>
    </xf>
    <xf numFmtId="0" fontId="53" fillId="14" borderId="61" xfId="0" applyFont="1" applyFill="1" applyBorder="1" applyAlignment="1" applyProtection="1">
      <alignment horizontal="center" vertical="center" wrapText="1"/>
    </xf>
    <xf numFmtId="0" fontId="53" fillId="14" borderId="9" xfId="0" applyFont="1" applyFill="1" applyBorder="1" applyAlignment="1" applyProtection="1">
      <alignment horizontal="center" vertical="center" wrapText="1"/>
    </xf>
    <xf numFmtId="0" fontId="44" fillId="11" borderId="29" xfId="28" applyBorder="1" applyAlignment="1" applyProtection="1">
      <alignment vertical="center"/>
      <protection locked="0"/>
    </xf>
    <xf numFmtId="0" fontId="44" fillId="15" borderId="50" xfId="28" applyFill="1" applyBorder="1" applyAlignment="1" applyProtection="1">
      <alignment vertical="center"/>
      <protection locked="0"/>
    </xf>
    <xf numFmtId="0" fontId="44" fillId="15" borderId="48" xfId="28" applyFill="1" applyBorder="1" applyAlignment="1" applyProtection="1">
      <alignment horizontal="center" vertical="center"/>
      <protection locked="0"/>
    </xf>
    <xf numFmtId="0" fontId="44" fillId="15" borderId="6" xfId="28" applyFont="1" applyFill="1" applyBorder="1" applyAlignment="1" applyProtection="1">
      <alignment horizontal="center" vertical="center"/>
      <protection locked="0"/>
    </xf>
    <xf numFmtId="0" fontId="44" fillId="15" borderId="50" xfId="28" applyFont="1" applyFill="1" applyBorder="1" applyAlignment="1" applyProtection="1">
      <alignment vertical="center"/>
      <protection locked="0"/>
    </xf>
    <xf numFmtId="0" fontId="44" fillId="15" borderId="48" xfId="28" applyFont="1" applyFill="1" applyBorder="1" applyAlignment="1" applyProtection="1">
      <alignment horizontal="center" vertical="center"/>
      <protection locked="0"/>
    </xf>
    <xf numFmtId="0" fontId="44" fillId="15" borderId="12" xfId="28" applyFont="1" applyFill="1" applyBorder="1" applyAlignment="1" applyProtection="1">
      <alignment horizontal="center" vertical="center" wrapText="1"/>
      <protection locked="0"/>
    </xf>
    <xf numFmtId="0" fontId="44" fillId="11" borderId="0" xfId="28" applyProtection="1"/>
    <xf numFmtId="0" fontId="42" fillId="9" borderId="0" xfId="26" applyProtection="1"/>
    <xf numFmtId="0" fontId="43" fillId="10" borderId="0" xfId="27" applyProtection="1"/>
    <xf numFmtId="0" fontId="0" fillId="0" borderId="0" xfId="0" applyAlignment="1" applyProtection="1">
      <alignment wrapText="1"/>
    </xf>
    <xf numFmtId="0" fontId="0" fillId="0" borderId="0" xfId="0" applyAlignment="1">
      <alignment vertical="center" wrapText="1"/>
    </xf>
    <xf numFmtId="0" fontId="62" fillId="4" borderId="17" xfId="0" applyFont="1" applyFill="1" applyBorder="1" applyAlignment="1">
      <alignment horizontal="center" vertical="center" wrapText="1"/>
    </xf>
    <xf numFmtId="0" fontId="63" fillId="3" borderId="14" xfId="0" applyFont="1" applyFill="1" applyBorder="1" applyAlignment="1" applyProtection="1">
      <alignment horizontal="left" vertical="top" wrapText="1"/>
    </xf>
    <xf numFmtId="0" fontId="66" fillId="3" borderId="18" xfId="0" applyFont="1" applyFill="1" applyBorder="1" applyAlignment="1" applyProtection="1">
      <alignment vertical="top" wrapText="1"/>
    </xf>
    <xf numFmtId="0" fontId="67" fillId="0" borderId="0" xfId="0" applyFont="1"/>
    <xf numFmtId="0" fontId="13" fillId="3" borderId="20" xfId="0" applyFont="1" applyFill="1" applyBorder="1" applyProtection="1"/>
    <xf numFmtId="0" fontId="13" fillId="3" borderId="0" xfId="0" applyFont="1" applyFill="1" applyBorder="1" applyProtection="1"/>
    <xf numFmtId="0" fontId="23" fillId="3"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xf>
    <xf numFmtId="0" fontId="14" fillId="2" borderId="17" xfId="0" applyFont="1" applyFill="1" applyBorder="1" applyAlignment="1" applyProtection="1">
      <alignment horizontal="center" vertical="center" wrapText="1"/>
    </xf>
    <xf numFmtId="0" fontId="1" fillId="3" borderId="2" xfId="0" applyFont="1" applyFill="1" applyBorder="1" applyAlignment="1" applyProtection="1">
      <alignment horizontal="left" vertical="top" wrapText="1"/>
    </xf>
    <xf numFmtId="0" fontId="1" fillId="2" borderId="15" xfId="0" applyFont="1" applyFill="1" applyBorder="1" applyAlignment="1" applyProtection="1">
      <alignment horizontal="left" vertical="top" wrapText="1"/>
    </xf>
    <xf numFmtId="0" fontId="13" fillId="0" borderId="3" xfId="0" applyFont="1" applyFill="1" applyBorder="1" applyAlignment="1" applyProtection="1">
      <alignment horizontal="left" vertical="top" wrapText="1"/>
    </xf>
    <xf numFmtId="0" fontId="1" fillId="3" borderId="15" xfId="0" applyFont="1" applyFill="1" applyBorder="1" applyAlignment="1" applyProtection="1">
      <alignment horizontal="left" vertical="top" wrapText="1"/>
    </xf>
    <xf numFmtId="0" fontId="1" fillId="0" borderId="3" xfId="0" applyFont="1" applyFill="1" applyBorder="1" applyAlignment="1" applyProtection="1">
      <alignment horizontal="left" vertical="top" wrapText="1"/>
    </xf>
    <xf numFmtId="0" fontId="13" fillId="2" borderId="3" xfId="0" applyFont="1" applyFill="1" applyBorder="1" applyAlignment="1" applyProtection="1">
      <alignment horizontal="left" vertical="top" wrapText="1"/>
    </xf>
    <xf numFmtId="0" fontId="1" fillId="3" borderId="3" xfId="0" applyFont="1" applyFill="1" applyBorder="1" applyAlignment="1" applyProtection="1">
      <alignment horizontal="left" vertical="top" wrapText="1"/>
    </xf>
    <xf numFmtId="9" fontId="13" fillId="0" borderId="3" xfId="0" applyNumberFormat="1" applyFont="1" applyFill="1" applyBorder="1" applyAlignment="1" applyProtection="1">
      <alignment horizontal="left" vertical="top" wrapText="1"/>
    </xf>
    <xf numFmtId="0" fontId="18" fillId="2" borderId="3" xfId="0" applyFont="1" applyFill="1" applyBorder="1" applyAlignment="1" applyProtection="1">
      <alignment horizontal="left" vertical="top" wrapText="1"/>
    </xf>
    <xf numFmtId="0" fontId="1" fillId="0" borderId="27" xfId="0" applyFont="1" applyFill="1" applyBorder="1" applyAlignment="1" applyProtection="1">
      <alignment horizontal="left" vertical="top" wrapText="1"/>
    </xf>
    <xf numFmtId="0" fontId="1" fillId="3" borderId="4" xfId="0" applyFont="1" applyFill="1" applyBorder="1" applyAlignment="1" applyProtection="1">
      <alignment horizontal="left" vertical="top" wrapText="1"/>
    </xf>
    <xf numFmtId="0" fontId="13" fillId="2" borderId="4" xfId="0" applyFont="1" applyFill="1" applyBorder="1" applyAlignment="1" applyProtection="1">
      <alignment horizontal="left" vertical="top" wrapText="1"/>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13" fillId="3" borderId="25" xfId="0" applyFont="1" applyFill="1" applyBorder="1" applyAlignment="1" applyProtection="1">
      <alignment vertical="center"/>
    </xf>
    <xf numFmtId="0" fontId="1" fillId="3" borderId="26" xfId="0" applyFont="1" applyFill="1" applyBorder="1" applyAlignment="1" applyProtection="1">
      <alignment vertical="center"/>
    </xf>
    <xf numFmtId="0" fontId="13" fillId="0" borderId="0" xfId="0" applyFont="1"/>
    <xf numFmtId="0" fontId="14" fillId="3" borderId="0" xfId="0" applyFont="1" applyFill="1" applyBorder="1" applyAlignment="1" applyProtection="1">
      <alignment horizontal="left" vertical="center" wrapText="1"/>
    </xf>
    <xf numFmtId="0" fontId="14" fillId="3" borderId="0" xfId="0" applyFont="1" applyFill="1" applyBorder="1" applyAlignment="1" applyProtection="1">
      <alignment horizontal="right"/>
    </xf>
    <xf numFmtId="0" fontId="13" fillId="3" borderId="20" xfId="0" applyFont="1" applyFill="1" applyBorder="1"/>
    <xf numFmtId="0" fontId="13" fillId="3" borderId="21" xfId="0" applyFont="1" applyFill="1" applyBorder="1"/>
    <xf numFmtId="0" fontId="13" fillId="0" borderId="0" xfId="0" applyFont="1" applyAlignment="1">
      <alignment horizontal="left" vertical="center"/>
    </xf>
    <xf numFmtId="0" fontId="13" fillId="3" borderId="19" xfId="0" applyFont="1" applyFill="1" applyBorder="1" applyAlignment="1">
      <alignment horizontal="left" vertical="center"/>
    </xf>
    <xf numFmtId="0" fontId="13" fillId="3" borderId="20" xfId="0" applyFont="1" applyFill="1" applyBorder="1" applyAlignment="1">
      <alignment horizontal="left" vertical="center"/>
    </xf>
    <xf numFmtId="0" fontId="13" fillId="3" borderId="22" xfId="0" applyFont="1" applyFill="1" applyBorder="1" applyAlignment="1">
      <alignment horizontal="left" vertical="center"/>
    </xf>
    <xf numFmtId="0" fontId="13" fillId="2" borderId="5" xfId="0" applyFont="1" applyFill="1" applyBorder="1" applyAlignment="1" applyProtection="1">
      <alignment horizontal="left" vertical="top" wrapText="1"/>
      <protection locked="0"/>
    </xf>
    <xf numFmtId="0" fontId="13" fillId="2" borderId="6" xfId="0" applyFont="1" applyFill="1" applyBorder="1" applyAlignment="1" applyProtection="1">
      <alignment horizontal="left" vertical="top" wrapText="1"/>
      <protection locked="0"/>
    </xf>
    <xf numFmtId="0" fontId="13" fillId="0" borderId="0" xfId="0" applyFont="1" applyAlignment="1">
      <alignment wrapText="1"/>
    </xf>
    <xf numFmtId="0" fontId="18" fillId="0" borderId="88" xfId="0" applyFont="1" applyFill="1" applyBorder="1" applyAlignment="1">
      <alignment horizontal="center" vertical="center"/>
    </xf>
    <xf numFmtId="0" fontId="23" fillId="0" borderId="87" xfId="0" applyFont="1" applyBorder="1" applyAlignment="1">
      <alignment horizontal="center" vertical="center"/>
    </xf>
    <xf numFmtId="0" fontId="18" fillId="0" borderId="58" xfId="0" applyFont="1" applyFill="1" applyBorder="1" applyAlignment="1">
      <alignment horizontal="left" vertical="center" wrapText="1"/>
    </xf>
    <xf numFmtId="0" fontId="34" fillId="0" borderId="58" xfId="0" applyFont="1" applyFill="1" applyBorder="1" applyAlignment="1">
      <alignment horizontal="left" vertical="center" wrapText="1"/>
    </xf>
    <xf numFmtId="0" fontId="18" fillId="0" borderId="11" xfId="0" applyFont="1" applyBorder="1" applyAlignment="1">
      <alignment horizontal="left" vertical="center" wrapText="1"/>
    </xf>
    <xf numFmtId="0" fontId="18" fillId="0" borderId="36" xfId="0" applyFont="1" applyBorder="1" applyAlignment="1">
      <alignment horizontal="left" vertical="center" wrapText="1"/>
    </xf>
    <xf numFmtId="17" fontId="13" fillId="2" borderId="4" xfId="0" applyNumberFormat="1" applyFont="1" applyFill="1" applyBorder="1" applyAlignment="1" applyProtection="1">
      <alignment horizontal="center"/>
    </xf>
    <xf numFmtId="0" fontId="14" fillId="2" borderId="36" xfId="0" applyFont="1" applyFill="1" applyBorder="1" applyAlignment="1" applyProtection="1">
      <alignment vertical="top" wrapText="1"/>
    </xf>
    <xf numFmtId="0" fontId="14" fillId="2" borderId="36" xfId="0" applyFont="1" applyFill="1" applyBorder="1" applyAlignment="1" applyProtection="1">
      <alignment horizontal="center" vertical="top" wrapText="1"/>
    </xf>
    <xf numFmtId="0" fontId="20" fillId="8" borderId="58" xfId="0" applyFont="1" applyFill="1" applyBorder="1" applyAlignment="1">
      <alignment horizontal="center" vertical="top" wrapText="1"/>
    </xf>
    <xf numFmtId="0" fontId="20" fillId="6" borderId="58" xfId="0" applyFont="1" applyFill="1" applyBorder="1" applyAlignment="1">
      <alignment horizontal="center" vertical="top" wrapText="1"/>
    </xf>
    <xf numFmtId="0" fontId="18" fillId="0" borderId="8" xfId="0" applyFont="1" applyBorder="1" applyAlignment="1">
      <alignment vertical="top" wrapText="1"/>
    </xf>
    <xf numFmtId="0" fontId="20" fillId="8" borderId="10" xfId="0" applyFont="1" applyFill="1" applyBorder="1" applyAlignment="1">
      <alignment horizontal="center" vertical="top" wrapText="1"/>
    </xf>
    <xf numFmtId="0" fontId="18" fillId="0" borderId="6" xfId="0" applyFont="1" applyBorder="1" applyAlignment="1">
      <alignment vertical="top" wrapText="1"/>
    </xf>
    <xf numFmtId="0" fontId="18" fillId="0" borderId="6" xfId="0" applyFont="1" applyBorder="1" applyAlignment="1">
      <alignment horizontal="left" vertical="top" wrapText="1"/>
    </xf>
    <xf numFmtId="0" fontId="18" fillId="0" borderId="12" xfId="0" applyFont="1" applyBorder="1" applyAlignment="1">
      <alignment vertical="top" wrapText="1"/>
    </xf>
    <xf numFmtId="0" fontId="20" fillId="6" borderId="13" xfId="0" applyFont="1" applyFill="1" applyBorder="1" applyAlignment="1">
      <alignment horizontal="center" vertical="top" wrapText="1"/>
    </xf>
    <xf numFmtId="0" fontId="87" fillId="0" borderId="0" xfId="0" applyFont="1"/>
    <xf numFmtId="0" fontId="20" fillId="38" borderId="58" xfId="0" applyFont="1" applyFill="1" applyBorder="1" applyAlignment="1">
      <alignment horizontal="center" vertical="top" wrapText="1"/>
    </xf>
    <xf numFmtId="0" fontId="20" fillId="38" borderId="10" xfId="0" applyFont="1" applyFill="1" applyBorder="1" applyAlignment="1">
      <alignment horizontal="center" vertical="top" wrapText="1"/>
    </xf>
    <xf numFmtId="0" fontId="14" fillId="0" borderId="10" xfId="0" applyFont="1" applyFill="1" applyBorder="1" applyAlignment="1">
      <alignment horizontal="center" vertical="center" wrapText="1"/>
    </xf>
    <xf numFmtId="0" fontId="13" fillId="0" borderId="89" xfId="0" applyFont="1" applyBorder="1" applyAlignment="1">
      <alignment horizontal="center" vertical="center" wrapText="1"/>
    </xf>
    <xf numFmtId="0" fontId="13" fillId="0" borderId="56" xfId="0" applyFont="1" applyBorder="1" applyAlignment="1">
      <alignment horizontal="center" vertical="center" wrapText="1"/>
    </xf>
    <xf numFmtId="0" fontId="1" fillId="5" borderId="90" xfId="0" applyFont="1" applyFill="1" applyBorder="1" applyAlignment="1" applyProtection="1">
      <alignment horizontal="right" vertical="center"/>
    </xf>
    <xf numFmtId="0" fontId="1" fillId="5" borderId="90" xfId="0" applyFont="1" applyFill="1" applyBorder="1" applyAlignment="1" applyProtection="1">
      <alignment horizontal="center" vertical="center" wrapText="1"/>
    </xf>
    <xf numFmtId="0" fontId="18" fillId="2" borderId="58" xfId="0" applyFont="1" applyFill="1" applyBorder="1" applyAlignment="1">
      <alignment vertical="top" wrapText="1"/>
    </xf>
    <xf numFmtId="0" fontId="18" fillId="0" borderId="58" xfId="0" applyFont="1" applyFill="1" applyBorder="1" applyAlignment="1">
      <alignment vertical="top" wrapText="1"/>
    </xf>
    <xf numFmtId="0" fontId="18" fillId="2" borderId="10" xfId="0" applyFont="1" applyFill="1" applyBorder="1" applyAlignment="1">
      <alignment vertical="top" wrapText="1"/>
    </xf>
    <xf numFmtId="0" fontId="18" fillId="0" borderId="9" xfId="0" applyFont="1" applyBorder="1" applyAlignment="1">
      <alignment horizontal="center" vertical="top" wrapText="1"/>
    </xf>
    <xf numFmtId="0" fontId="18" fillId="0" borderId="7" xfId="0" applyFont="1" applyBorder="1" applyAlignment="1">
      <alignment horizontal="center" vertical="top" wrapText="1"/>
    </xf>
    <xf numFmtId="0" fontId="1" fillId="2" borderId="7" xfId="0" applyFont="1" applyFill="1" applyBorder="1" applyAlignment="1" applyProtection="1">
      <alignment horizontal="center" vertical="top" wrapText="1"/>
    </xf>
    <xf numFmtId="0" fontId="18" fillId="2" borderId="13" xfId="0" applyFont="1" applyFill="1" applyBorder="1" applyAlignment="1">
      <alignment vertical="top" wrapText="1"/>
    </xf>
    <xf numFmtId="0" fontId="18" fillId="0" borderId="14" xfId="0" applyFont="1" applyBorder="1" applyAlignment="1">
      <alignment horizontal="center" vertical="top" wrapText="1"/>
    </xf>
    <xf numFmtId="0" fontId="18" fillId="5" borderId="90" xfId="0" applyFont="1" applyFill="1" applyBorder="1" applyAlignment="1">
      <alignment horizontal="center" vertical="top" wrapText="1"/>
    </xf>
    <xf numFmtId="0" fontId="18" fillId="2" borderId="58" xfId="0" applyFont="1" applyFill="1" applyBorder="1" applyAlignment="1">
      <alignment horizontal="left" vertical="top" wrapText="1"/>
    </xf>
    <xf numFmtId="0" fontId="18" fillId="2" borderId="10" xfId="0" applyFont="1" applyFill="1" applyBorder="1" applyAlignment="1">
      <alignment horizontal="left" vertical="top" wrapText="1"/>
    </xf>
    <xf numFmtId="0" fontId="18" fillId="2" borderId="9" xfId="0" applyFont="1" applyFill="1" applyBorder="1" applyAlignment="1">
      <alignment horizontal="center" vertical="top" wrapText="1"/>
    </xf>
    <xf numFmtId="0" fontId="18" fillId="2" borderId="7" xfId="0" applyFont="1" applyFill="1" applyBorder="1" applyAlignment="1">
      <alignment horizontal="center" vertical="top" wrapText="1"/>
    </xf>
    <xf numFmtId="0" fontId="18" fillId="2" borderId="13" xfId="0" applyFont="1" applyFill="1" applyBorder="1" applyAlignment="1">
      <alignment horizontal="left" vertical="top" wrapText="1"/>
    </xf>
    <xf numFmtId="0" fontId="18" fillId="2" borderId="14" xfId="0" applyFont="1" applyFill="1" applyBorder="1" applyAlignment="1">
      <alignment horizontal="center" vertical="top" wrapText="1"/>
    </xf>
    <xf numFmtId="0" fontId="1" fillId="5" borderId="90" xfId="0" applyFont="1" applyFill="1" applyBorder="1" applyAlignment="1" applyProtection="1">
      <alignment horizontal="left" vertical="center"/>
    </xf>
    <xf numFmtId="0" fontId="18" fillId="2" borderId="58" xfId="0" applyFont="1" applyFill="1" applyBorder="1" applyAlignment="1"/>
    <xf numFmtId="0" fontId="18" fillId="2" borderId="10" xfId="0" applyFont="1" applyFill="1" applyBorder="1" applyAlignment="1"/>
    <xf numFmtId="0" fontId="18" fillId="2" borderId="9" xfId="0" applyFont="1" applyFill="1" applyBorder="1" applyAlignment="1"/>
    <xf numFmtId="0" fontId="18" fillId="2" borderId="7" xfId="0" applyFont="1" applyFill="1" applyBorder="1" applyAlignment="1"/>
    <xf numFmtId="0" fontId="18" fillId="2" borderId="13" xfId="0" applyFont="1" applyFill="1" applyBorder="1" applyAlignment="1"/>
    <xf numFmtId="0" fontId="18" fillId="2" borderId="14" xfId="0" applyFont="1" applyFill="1" applyBorder="1" applyAlignment="1"/>
    <xf numFmtId="0" fontId="13" fillId="0" borderId="3" xfId="0" applyFont="1" applyBorder="1" applyAlignment="1">
      <alignment horizontal="left" vertical="top" wrapText="1"/>
    </xf>
    <xf numFmtId="0" fontId="13" fillId="2" borderId="3" xfId="0" applyFont="1" applyFill="1" applyBorder="1" applyAlignment="1">
      <alignment horizontal="left" vertical="top" wrapText="1"/>
    </xf>
    <xf numFmtId="0" fontId="13" fillId="0" borderId="0" xfId="0" applyFont="1" applyAlignment="1">
      <alignment horizontal="left" vertical="center" wrapText="1"/>
    </xf>
    <xf numFmtId="0" fontId="13" fillId="0" borderId="0" xfId="0" applyFont="1" applyAlignment="1">
      <alignment vertical="top" wrapText="1"/>
    </xf>
    <xf numFmtId="0" fontId="14" fillId="0" borderId="0" xfId="0" applyFont="1" applyAlignment="1">
      <alignment vertical="top" wrapText="1"/>
    </xf>
    <xf numFmtId="0" fontId="14" fillId="0" borderId="0" xfId="0" applyFont="1" applyAlignment="1">
      <alignment horizontal="left" vertical="center" wrapText="1"/>
    </xf>
    <xf numFmtId="0" fontId="13" fillId="3" borderId="26" xfId="0" applyFont="1" applyFill="1" applyBorder="1" applyAlignment="1">
      <alignment vertical="top" wrapText="1"/>
    </xf>
    <xf numFmtId="0" fontId="13" fillId="3" borderId="25" xfId="0" applyFont="1" applyFill="1" applyBorder="1" applyAlignment="1">
      <alignment vertical="top" wrapText="1"/>
    </xf>
    <xf numFmtId="0" fontId="14" fillId="3" borderId="25" xfId="0" applyFont="1" applyFill="1" applyBorder="1" applyAlignment="1">
      <alignment vertical="top" wrapText="1"/>
    </xf>
    <xf numFmtId="0" fontId="13" fillId="3" borderId="24" xfId="0" applyFont="1" applyFill="1" applyBorder="1" applyAlignment="1">
      <alignment horizontal="left" vertical="center" wrapText="1"/>
    </xf>
    <xf numFmtId="0" fontId="13" fillId="3" borderId="23" xfId="0" applyFont="1" applyFill="1" applyBorder="1" applyAlignment="1">
      <alignment vertical="top" wrapText="1"/>
    </xf>
    <xf numFmtId="0" fontId="13" fillId="3" borderId="0" xfId="0" applyFont="1" applyFill="1" applyAlignment="1">
      <alignment vertical="top" wrapText="1"/>
    </xf>
    <xf numFmtId="0" fontId="13" fillId="3" borderId="0" xfId="0" applyFont="1" applyFill="1" applyAlignment="1">
      <alignment horizontal="left" vertical="center" wrapText="1"/>
    </xf>
    <xf numFmtId="0" fontId="13" fillId="3" borderId="22" xfId="0" applyFont="1" applyFill="1" applyBorder="1" applyAlignment="1">
      <alignment horizontal="left" vertical="center" wrapText="1"/>
    </xf>
    <xf numFmtId="0" fontId="13" fillId="3" borderId="0" xfId="0" applyFont="1" applyFill="1" applyAlignment="1">
      <alignment horizontal="left" vertical="top" wrapText="1"/>
    </xf>
    <xf numFmtId="15" fontId="13" fillId="2" borderId="39" xfId="0" applyNumberFormat="1" applyFont="1" applyFill="1" applyBorder="1" applyAlignment="1">
      <alignment vertical="top" wrapText="1"/>
    </xf>
    <xf numFmtId="169" fontId="13" fillId="0" borderId="53" xfId="0" applyNumberFormat="1" applyFont="1" applyBorder="1" applyAlignment="1">
      <alignment vertical="top" wrapText="1"/>
    </xf>
    <xf numFmtId="0" fontId="14" fillId="2" borderId="31" xfId="0" applyFont="1" applyFill="1" applyBorder="1" applyAlignment="1">
      <alignment horizontal="right" vertical="center" wrapText="1"/>
    </xf>
    <xf numFmtId="169" fontId="13" fillId="0" borderId="52" xfId="0" applyNumberFormat="1" applyFont="1" applyBorder="1" applyAlignment="1">
      <alignment vertical="top" wrapText="1"/>
    </xf>
    <xf numFmtId="0" fontId="13" fillId="2" borderId="33" xfId="0" applyFont="1" applyFill="1" applyBorder="1" applyAlignment="1">
      <alignment vertical="top" wrapText="1"/>
    </xf>
    <xf numFmtId="0" fontId="14" fillId="2" borderId="18" xfId="0" applyFont="1" applyFill="1" applyBorder="1" applyAlignment="1">
      <alignment horizontal="center" vertical="center" wrapText="1"/>
    </xf>
    <xf numFmtId="0" fontId="14" fillId="2" borderId="53" xfId="0" applyFont="1" applyFill="1" applyBorder="1" applyAlignment="1">
      <alignment horizontal="center" vertical="center" wrapText="1"/>
    </xf>
    <xf numFmtId="0" fontId="14" fillId="2" borderId="31" xfId="0" applyFont="1" applyFill="1" applyBorder="1" applyAlignment="1">
      <alignment horizontal="center" vertical="center" wrapText="1"/>
    </xf>
    <xf numFmtId="169" fontId="13" fillId="0" borderId="18" xfId="0" applyNumberFormat="1" applyFont="1" applyBorder="1" applyAlignment="1">
      <alignment vertical="top" wrapText="1"/>
    </xf>
    <xf numFmtId="169" fontId="13" fillId="2" borderId="39" xfId="0" applyNumberFormat="1" applyFont="1" applyFill="1" applyBorder="1" applyAlignment="1">
      <alignment vertical="top" wrapText="1"/>
    </xf>
    <xf numFmtId="0" fontId="10" fillId="3" borderId="0" xfId="0" applyFont="1" applyFill="1" applyAlignment="1">
      <alignment horizontal="center" vertical="center" wrapText="1"/>
    </xf>
    <xf numFmtId="0" fontId="14" fillId="3" borderId="0" xfId="0" applyFont="1" applyFill="1" applyAlignment="1">
      <alignment vertical="top" wrapText="1"/>
    </xf>
    <xf numFmtId="169" fontId="13" fillId="0" borderId="62" xfId="0" applyNumberFormat="1" applyFont="1" applyBorder="1" applyAlignment="1">
      <alignment vertical="top" wrapText="1"/>
    </xf>
    <xf numFmtId="15" fontId="13" fillId="2" borderId="67" xfId="0" applyNumberFormat="1" applyFont="1" applyFill="1" applyBorder="1" applyAlignment="1">
      <alignment vertical="top" wrapText="1"/>
    </xf>
    <xf numFmtId="15" fontId="13" fillId="2" borderId="18" xfId="0" applyNumberFormat="1" applyFont="1" applyFill="1" applyBorder="1" applyAlignment="1">
      <alignment vertical="top" wrapText="1"/>
    </xf>
    <xf numFmtId="0" fontId="13" fillId="2" borderId="8" xfId="0" applyFont="1" applyFill="1" applyBorder="1" applyAlignment="1" applyProtection="1">
      <alignment horizontal="left" vertical="top" wrapText="1"/>
      <protection locked="0"/>
    </xf>
    <xf numFmtId="169" fontId="13" fillId="0" borderId="10" xfId="0" applyNumberFormat="1" applyFont="1" applyBorder="1" applyAlignment="1">
      <alignment vertical="top" wrapText="1"/>
    </xf>
    <xf numFmtId="15" fontId="13" fillId="2" borderId="9" xfId="0" applyNumberFormat="1" applyFont="1" applyFill="1" applyBorder="1" applyAlignment="1">
      <alignment vertical="top" wrapText="1"/>
    </xf>
    <xf numFmtId="0" fontId="13" fillId="2" borderId="58" xfId="0" applyFont="1" applyFill="1" applyBorder="1" applyAlignment="1">
      <alignment horizontal="left" vertical="top" wrapText="1"/>
    </xf>
    <xf numFmtId="0" fontId="88" fillId="0" borderId="1" xfId="1" applyFont="1" applyBorder="1" applyAlignment="1" applyProtection="1"/>
    <xf numFmtId="0" fontId="18" fillId="0" borderId="27" xfId="0" applyFont="1" applyFill="1" applyBorder="1"/>
    <xf numFmtId="169" fontId="13" fillId="0" borderId="0" xfId="0" applyNumberFormat="1" applyFont="1"/>
    <xf numFmtId="0" fontId="13" fillId="0" borderId="0" xfId="0" applyFont="1" applyFill="1"/>
    <xf numFmtId="15" fontId="1" fillId="2" borderId="16" xfId="0" applyNumberFormat="1" applyFont="1" applyFill="1" applyBorder="1" applyAlignment="1" applyProtection="1">
      <alignment horizontal="center"/>
    </xf>
    <xf numFmtId="0" fontId="1" fillId="2" borderId="15" xfId="0" applyFont="1" applyFill="1" applyBorder="1" applyAlignment="1" applyProtection="1">
      <alignment horizontal="center"/>
    </xf>
    <xf numFmtId="0" fontId="2" fillId="3" borderId="22" xfId="0" applyFont="1" applyFill="1" applyBorder="1" applyAlignment="1" applyProtection="1">
      <alignment horizontal="right" wrapText="1"/>
    </xf>
    <xf numFmtId="0" fontId="2" fillId="3" borderId="23"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2" xfId="0" applyFont="1" applyFill="1" applyBorder="1" applyAlignment="1" applyProtection="1">
      <alignment horizontal="right" vertical="top" wrapText="1"/>
    </xf>
    <xf numFmtId="0" fontId="2" fillId="3" borderId="23" xfId="0" applyFont="1" applyFill="1" applyBorder="1" applyAlignment="1" applyProtection="1">
      <alignment horizontal="right" vertical="top" wrapText="1"/>
    </xf>
    <xf numFmtId="0" fontId="10" fillId="3" borderId="0" xfId="0" applyFont="1" applyFill="1" applyAlignment="1">
      <alignment horizontal="left" vertical="center" wrapText="1"/>
    </xf>
    <xf numFmtId="0" fontId="14" fillId="3" borderId="0" xfId="0" applyFont="1" applyFill="1" applyAlignment="1">
      <alignment horizontal="left" vertical="center" wrapText="1"/>
    </xf>
    <xf numFmtId="0" fontId="12" fillId="2" borderId="38" xfId="0" applyFont="1" applyFill="1" applyBorder="1" applyAlignment="1">
      <alignment horizontal="center"/>
    </xf>
    <xf numFmtId="0" fontId="12" fillId="2" borderId="17" xfId="0" applyFont="1" applyFill="1" applyBorder="1" applyAlignment="1">
      <alignment horizontal="center"/>
    </xf>
    <xf numFmtId="0" fontId="12" fillId="2" borderId="30" xfId="0" applyFont="1" applyFill="1" applyBorder="1" applyAlignment="1">
      <alignment horizontal="center"/>
    </xf>
    <xf numFmtId="0" fontId="13" fillId="3" borderId="22" xfId="0" applyFont="1" applyFill="1" applyBorder="1" applyAlignment="1">
      <alignment horizontal="center" wrapText="1"/>
    </xf>
    <xf numFmtId="0" fontId="13" fillId="3" borderId="0" xfId="0" applyFont="1" applyFill="1" applyAlignment="1">
      <alignment horizontal="center" wrapText="1"/>
    </xf>
    <xf numFmtId="0" fontId="10" fillId="3" borderId="0" xfId="0" applyFont="1" applyFill="1" applyAlignment="1">
      <alignment horizontal="left" vertical="top" wrapText="1"/>
    </xf>
    <xf numFmtId="169" fontId="13" fillId="0" borderId="38" xfId="0" applyNumberFormat="1" applyFont="1" applyFill="1" applyBorder="1" applyAlignment="1" applyProtection="1">
      <alignment horizontal="center" vertical="top" wrapText="1"/>
      <protection locked="0"/>
    </xf>
    <xf numFmtId="169" fontId="13" fillId="0" borderId="30" xfId="0" applyNumberFormat="1" applyFont="1" applyFill="1" applyBorder="1" applyAlignment="1" applyProtection="1">
      <alignment horizontal="center" vertical="top" wrapText="1"/>
      <protection locked="0"/>
    </xf>
    <xf numFmtId="0" fontId="13" fillId="0" borderId="38" xfId="0" applyFont="1" applyFill="1" applyBorder="1" applyAlignment="1" applyProtection="1">
      <alignment horizontal="left" vertical="top" wrapText="1"/>
      <protection locked="0"/>
    </xf>
    <xf numFmtId="0" fontId="13" fillId="0" borderId="30" xfId="0" applyFont="1" applyFill="1" applyBorder="1" applyAlignment="1" applyProtection="1">
      <alignment horizontal="left" vertical="top" wrapText="1"/>
      <protection locked="0"/>
    </xf>
    <xf numFmtId="0" fontId="14" fillId="3" borderId="23" xfId="0" applyFont="1" applyFill="1" applyBorder="1" applyAlignment="1">
      <alignment horizontal="left" vertical="center" wrapText="1"/>
    </xf>
    <xf numFmtId="170" fontId="13" fillId="0" borderId="38" xfId="29" applyNumberFormat="1" applyFont="1" applyFill="1" applyBorder="1" applyAlignment="1" applyProtection="1">
      <alignment horizontal="center" vertical="top" wrapText="1"/>
      <protection locked="0"/>
    </xf>
    <xf numFmtId="170" fontId="13" fillId="0" borderId="30" xfId="29" applyNumberFormat="1" applyFont="1" applyFill="1" applyBorder="1" applyAlignment="1" applyProtection="1">
      <alignment horizontal="center" vertical="top" wrapText="1"/>
      <protection locked="0"/>
    </xf>
    <xf numFmtId="0" fontId="13" fillId="0" borderId="0" xfId="0" applyFont="1" applyAlignment="1">
      <alignment horizontal="left" vertical="center" wrapText="1"/>
    </xf>
    <xf numFmtId="0" fontId="13" fillId="0" borderId="0" xfId="0" applyFont="1" applyAlignment="1" applyProtection="1">
      <alignment vertical="top" wrapText="1"/>
      <protection locked="0"/>
    </xf>
    <xf numFmtId="0" fontId="13" fillId="2" borderId="38" xfId="0" applyFont="1" applyFill="1" applyBorder="1" applyAlignment="1">
      <alignment horizontal="left" vertical="top" wrapText="1"/>
    </xf>
    <xf numFmtId="0" fontId="13" fillId="2" borderId="30" xfId="0" applyFont="1" applyFill="1" applyBorder="1" applyAlignment="1">
      <alignment horizontal="left" vertical="top" wrapText="1"/>
    </xf>
    <xf numFmtId="0" fontId="10" fillId="3" borderId="0" xfId="0" applyFont="1" applyFill="1" applyAlignment="1">
      <alignment vertical="top" wrapText="1"/>
    </xf>
    <xf numFmtId="0" fontId="14" fillId="3" borderId="25" xfId="0" applyFont="1" applyFill="1" applyBorder="1" applyAlignment="1">
      <alignment horizontal="left" vertical="center" wrapText="1"/>
    </xf>
    <xf numFmtId="0" fontId="14" fillId="0" borderId="0" xfId="0" applyFont="1" applyAlignment="1">
      <alignment horizontal="left" vertical="center" wrapText="1"/>
    </xf>
    <xf numFmtId="0" fontId="14" fillId="0" borderId="0" xfId="0" applyFont="1" applyAlignment="1">
      <alignment horizontal="center" vertical="top" wrapText="1"/>
    </xf>
    <xf numFmtId="3" fontId="13" fillId="0" borderId="0" xfId="0" applyNumberFormat="1" applyFont="1" applyAlignment="1" applyProtection="1">
      <alignment vertical="top" wrapText="1"/>
      <protection locked="0"/>
    </xf>
    <xf numFmtId="0" fontId="6" fillId="0" borderId="0" xfId="0" applyFont="1" applyFill="1" applyBorder="1" applyAlignment="1" applyProtection="1">
      <alignment vertical="top" wrapText="1"/>
    </xf>
    <xf numFmtId="0" fontId="13" fillId="0" borderId="58" xfId="0" applyFont="1" applyFill="1" applyBorder="1" applyAlignment="1" applyProtection="1">
      <alignment horizontal="left" vertical="top" wrapText="1"/>
    </xf>
    <xf numFmtId="0" fontId="13" fillId="0" borderId="7" xfId="0" applyFont="1" applyFill="1" applyBorder="1" applyAlignment="1" applyProtection="1">
      <alignment horizontal="left" vertical="top" wrapText="1"/>
    </xf>
    <xf numFmtId="0" fontId="6" fillId="0" borderId="0" xfId="0" applyFont="1" applyFill="1" applyBorder="1" applyAlignment="1" applyProtection="1">
      <alignment vertical="top" wrapText="1"/>
      <protection locked="0"/>
    </xf>
    <xf numFmtId="0" fontId="7" fillId="0" borderId="0" xfId="0" applyFont="1" applyFill="1" applyBorder="1" applyAlignment="1" applyProtection="1">
      <alignment vertical="top" wrapText="1"/>
    </xf>
    <xf numFmtId="0" fontId="8" fillId="0" borderId="0" xfId="0" applyFont="1" applyFill="1" applyBorder="1" applyAlignment="1" applyProtection="1">
      <alignment vertical="top" wrapText="1"/>
    </xf>
    <xf numFmtId="0" fontId="13" fillId="0" borderId="38" xfId="0" applyFont="1" applyFill="1" applyBorder="1" applyAlignment="1">
      <alignment horizontal="left" vertical="top" wrapText="1"/>
    </xf>
    <xf numFmtId="0" fontId="13" fillId="0" borderId="17" xfId="0" applyFont="1" applyFill="1" applyBorder="1" applyAlignment="1">
      <alignment horizontal="left" vertical="top"/>
    </xf>
    <xf numFmtId="0" fontId="13" fillId="0" borderId="30" xfId="0" applyFont="1" applyFill="1" applyBorder="1" applyAlignment="1">
      <alignment horizontal="left" vertical="top"/>
    </xf>
    <xf numFmtId="0" fontId="10" fillId="3" borderId="0" xfId="0" applyFont="1" applyFill="1" applyBorder="1" applyAlignment="1" applyProtection="1">
      <alignment horizontal="left" vertical="top" wrapText="1"/>
    </xf>
    <xf numFmtId="0" fontId="13" fillId="0" borderId="10" xfId="0" applyFont="1" applyFill="1" applyBorder="1" applyAlignment="1" applyProtection="1">
      <alignment horizontal="left" vertical="top" wrapText="1"/>
    </xf>
    <xf numFmtId="0" fontId="13" fillId="0" borderId="9" xfId="0" applyFont="1" applyFill="1" applyBorder="1" applyAlignment="1" applyProtection="1">
      <alignment horizontal="left" vertical="top" wrapText="1"/>
    </xf>
    <xf numFmtId="0" fontId="7" fillId="0" borderId="0" xfId="0" applyFont="1" applyFill="1" applyBorder="1" applyAlignment="1" applyProtection="1">
      <alignment horizontal="center" vertical="top" wrapText="1"/>
    </xf>
    <xf numFmtId="3" fontId="6" fillId="0" borderId="0" xfId="0" applyNumberFormat="1" applyFont="1" applyFill="1" applyBorder="1" applyAlignment="1" applyProtection="1">
      <alignment vertical="top" wrapText="1"/>
      <protection locked="0"/>
    </xf>
    <xf numFmtId="0" fontId="23" fillId="3" borderId="0" xfId="0" applyFont="1" applyFill="1" applyAlignment="1">
      <alignment horizontal="left"/>
    </xf>
    <xf numFmtId="0" fontId="24" fillId="3" borderId="0" xfId="0" applyFont="1" applyFill="1" applyAlignment="1">
      <alignment horizontal="left"/>
    </xf>
    <xf numFmtId="0" fontId="12" fillId="2" borderId="38" xfId="0" applyFont="1" applyFill="1" applyBorder="1" applyAlignment="1" applyProtection="1">
      <alignment horizontal="center"/>
    </xf>
    <xf numFmtId="0" fontId="12" fillId="2" borderId="17" xfId="0" applyFont="1" applyFill="1" applyBorder="1" applyAlignment="1" applyProtection="1">
      <alignment horizontal="center"/>
    </xf>
    <xf numFmtId="0" fontId="12" fillId="2" borderId="30" xfId="0" applyFont="1" applyFill="1" applyBorder="1" applyAlignment="1" applyProtection="1">
      <alignment horizontal="center"/>
    </xf>
    <xf numFmtId="0" fontId="13" fillId="3" borderId="0" xfId="0" applyFont="1" applyFill="1" applyBorder="1" applyAlignment="1" applyProtection="1">
      <alignment horizontal="left" vertical="top" wrapText="1"/>
    </xf>
    <xf numFmtId="0" fontId="14" fillId="2" borderId="36" xfId="0" applyFont="1" applyFill="1" applyBorder="1" applyAlignment="1" applyProtection="1">
      <alignment horizontal="center" vertical="top" wrapText="1"/>
    </xf>
    <xf numFmtId="0" fontId="13" fillId="2" borderId="13" xfId="0" applyFont="1" applyFill="1" applyBorder="1" applyAlignment="1" applyProtection="1">
      <alignment horizontal="left" vertical="top" wrapText="1"/>
    </xf>
    <xf numFmtId="0" fontId="13" fillId="2" borderId="14" xfId="0" applyFont="1" applyFill="1" applyBorder="1" applyAlignment="1" applyProtection="1">
      <alignment horizontal="left" vertical="top" wrapText="1"/>
    </xf>
    <xf numFmtId="0" fontId="23" fillId="3" borderId="0" xfId="0" applyFont="1" applyFill="1" applyAlignment="1">
      <alignment horizontal="left" wrapText="1"/>
    </xf>
    <xf numFmtId="0" fontId="13" fillId="0" borderId="58" xfId="0" applyFont="1" applyFill="1" applyBorder="1" applyAlignment="1" applyProtection="1">
      <alignment vertical="top" wrapText="1"/>
    </xf>
    <xf numFmtId="0" fontId="13" fillId="0" borderId="7" xfId="0" applyFont="1" applyFill="1" applyBorder="1" applyAlignment="1" applyProtection="1">
      <alignment vertical="top" wrapText="1"/>
    </xf>
    <xf numFmtId="0" fontId="13" fillId="0" borderId="13" xfId="0" applyFont="1" applyFill="1" applyBorder="1" applyAlignment="1" applyProtection="1">
      <alignment horizontal="left" vertical="top" wrapText="1"/>
    </xf>
    <xf numFmtId="0" fontId="13" fillId="0" borderId="14" xfId="0" applyFont="1" applyFill="1" applyBorder="1" applyAlignment="1" applyProtection="1">
      <alignment horizontal="left" vertical="top" wrapText="1"/>
    </xf>
    <xf numFmtId="0" fontId="13" fillId="3" borderId="22" xfId="0" applyFont="1" applyFill="1" applyBorder="1" applyAlignment="1" applyProtection="1">
      <alignment horizontal="center" wrapText="1"/>
    </xf>
    <xf numFmtId="0" fontId="13" fillId="3" borderId="0" xfId="0" applyFont="1" applyFill="1" applyBorder="1" applyAlignment="1" applyProtection="1">
      <alignment horizontal="center" wrapText="1"/>
    </xf>
    <xf numFmtId="0" fontId="14" fillId="3" borderId="0" xfId="0" applyFont="1" applyFill="1" applyBorder="1" applyAlignment="1" applyProtection="1">
      <alignment horizontal="left" vertical="top" wrapText="1"/>
    </xf>
    <xf numFmtId="0" fontId="30" fillId="0" borderId="38" xfId="0" applyFont="1" applyFill="1" applyBorder="1" applyAlignment="1">
      <alignment horizontal="center"/>
    </xf>
    <xf numFmtId="0" fontId="30" fillId="0" borderId="17" xfId="0" applyFont="1" applyFill="1" applyBorder="1" applyAlignment="1">
      <alignment horizontal="center"/>
    </xf>
    <xf numFmtId="0" fontId="30" fillId="0" borderId="30" xfId="0" applyFont="1" applyFill="1" applyBorder="1" applyAlignment="1">
      <alignment horizontal="center"/>
    </xf>
    <xf numFmtId="0" fontId="23" fillId="0" borderId="43" xfId="0" applyFont="1" applyFill="1" applyBorder="1" applyAlignment="1">
      <alignment horizontal="left" vertical="center" wrapText="1"/>
    </xf>
    <xf numFmtId="0" fontId="23" fillId="0" borderId="51" xfId="0" applyFont="1" applyFill="1" applyBorder="1" applyAlignment="1">
      <alignment horizontal="left" vertical="center" wrapText="1"/>
    </xf>
    <xf numFmtId="0" fontId="23" fillId="0" borderId="46" xfId="0" applyFont="1" applyFill="1" applyBorder="1" applyAlignment="1">
      <alignment horizontal="left" vertical="center" wrapText="1"/>
    </xf>
    <xf numFmtId="0" fontId="23" fillId="0" borderId="50" xfId="0" applyFont="1" applyFill="1" applyBorder="1" applyAlignment="1">
      <alignment horizontal="left" vertical="center" wrapText="1"/>
    </xf>
    <xf numFmtId="0" fontId="23" fillId="0" borderId="40" xfId="0" applyFont="1" applyFill="1" applyBorder="1" applyAlignment="1">
      <alignment horizontal="left" vertical="center" wrapText="1"/>
    </xf>
    <xf numFmtId="0" fontId="23" fillId="0" borderId="54" xfId="0" applyFont="1" applyFill="1" applyBorder="1" applyAlignment="1">
      <alignment horizontal="left" vertical="center" wrapText="1"/>
    </xf>
    <xf numFmtId="0" fontId="13" fillId="0" borderId="10" xfId="0" applyFont="1" applyFill="1" applyBorder="1" applyAlignment="1">
      <alignment horizontal="center" vertical="top"/>
    </xf>
    <xf numFmtId="0" fontId="13" fillId="0" borderId="9" xfId="0" applyFont="1" applyFill="1" applyBorder="1" applyAlignment="1">
      <alignment horizontal="center" vertical="top"/>
    </xf>
    <xf numFmtId="0" fontId="13" fillId="0" borderId="11" xfId="0" applyFont="1" applyFill="1" applyBorder="1" applyAlignment="1">
      <alignment horizontal="center" vertical="top"/>
    </xf>
    <xf numFmtId="0" fontId="13" fillId="0" borderId="7" xfId="0" applyFont="1" applyFill="1" applyBorder="1" applyAlignment="1">
      <alignment horizontal="center" vertical="top"/>
    </xf>
    <xf numFmtId="0" fontId="13" fillId="0" borderId="13" xfId="0" applyFont="1" applyFill="1" applyBorder="1" applyAlignment="1">
      <alignment horizontal="center" vertical="top"/>
    </xf>
    <xf numFmtId="0" fontId="13" fillId="0" borderId="14" xfId="0" applyFont="1" applyFill="1" applyBorder="1" applyAlignment="1">
      <alignment horizontal="center" vertical="top"/>
    </xf>
    <xf numFmtId="0" fontId="23" fillId="0" borderId="10" xfId="0" applyFont="1" applyFill="1" applyBorder="1" applyAlignment="1">
      <alignment horizontal="center"/>
    </xf>
    <xf numFmtId="0" fontId="23" fillId="0" borderId="9" xfId="0" applyFont="1" applyFill="1" applyBorder="1" applyAlignment="1">
      <alignment horizontal="center"/>
    </xf>
    <xf numFmtId="0" fontId="18" fillId="0" borderId="53" xfId="0" applyFont="1" applyFill="1" applyBorder="1" applyAlignment="1">
      <alignment horizontal="center" vertical="top" wrapText="1"/>
    </xf>
    <xf numFmtId="0" fontId="18" fillId="0" borderId="18" xfId="0" applyFont="1" applyFill="1" applyBorder="1" applyAlignment="1">
      <alignment horizontal="center" vertical="top" wrapText="1"/>
    </xf>
    <xf numFmtId="0" fontId="13" fillId="0" borderId="10"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11"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23" fillId="0" borderId="12"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40" fillId="0" borderId="10" xfId="0" applyFont="1" applyFill="1" applyBorder="1" applyAlignment="1">
      <alignment horizontal="center" vertical="top"/>
    </xf>
    <xf numFmtId="0" fontId="40" fillId="0" borderId="9" xfId="0" applyFont="1" applyFill="1" applyBorder="1" applyAlignment="1">
      <alignment horizontal="center" vertical="top"/>
    </xf>
    <xf numFmtId="0" fontId="23" fillId="0" borderId="8" xfId="0" applyFont="1" applyFill="1" applyBorder="1" applyAlignment="1">
      <alignment horizontal="left" vertical="center" wrapText="1"/>
    </xf>
    <xf numFmtId="0" fontId="23" fillId="0" borderId="10"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1" xfId="0" applyFont="1" applyFill="1" applyBorder="1" applyAlignment="1">
      <alignment horizontal="left" vertical="center" wrapText="1"/>
    </xf>
    <xf numFmtId="0" fontId="18" fillId="0" borderId="11" xfId="0" applyFont="1" applyFill="1" applyBorder="1" applyAlignment="1">
      <alignment horizontal="center" vertical="top" wrapText="1"/>
    </xf>
    <xf numFmtId="0" fontId="18" fillId="0" borderId="7" xfId="0" applyFont="1" applyFill="1" applyBorder="1" applyAlignment="1">
      <alignment horizontal="center" vertical="top" wrapText="1"/>
    </xf>
    <xf numFmtId="0" fontId="18" fillId="0" borderId="13" xfId="0" applyFont="1" applyFill="1" applyBorder="1" applyAlignment="1">
      <alignment horizontal="center" vertical="top" wrapText="1"/>
    </xf>
    <xf numFmtId="0" fontId="18" fillId="0" borderId="14" xfId="0" applyFont="1" applyFill="1" applyBorder="1" applyAlignment="1">
      <alignment horizontal="center" vertical="top" wrapText="1"/>
    </xf>
    <xf numFmtId="0" fontId="18" fillId="0" borderId="10" xfId="0" applyFont="1" applyFill="1" applyBorder="1" applyAlignment="1">
      <alignment horizontal="center" vertical="top" wrapText="1"/>
    </xf>
    <xf numFmtId="0" fontId="18" fillId="0" borderId="9" xfId="0" applyFont="1" applyFill="1" applyBorder="1" applyAlignment="1">
      <alignment horizontal="center" vertical="top" wrapText="1"/>
    </xf>
    <xf numFmtId="0" fontId="23" fillId="7" borderId="0" xfId="0" applyFont="1" applyFill="1" applyBorder="1" applyAlignment="1">
      <alignment horizontal="left" vertical="top" wrapText="1"/>
    </xf>
    <xf numFmtId="0" fontId="23" fillId="0" borderId="31" xfId="0" applyFont="1" applyFill="1" applyBorder="1" applyAlignment="1">
      <alignment horizontal="left" vertical="center" wrapText="1"/>
    </xf>
    <xf numFmtId="0" fontId="18" fillId="0" borderId="53" xfId="0" applyFont="1" applyFill="1" applyBorder="1" applyAlignment="1">
      <alignment horizontal="left" vertical="center" wrapText="1"/>
    </xf>
    <xf numFmtId="0" fontId="23" fillId="0" borderId="8"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18" fillId="0" borderId="12" xfId="0" applyFont="1" applyFill="1" applyBorder="1" applyAlignment="1">
      <alignment horizontal="center" vertical="top"/>
    </xf>
    <xf numFmtId="0" fontId="18" fillId="0" borderId="13" xfId="0" applyFont="1" applyFill="1" applyBorder="1" applyAlignment="1">
      <alignment horizontal="center" vertical="top"/>
    </xf>
    <xf numFmtId="0" fontId="18" fillId="0" borderId="14" xfId="0" applyFont="1" applyFill="1" applyBorder="1" applyAlignment="1">
      <alignment horizontal="center" vertical="top"/>
    </xf>
    <xf numFmtId="0" fontId="13" fillId="0" borderId="29" xfId="0" applyFont="1" applyFill="1" applyBorder="1" applyAlignment="1">
      <alignment horizontal="center" vertical="center" wrapText="1"/>
    </xf>
    <xf numFmtId="0" fontId="13" fillId="0" borderId="48" xfId="0" applyFont="1" applyFill="1" applyBorder="1" applyAlignment="1">
      <alignment horizontal="center" vertical="center" wrapText="1"/>
    </xf>
    <xf numFmtId="0" fontId="13" fillId="0" borderId="46" xfId="0" applyFont="1" applyFill="1" applyBorder="1" applyAlignment="1">
      <alignment horizontal="center" vertical="center" wrapText="1"/>
    </xf>
    <xf numFmtId="0" fontId="13" fillId="0" borderId="50" xfId="0" applyFont="1" applyFill="1" applyBorder="1" applyAlignment="1">
      <alignment horizontal="center" vertical="center" wrapText="1"/>
    </xf>
    <xf numFmtId="0" fontId="23" fillId="0" borderId="43" xfId="0" applyFont="1" applyBorder="1" applyAlignment="1">
      <alignment horizontal="left" vertical="center" wrapText="1"/>
    </xf>
    <xf numFmtId="0" fontId="23" fillId="0" borderId="44" xfId="0" applyFont="1" applyBorder="1" applyAlignment="1">
      <alignment horizontal="left" vertical="center" wrapText="1"/>
    </xf>
    <xf numFmtId="0" fontId="23" fillId="0" borderId="45" xfId="0" applyFont="1" applyBorder="1" applyAlignment="1">
      <alignment horizontal="left" vertical="center" wrapText="1"/>
    </xf>
    <xf numFmtId="0" fontId="30" fillId="0" borderId="38" xfId="0" applyFont="1" applyBorder="1" applyAlignment="1">
      <alignment horizontal="center" vertical="top"/>
    </xf>
    <xf numFmtId="0" fontId="30" fillId="0" borderId="17" xfId="0" applyFont="1" applyBorder="1" applyAlignment="1">
      <alignment horizontal="center" vertical="top"/>
    </xf>
    <xf numFmtId="0" fontId="30" fillId="0" borderId="30" xfId="0" applyFont="1" applyBorder="1" applyAlignment="1">
      <alignment horizontal="center" vertical="top"/>
    </xf>
    <xf numFmtId="0" fontId="23" fillId="3" borderId="0" xfId="0" applyFont="1" applyFill="1" applyBorder="1" applyAlignment="1">
      <alignment horizontal="left" vertical="center" wrapText="1"/>
    </xf>
    <xf numFmtId="0" fontId="18" fillId="0" borderId="10" xfId="0" applyFont="1" applyFill="1" applyBorder="1" applyAlignment="1">
      <alignment horizontal="center" vertical="top"/>
    </xf>
    <xf numFmtId="0" fontId="18" fillId="0" borderId="9" xfId="0" applyFont="1" applyFill="1" applyBorder="1" applyAlignment="1">
      <alignment horizontal="center" vertical="top"/>
    </xf>
    <xf numFmtId="0" fontId="18" fillId="3" borderId="0" xfId="0" applyFont="1" applyFill="1" applyBorder="1" applyAlignment="1">
      <alignment horizontal="center" vertical="top"/>
    </xf>
    <xf numFmtId="0" fontId="18" fillId="0" borderId="13" xfId="0" applyFont="1" applyBorder="1" applyAlignment="1">
      <alignment horizontal="center" vertical="top"/>
    </xf>
    <xf numFmtId="0" fontId="18" fillId="0" borderId="14" xfId="0" applyFont="1" applyBorder="1" applyAlignment="1">
      <alignment horizontal="center" vertical="top"/>
    </xf>
    <xf numFmtId="0" fontId="23" fillId="0" borderId="6"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18" fillId="0" borderId="12" xfId="0" applyFont="1" applyFill="1" applyBorder="1" applyAlignment="1">
      <alignment horizontal="center" vertical="top" wrapText="1"/>
    </xf>
    <xf numFmtId="0" fontId="23" fillId="0" borderId="8" xfId="0" applyFont="1" applyFill="1" applyBorder="1" applyAlignment="1">
      <alignment horizontal="left" vertical="top" wrapText="1"/>
    </xf>
    <xf numFmtId="0" fontId="23" fillId="0" borderId="10" xfId="0" applyFont="1" applyFill="1" applyBorder="1" applyAlignment="1">
      <alignment horizontal="left" vertical="top" wrapText="1"/>
    </xf>
    <xf numFmtId="0" fontId="23" fillId="0" borderId="9" xfId="0" applyFont="1" applyFill="1" applyBorder="1" applyAlignment="1">
      <alignment horizontal="left" vertical="top" wrapText="1"/>
    </xf>
    <xf numFmtId="0" fontId="18" fillId="0" borderId="46"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18" fillId="0" borderId="29" xfId="0" applyFont="1" applyFill="1" applyBorder="1" applyAlignment="1">
      <alignment horizontal="center" vertical="center" wrapText="1"/>
    </xf>
    <xf numFmtId="0" fontId="18" fillId="0" borderId="47"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3" fillId="0" borderId="11" xfId="0" applyFont="1" applyFill="1" applyBorder="1" applyAlignment="1">
      <alignment horizontal="left" vertical="top" wrapText="1"/>
    </xf>
    <xf numFmtId="0" fontId="13" fillId="0" borderId="7" xfId="0" applyFont="1" applyFill="1" applyBorder="1" applyAlignment="1">
      <alignment horizontal="left" vertical="top" wrapText="1"/>
    </xf>
    <xf numFmtId="0" fontId="13" fillId="0" borderId="11" xfId="0" applyFont="1" applyFill="1" applyBorder="1" applyAlignment="1">
      <alignment horizontal="left" vertical="top"/>
    </xf>
    <xf numFmtId="0" fontId="13" fillId="0" borderId="7" xfId="0" applyFont="1" applyFill="1" applyBorder="1" applyAlignment="1">
      <alignment horizontal="left" vertical="top"/>
    </xf>
    <xf numFmtId="0" fontId="18" fillId="0" borderId="40" xfId="0" applyFont="1" applyFill="1" applyBorder="1" applyAlignment="1">
      <alignment horizontal="left" vertical="center"/>
    </xf>
    <xf numFmtId="0" fontId="18" fillId="0" borderId="54" xfId="0" applyFont="1" applyFill="1" applyBorder="1" applyAlignment="1">
      <alignment horizontal="left" vertical="center"/>
    </xf>
    <xf numFmtId="0" fontId="18" fillId="0" borderId="37" xfId="0" applyFont="1" applyFill="1" applyBorder="1" applyAlignment="1">
      <alignment horizontal="center" vertical="top"/>
    </xf>
    <xf numFmtId="0" fontId="18" fillId="0" borderId="41" xfId="0" applyFont="1" applyFill="1" applyBorder="1" applyAlignment="1">
      <alignment horizontal="center" vertical="top"/>
    </xf>
    <xf numFmtId="0" fontId="18" fillId="0" borderId="42" xfId="0" applyFont="1" applyFill="1" applyBorder="1" applyAlignment="1">
      <alignment horizontal="center" vertical="top"/>
    </xf>
    <xf numFmtId="0" fontId="13" fillId="0" borderId="47" xfId="0" applyFont="1" applyFill="1" applyBorder="1" applyAlignment="1">
      <alignment horizontal="center" vertical="center" wrapText="1"/>
    </xf>
    <xf numFmtId="0" fontId="13" fillId="0" borderId="8" xfId="0" applyFont="1" applyFill="1" applyBorder="1" applyAlignment="1" applyProtection="1">
      <alignment horizontal="left" vertical="top" wrapText="1"/>
    </xf>
    <xf numFmtId="0" fontId="13" fillId="0" borderId="6" xfId="0" applyFont="1" applyFill="1" applyBorder="1" applyAlignment="1" applyProtection="1">
      <alignment horizontal="left" vertical="top" wrapText="1"/>
    </xf>
    <xf numFmtId="0" fontId="13" fillId="0" borderId="12" xfId="0" applyFont="1" applyFill="1" applyBorder="1" applyAlignment="1" applyProtection="1">
      <alignment horizontal="left" vertical="top" wrapText="1"/>
    </xf>
    <xf numFmtId="0" fontId="13" fillId="0" borderId="38" xfId="0" applyFont="1" applyFill="1" applyBorder="1" applyAlignment="1" applyProtection="1">
      <alignment horizontal="left"/>
      <protection locked="0"/>
    </xf>
    <xf numFmtId="0" fontId="13" fillId="0" borderId="17" xfId="0" applyFont="1" applyFill="1" applyBorder="1" applyAlignment="1" applyProtection="1">
      <alignment horizontal="left"/>
      <protection locked="0"/>
    </xf>
    <xf numFmtId="0" fontId="13" fillId="0" borderId="30" xfId="0" applyFont="1" applyFill="1" applyBorder="1" applyAlignment="1" applyProtection="1">
      <alignment horizontal="left"/>
      <protection locked="0"/>
    </xf>
    <xf numFmtId="0" fontId="33" fillId="0" borderId="38" xfId="1" applyFont="1" applyFill="1" applyBorder="1" applyAlignment="1" applyProtection="1">
      <alignment horizontal="left"/>
      <protection locked="0"/>
    </xf>
    <xf numFmtId="0" fontId="2" fillId="3" borderId="0" xfId="0" applyFont="1" applyFill="1" applyBorder="1" applyAlignment="1" applyProtection="1">
      <alignment horizontal="center" vertical="center" wrapText="1"/>
    </xf>
    <xf numFmtId="0" fontId="1" fillId="2" borderId="12" xfId="0" applyFont="1" applyFill="1" applyBorder="1" applyAlignment="1" applyProtection="1">
      <alignment horizontal="center" vertical="center" wrapText="1"/>
    </xf>
    <xf numFmtId="0" fontId="1" fillId="2" borderId="13" xfId="0" applyFont="1" applyFill="1" applyBorder="1" applyAlignment="1" applyProtection="1">
      <alignment horizontal="center" vertical="center" wrapText="1"/>
    </xf>
    <xf numFmtId="0" fontId="1" fillId="2" borderId="8" xfId="0" applyFont="1" applyFill="1" applyBorder="1" applyAlignment="1" applyProtection="1">
      <alignment horizontal="center" vertical="center" wrapText="1"/>
    </xf>
    <xf numFmtId="0" fontId="1" fillId="2" borderId="10" xfId="0" applyFont="1" applyFill="1" applyBorder="1" applyAlignment="1" applyProtection="1">
      <alignment horizontal="center" vertical="center" wrapText="1"/>
    </xf>
    <xf numFmtId="0" fontId="13" fillId="2" borderId="40" xfId="0" applyFont="1" applyFill="1" applyBorder="1" applyAlignment="1" applyProtection="1">
      <alignment horizontal="left" vertical="center" wrapText="1"/>
    </xf>
    <xf numFmtId="0" fontId="13" fillId="2" borderId="41" xfId="0" applyFont="1" applyFill="1" applyBorder="1" applyAlignment="1" applyProtection="1">
      <alignment horizontal="left" vertical="center" wrapText="1"/>
    </xf>
    <xf numFmtId="0" fontId="13" fillId="2" borderId="42" xfId="0" applyFont="1" applyFill="1" applyBorder="1" applyAlignment="1" applyProtection="1">
      <alignment horizontal="left" vertical="center" wrapText="1"/>
    </xf>
    <xf numFmtId="0" fontId="1" fillId="2" borderId="58" xfId="0" applyFont="1" applyFill="1" applyBorder="1" applyAlignment="1" applyProtection="1">
      <alignment horizontal="center" vertical="center" wrapText="1"/>
    </xf>
    <xf numFmtId="0" fontId="13" fillId="2" borderId="43" xfId="0" applyFont="1" applyFill="1" applyBorder="1" applyAlignment="1" applyProtection="1">
      <alignment horizontal="left" vertical="center" wrapText="1"/>
    </xf>
    <xf numFmtId="0" fontId="13" fillId="2" borderId="44" xfId="0" applyFont="1" applyFill="1" applyBorder="1" applyAlignment="1" applyProtection="1">
      <alignment horizontal="left" vertical="center" wrapText="1"/>
    </xf>
    <xf numFmtId="0" fontId="13" fillId="2" borderId="45" xfId="0" applyFont="1" applyFill="1" applyBorder="1" applyAlignment="1" applyProtection="1">
      <alignment horizontal="left" vertical="center" wrapText="1"/>
    </xf>
    <xf numFmtId="0" fontId="13" fillId="2" borderId="46" xfId="0" applyFont="1" applyFill="1" applyBorder="1" applyAlignment="1" applyProtection="1">
      <alignment horizontal="left" vertical="center" wrapText="1"/>
    </xf>
    <xf numFmtId="0" fontId="13" fillId="2" borderId="47" xfId="0" applyFont="1" applyFill="1" applyBorder="1" applyAlignment="1" applyProtection="1">
      <alignment horizontal="left" vertical="center" wrapText="1"/>
    </xf>
    <xf numFmtId="0" fontId="13" fillId="2" borderId="48" xfId="0" applyFont="1" applyFill="1" applyBorder="1" applyAlignment="1" applyProtection="1">
      <alignment horizontal="left" vertical="center" wrapText="1"/>
    </xf>
    <xf numFmtId="0" fontId="1" fillId="2" borderId="38" xfId="0" applyFont="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30" xfId="0" applyFont="1" applyFill="1" applyBorder="1" applyAlignment="1" applyProtection="1">
      <alignment horizontal="center"/>
      <protection locked="0"/>
    </xf>
    <xf numFmtId="0" fontId="1" fillId="2" borderId="6" xfId="0" applyFont="1" applyFill="1" applyBorder="1" applyAlignment="1" applyProtection="1">
      <alignment horizontal="center" vertical="center" wrapText="1"/>
    </xf>
    <xf numFmtId="0" fontId="15" fillId="3" borderId="0" xfId="0" applyFont="1" applyFill="1" applyBorder="1" applyAlignment="1" applyProtection="1">
      <alignment horizontal="left" vertical="center" wrapText="1"/>
    </xf>
    <xf numFmtId="0" fontId="18" fillId="2" borderId="38" xfId="0" applyFont="1" applyFill="1" applyBorder="1" applyAlignment="1">
      <alignment horizontal="left" vertical="top" wrapText="1"/>
    </xf>
    <xf numFmtId="0" fontId="18" fillId="2" borderId="17" xfId="0" applyFont="1" applyFill="1" applyBorder="1" applyAlignment="1">
      <alignment horizontal="left" vertical="top"/>
    </xf>
    <xf numFmtId="0" fontId="18" fillId="2" borderId="30" xfId="0" applyFont="1" applyFill="1" applyBorder="1" applyAlignment="1">
      <alignment horizontal="left" vertical="top"/>
    </xf>
    <xf numFmtId="0" fontId="10" fillId="3" borderId="20" xfId="0" applyFont="1" applyFill="1" applyBorder="1" applyAlignment="1" applyProtection="1">
      <alignment horizontal="center" wrapText="1"/>
    </xf>
    <xf numFmtId="0" fontId="10" fillId="3" borderId="0" xfId="0" applyFont="1" applyFill="1" applyBorder="1" applyAlignment="1" applyProtection="1">
      <alignment horizontal="left" vertical="center" wrapText="1"/>
    </xf>
    <xf numFmtId="0" fontId="13" fillId="0" borderId="8" xfId="0" applyFont="1" applyFill="1" applyBorder="1" applyAlignment="1" applyProtection="1">
      <alignment vertical="top" wrapText="1"/>
    </xf>
    <xf numFmtId="0" fontId="13" fillId="0" borderId="10" xfId="0" applyFont="1" applyFill="1" applyBorder="1" applyAlignment="1" applyProtection="1">
      <alignment vertical="top" wrapText="1"/>
    </xf>
    <xf numFmtId="0" fontId="13" fillId="0" borderId="6" xfId="0" applyFont="1" applyFill="1" applyBorder="1" applyAlignment="1" applyProtection="1">
      <alignment vertical="top" wrapText="1"/>
    </xf>
    <xf numFmtId="0" fontId="13" fillId="0" borderId="12" xfId="0" applyFont="1" applyFill="1" applyBorder="1" applyAlignment="1" applyProtection="1">
      <alignment vertical="top" wrapText="1"/>
    </xf>
    <xf numFmtId="0" fontId="13" fillId="0" borderId="13" xfId="0" applyFont="1" applyFill="1" applyBorder="1" applyAlignment="1" applyProtection="1">
      <alignment vertical="top" wrapText="1"/>
    </xf>
    <xf numFmtId="0" fontId="1" fillId="2" borderId="13" xfId="0" applyFont="1" applyFill="1" applyBorder="1" applyAlignment="1" applyProtection="1">
      <alignment vertical="top" wrapText="1"/>
    </xf>
    <xf numFmtId="0" fontId="1" fillId="2" borderId="58" xfId="0" applyFont="1" applyFill="1" applyBorder="1" applyAlignment="1" applyProtection="1">
      <alignment vertical="top" wrapText="1"/>
    </xf>
    <xf numFmtId="0" fontId="1" fillId="2" borderId="10" xfId="0" applyFont="1" applyFill="1" applyBorder="1" applyAlignment="1" applyProtection="1">
      <alignment vertical="top" wrapText="1"/>
    </xf>
    <xf numFmtId="0" fontId="1" fillId="2" borderId="38" xfId="0" applyFont="1" applyFill="1" applyBorder="1" applyAlignment="1" applyProtection="1">
      <alignment horizontal="left"/>
      <protection locked="0"/>
    </xf>
    <xf numFmtId="0" fontId="1" fillId="2" borderId="17" xfId="0" applyFont="1" applyFill="1" applyBorder="1" applyAlignment="1" applyProtection="1">
      <alignment horizontal="left"/>
      <protection locked="0"/>
    </xf>
    <xf numFmtId="0" fontId="1" fillId="2" borderId="30" xfId="0" applyFont="1" applyFill="1" applyBorder="1" applyAlignment="1" applyProtection="1">
      <alignment horizontal="left"/>
      <protection locked="0"/>
    </xf>
    <xf numFmtId="0" fontId="18" fillId="0" borderId="0" xfId="0" applyFont="1" applyFill="1"/>
    <xf numFmtId="0" fontId="4" fillId="3" borderId="0" xfId="0" applyFont="1" applyFill="1" applyBorder="1" applyAlignment="1" applyProtection="1">
      <alignment horizontal="left"/>
    </xf>
    <xf numFmtId="0" fontId="13" fillId="0" borderId="19" xfId="0" applyFont="1" applyFill="1" applyBorder="1" applyAlignment="1" applyProtection="1">
      <alignment horizontal="left" vertical="top" wrapText="1"/>
    </xf>
    <xf numFmtId="0" fontId="13" fillId="0" borderId="20" xfId="0" applyFont="1" applyFill="1" applyBorder="1" applyAlignment="1" applyProtection="1">
      <alignment horizontal="left" vertical="top" wrapText="1"/>
    </xf>
    <xf numFmtId="0" fontId="13" fillId="0" borderId="21" xfId="0" applyFont="1" applyFill="1" applyBorder="1" applyAlignment="1" applyProtection="1">
      <alignment horizontal="left" vertical="top" wrapText="1"/>
    </xf>
    <xf numFmtId="0" fontId="13" fillId="0" borderId="22" xfId="0" applyFont="1" applyFill="1" applyBorder="1" applyAlignment="1" applyProtection="1">
      <alignment horizontal="left" vertical="top" wrapText="1"/>
    </xf>
    <xf numFmtId="0" fontId="13" fillId="0" borderId="0" xfId="0" applyFont="1" applyFill="1" applyBorder="1" applyAlignment="1" applyProtection="1">
      <alignment horizontal="left" vertical="top" wrapText="1"/>
    </xf>
    <xf numFmtId="0" fontId="13" fillId="0" borderId="23" xfId="0" applyFont="1" applyFill="1" applyBorder="1" applyAlignment="1" applyProtection="1">
      <alignment horizontal="left" vertical="top" wrapText="1"/>
    </xf>
    <xf numFmtId="0" fontId="13" fillId="0" borderId="24" xfId="0" applyFont="1" applyFill="1" applyBorder="1" applyAlignment="1" applyProtection="1">
      <alignment horizontal="left" vertical="top" wrapText="1"/>
    </xf>
    <xf numFmtId="0" fontId="13" fillId="0" borderId="25" xfId="0" applyFont="1" applyFill="1" applyBorder="1" applyAlignment="1" applyProtection="1">
      <alignment horizontal="left" vertical="top" wrapText="1"/>
    </xf>
    <xf numFmtId="0" fontId="13" fillId="0" borderId="26" xfId="0" applyFont="1" applyFill="1" applyBorder="1" applyAlignment="1" applyProtection="1">
      <alignment horizontal="left" vertical="top" wrapText="1"/>
    </xf>
    <xf numFmtId="0" fontId="1" fillId="2" borderId="64" xfId="0" applyFont="1" applyFill="1" applyBorder="1" applyAlignment="1" applyProtection="1">
      <alignment horizontal="left" vertical="top" wrapText="1"/>
    </xf>
    <xf numFmtId="0" fontId="1" fillId="2" borderId="65" xfId="0" applyFont="1" applyFill="1" applyBorder="1" applyAlignment="1" applyProtection="1">
      <alignment horizontal="left" vertical="top" wrapText="1"/>
    </xf>
    <xf numFmtId="0" fontId="0" fillId="0" borderId="17" xfId="0" applyBorder="1"/>
    <xf numFmtId="0" fontId="0" fillId="0" borderId="30" xfId="0" applyBorder="1"/>
    <xf numFmtId="0" fontId="24" fillId="3" borderId="20" xfId="0" applyFont="1" applyFill="1" applyBorder="1" applyAlignment="1">
      <alignment horizontal="center"/>
    </xf>
    <xf numFmtId="0" fontId="10" fillId="3" borderId="0" xfId="0" applyFont="1" applyFill="1" applyBorder="1" applyAlignment="1" applyProtection="1">
      <alignment horizontal="center" wrapText="1"/>
    </xf>
    <xf numFmtId="0" fontId="4" fillId="3" borderId="0" xfId="0" applyFont="1" applyFill="1" applyBorder="1" applyAlignment="1" applyProtection="1">
      <alignment horizontal="center" vertical="center" wrapText="1"/>
    </xf>
    <xf numFmtId="0" fontId="2" fillId="2" borderId="31" xfId="0" applyFont="1" applyFill="1" applyBorder="1" applyAlignment="1" applyProtection="1">
      <alignment horizontal="center" vertical="center" wrapText="1"/>
    </xf>
    <xf numFmtId="0" fontId="2" fillId="2" borderId="68" xfId="0" applyFont="1" applyFill="1" applyBorder="1" applyAlignment="1" applyProtection="1">
      <alignment horizontal="center" vertical="center" wrapText="1"/>
    </xf>
    <xf numFmtId="0" fontId="1" fillId="2" borderId="50" xfId="0" applyFont="1" applyFill="1" applyBorder="1" applyAlignment="1" applyProtection="1">
      <alignment horizontal="left" vertical="top" wrapText="1"/>
    </xf>
    <xf numFmtId="0" fontId="1" fillId="2" borderId="29" xfId="0" applyFont="1" applyFill="1" applyBorder="1" applyAlignment="1" applyProtection="1">
      <alignment horizontal="left" vertical="top" wrapText="1"/>
    </xf>
    <xf numFmtId="0" fontId="1" fillId="3" borderId="27" xfId="0" applyFont="1" applyFill="1" applyBorder="1" applyAlignment="1" applyProtection="1">
      <alignment horizontal="left" vertical="top" wrapText="1"/>
    </xf>
    <xf numFmtId="0" fontId="1" fillId="3" borderId="15" xfId="0" applyFont="1" applyFill="1" applyBorder="1" applyAlignment="1" applyProtection="1">
      <alignment horizontal="left" vertical="top" wrapText="1"/>
    </xf>
    <xf numFmtId="0" fontId="1" fillId="3" borderId="3" xfId="0" applyFont="1" applyFill="1" applyBorder="1" applyAlignment="1" applyProtection="1">
      <alignment horizontal="left" vertical="top" wrapText="1"/>
    </xf>
    <xf numFmtId="0" fontId="1" fillId="3" borderId="32" xfId="0" applyFont="1" applyFill="1" applyBorder="1" applyAlignment="1" applyProtection="1">
      <alignment horizontal="left" vertical="top" wrapText="1"/>
    </xf>
    <xf numFmtId="0" fontId="1" fillId="2" borderId="47" xfId="0" applyFont="1" applyFill="1" applyBorder="1" applyAlignment="1" applyProtection="1">
      <alignment horizontal="left" vertical="top" wrapText="1"/>
    </xf>
    <xf numFmtId="0" fontId="1" fillId="2" borderId="48" xfId="0" applyFont="1" applyFill="1" applyBorder="1" applyAlignment="1" applyProtection="1">
      <alignment horizontal="left" vertical="top" wrapText="1"/>
    </xf>
    <xf numFmtId="0" fontId="1" fillId="2" borderId="41" xfId="0" applyFont="1" applyFill="1" applyBorder="1" applyAlignment="1" applyProtection="1">
      <alignment horizontal="left" vertical="top" wrapText="1"/>
    </xf>
    <xf numFmtId="0" fontId="1" fillId="2" borderId="42" xfId="0" applyFont="1" applyFill="1" applyBorder="1" applyAlignment="1" applyProtection="1">
      <alignment horizontal="left" vertical="top" wrapText="1"/>
    </xf>
    <xf numFmtId="0" fontId="18" fillId="2" borderId="47" xfId="0" applyFont="1" applyFill="1" applyBorder="1" applyAlignment="1" applyProtection="1">
      <alignment horizontal="left" vertical="top" wrapText="1"/>
    </xf>
    <xf numFmtId="0" fontId="18" fillId="2" borderId="48" xfId="0" applyFont="1" applyFill="1" applyBorder="1" applyAlignment="1" applyProtection="1">
      <alignment horizontal="left" vertical="top" wrapText="1"/>
    </xf>
    <xf numFmtId="0" fontId="25" fillId="4" borderId="1" xfId="0" applyFont="1" applyFill="1" applyBorder="1" applyAlignment="1">
      <alignment horizontal="center"/>
    </xf>
    <xf numFmtId="0" fontId="19" fillId="0" borderId="38" xfId="0" applyFont="1" applyFill="1" applyBorder="1" applyAlignment="1">
      <alignment horizontal="center"/>
    </xf>
    <xf numFmtId="0" fontId="19" fillId="0" borderId="49" xfId="0" applyFont="1" applyFill="1" applyBorder="1" applyAlignment="1">
      <alignment horizontal="center"/>
    </xf>
    <xf numFmtId="0" fontId="21" fillId="3" borderId="0" xfId="0" applyFont="1" applyFill="1" applyBorder="1"/>
    <xf numFmtId="0" fontId="27" fillId="4" borderId="1" xfId="0" applyFont="1" applyFill="1" applyBorder="1" applyAlignment="1">
      <alignment horizontal="center"/>
    </xf>
    <xf numFmtId="0" fontId="0" fillId="12" borderId="38" xfId="0" applyFill="1" applyBorder="1" applyAlignment="1" applyProtection="1">
      <alignment horizontal="center" vertical="center"/>
    </xf>
    <xf numFmtId="0" fontId="0" fillId="12" borderId="17" xfId="0" applyFill="1" applyBorder="1" applyAlignment="1" applyProtection="1">
      <alignment horizontal="center" vertical="center"/>
    </xf>
    <xf numFmtId="0" fontId="0" fillId="12" borderId="30" xfId="0" applyFill="1" applyBorder="1" applyAlignment="1" applyProtection="1">
      <alignment horizontal="center" vertical="center"/>
    </xf>
    <xf numFmtId="0" fontId="0" fillId="12" borderId="19" xfId="0" applyFill="1" applyBorder="1" applyAlignment="1" applyProtection="1">
      <alignment horizontal="center" vertical="center"/>
    </xf>
    <xf numFmtId="0" fontId="0" fillId="12" borderId="20" xfId="0" applyFill="1" applyBorder="1" applyAlignment="1" applyProtection="1">
      <alignment horizontal="center" vertical="center"/>
    </xf>
    <xf numFmtId="0" fontId="0" fillId="12" borderId="21" xfId="0" applyFill="1" applyBorder="1" applyAlignment="1" applyProtection="1">
      <alignment horizontal="center" vertical="center"/>
    </xf>
    <xf numFmtId="0" fontId="0" fillId="12" borderId="36" xfId="0" applyFill="1" applyBorder="1" applyAlignment="1" applyProtection="1">
      <alignment horizontal="left" vertical="center" wrapText="1"/>
    </xf>
    <xf numFmtId="0" fontId="0" fillId="12" borderId="62" xfId="0" applyFill="1" applyBorder="1" applyAlignment="1" applyProtection="1">
      <alignment horizontal="left" vertical="center" wrapText="1"/>
    </xf>
    <xf numFmtId="0" fontId="0" fillId="12" borderId="52" xfId="0" applyFill="1" applyBorder="1" applyAlignment="1" applyProtection="1">
      <alignment horizontal="left" vertical="center" wrapText="1"/>
    </xf>
    <xf numFmtId="0" fontId="0" fillId="12" borderId="60" xfId="0" applyFill="1" applyBorder="1" applyAlignment="1" applyProtection="1">
      <alignment horizontal="left" vertical="center" wrapText="1"/>
    </xf>
    <xf numFmtId="0" fontId="0" fillId="12" borderId="63" xfId="0" applyFill="1" applyBorder="1" applyAlignment="1" applyProtection="1">
      <alignment horizontal="left" vertical="center" wrapText="1"/>
    </xf>
    <xf numFmtId="0" fontId="0" fillId="12" borderId="64" xfId="0" applyFill="1" applyBorder="1" applyAlignment="1" applyProtection="1">
      <alignment horizontal="left" vertical="center" wrapText="1"/>
    </xf>
    <xf numFmtId="0" fontId="45" fillId="3" borderId="20" xfId="0" applyFont="1" applyFill="1" applyBorder="1" applyAlignment="1">
      <alignment horizontal="center" vertical="center"/>
    </xf>
    <xf numFmtId="0" fontId="46" fillId="2" borderId="29" xfId="0" applyFont="1" applyFill="1" applyBorder="1" applyAlignment="1">
      <alignment horizontal="center" vertical="center"/>
    </xf>
    <xf numFmtId="0" fontId="46" fillId="2" borderId="47" xfId="0" applyFont="1" applyFill="1" applyBorder="1" applyAlignment="1">
      <alignment horizontal="center" vertical="center"/>
    </xf>
    <xf numFmtId="0" fontId="46" fillId="2" borderId="50" xfId="0" applyFont="1" applyFill="1" applyBorder="1" applyAlignment="1">
      <alignment horizontal="center" vertical="center"/>
    </xf>
    <xf numFmtId="0" fontId="47" fillId="3" borderId="19" xfId="0" applyFont="1" applyFill="1" applyBorder="1" applyAlignment="1">
      <alignment horizontal="center" vertical="top" wrapText="1"/>
    </xf>
    <xf numFmtId="0" fontId="47" fillId="3" borderId="20" xfId="0" applyFont="1" applyFill="1" applyBorder="1" applyAlignment="1">
      <alignment horizontal="center" vertical="top" wrapText="1"/>
    </xf>
    <xf numFmtId="0" fontId="49" fillId="3" borderId="20" xfId="0" applyFont="1" applyFill="1" applyBorder="1" applyAlignment="1">
      <alignment horizontal="center" vertical="top" wrapText="1"/>
    </xf>
    <xf numFmtId="0" fontId="17" fillId="3" borderId="24" xfId="1" applyFill="1" applyBorder="1" applyAlignment="1" applyProtection="1">
      <alignment horizontal="center" vertical="top" wrapText="1"/>
    </xf>
    <xf numFmtId="0" fontId="17" fillId="3" borderId="25" xfId="1" applyFill="1" applyBorder="1" applyAlignment="1" applyProtection="1">
      <alignment horizontal="center" vertical="top" wrapText="1"/>
    </xf>
    <xf numFmtId="0" fontId="50" fillId="0" borderId="0" xfId="0" applyFont="1" applyAlignment="1" applyProtection="1">
      <alignment horizontal="left"/>
    </xf>
    <xf numFmtId="0" fontId="53" fillId="14" borderId="61" xfId="0" applyFont="1" applyFill="1" applyBorder="1" applyAlignment="1" applyProtection="1">
      <alignment horizontal="center" vertical="center" wrapText="1"/>
    </xf>
    <xf numFmtId="0" fontId="53" fillId="14" borderId="51" xfId="0" applyFont="1" applyFill="1" applyBorder="1" applyAlignment="1" applyProtection="1">
      <alignment horizontal="center" vertical="center" wrapText="1"/>
    </xf>
    <xf numFmtId="0" fontId="44" fillId="15" borderId="36" xfId="28" applyFill="1" applyBorder="1" applyAlignment="1" applyProtection="1">
      <alignment horizontal="center" wrapText="1"/>
      <protection locked="0"/>
    </xf>
    <xf numFmtId="0" fontId="44" fillId="15" borderId="52" xfId="28" applyFill="1" applyBorder="1" applyAlignment="1" applyProtection="1">
      <alignment horizontal="center" wrapText="1"/>
      <protection locked="0"/>
    </xf>
    <xf numFmtId="0" fontId="44" fillId="15" borderId="35" xfId="28" applyFill="1" applyBorder="1" applyAlignment="1" applyProtection="1">
      <alignment horizontal="center" wrapText="1"/>
      <protection locked="0"/>
    </xf>
    <xf numFmtId="0" fontId="44" fillId="15" borderId="39" xfId="28" applyFill="1" applyBorder="1" applyAlignment="1" applyProtection="1">
      <alignment horizontal="center" wrapText="1"/>
      <protection locked="0"/>
    </xf>
    <xf numFmtId="0" fontId="0" fillId="0" borderId="36" xfId="0" applyBorder="1" applyAlignment="1" applyProtection="1">
      <alignment horizontal="left" vertical="center" wrapText="1"/>
    </xf>
    <xf numFmtId="0" fontId="0" fillId="0" borderId="62" xfId="0" applyBorder="1" applyAlignment="1" applyProtection="1">
      <alignment horizontal="left" vertical="center" wrapText="1"/>
    </xf>
    <xf numFmtId="0" fontId="0" fillId="0" borderId="52" xfId="0" applyBorder="1" applyAlignment="1" applyProtection="1">
      <alignment horizontal="left" vertical="center" wrapText="1"/>
    </xf>
    <xf numFmtId="0" fontId="0" fillId="0" borderId="36" xfId="0" applyBorder="1" applyAlignment="1" applyProtection="1">
      <alignment horizontal="center" vertical="center" wrapText="1"/>
    </xf>
    <xf numFmtId="0" fontId="0" fillId="0" borderId="62" xfId="0" applyBorder="1" applyAlignment="1" applyProtection="1">
      <alignment horizontal="center" vertical="center" wrapText="1"/>
    </xf>
    <xf numFmtId="0" fontId="0" fillId="0" borderId="52" xfId="0" applyBorder="1" applyAlignment="1" applyProtection="1">
      <alignment horizontal="center" vertical="center" wrapText="1"/>
    </xf>
    <xf numFmtId="0" fontId="58" fillId="11" borderId="36" xfId="28" applyFont="1" applyBorder="1" applyAlignment="1" applyProtection="1">
      <alignment horizontal="center" vertical="center"/>
      <protection locked="0"/>
    </xf>
    <xf numFmtId="0" fontId="58" fillId="11" borderId="52" xfId="28" applyFont="1" applyBorder="1" applyAlignment="1" applyProtection="1">
      <alignment horizontal="center" vertical="center"/>
      <protection locked="0"/>
    </xf>
    <xf numFmtId="0" fontId="58" fillId="15" borderId="36" xfId="28" applyFont="1" applyFill="1" applyBorder="1" applyAlignment="1" applyProtection="1">
      <alignment horizontal="center" vertical="center"/>
      <protection locked="0"/>
    </xf>
    <xf numFmtId="0" fontId="58" fillId="15" borderId="52" xfId="28" applyFont="1" applyFill="1" applyBorder="1" applyAlignment="1" applyProtection="1">
      <alignment horizontal="center" vertical="center"/>
      <protection locked="0"/>
    </xf>
    <xf numFmtId="0" fontId="44" fillId="11" borderId="36" xfId="28" applyBorder="1" applyAlignment="1" applyProtection="1">
      <alignment horizontal="center" wrapText="1"/>
      <protection locked="0"/>
    </xf>
    <xf numFmtId="0" fontId="44" fillId="11" borderId="52" xfId="28" applyBorder="1" applyAlignment="1" applyProtection="1">
      <alignment horizontal="center" wrapText="1"/>
      <protection locked="0"/>
    </xf>
    <xf numFmtId="0" fontId="44" fillId="11" borderId="35" xfId="28" applyBorder="1" applyAlignment="1" applyProtection="1">
      <alignment horizontal="center" wrapText="1"/>
      <protection locked="0"/>
    </xf>
    <xf numFmtId="0" fontId="44" fillId="11" borderId="39" xfId="28" applyBorder="1" applyAlignment="1" applyProtection="1">
      <alignment horizontal="center" wrapText="1"/>
      <protection locked="0"/>
    </xf>
    <xf numFmtId="0" fontId="44" fillId="15" borderId="36" xfId="28" applyFont="1" applyFill="1" applyBorder="1" applyAlignment="1" applyProtection="1">
      <alignment horizontal="center" vertical="center"/>
      <protection locked="0"/>
    </xf>
    <xf numFmtId="0" fontId="44" fillId="15" borderId="52" xfId="28" applyFont="1" applyFill="1" applyBorder="1" applyAlignment="1" applyProtection="1">
      <alignment horizontal="center" vertical="center"/>
      <protection locked="0"/>
    </xf>
    <xf numFmtId="0" fontId="58" fillId="15" borderId="33" xfId="28" applyFont="1" applyFill="1" applyBorder="1" applyAlignment="1" applyProtection="1">
      <alignment horizontal="center" vertical="center"/>
      <protection locked="0"/>
    </xf>
    <xf numFmtId="0" fontId="58" fillId="15" borderId="5" xfId="28" applyFont="1" applyFill="1" applyBorder="1" applyAlignment="1" applyProtection="1">
      <alignment horizontal="center" vertical="center"/>
      <protection locked="0"/>
    </xf>
    <xf numFmtId="0" fontId="53" fillId="14" borderId="29" xfId="0" applyFont="1" applyFill="1" applyBorder="1" applyAlignment="1" applyProtection="1">
      <alignment horizontal="center" vertical="center" wrapText="1"/>
    </xf>
    <xf numFmtId="0" fontId="53" fillId="14" borderId="48" xfId="0" applyFont="1" applyFill="1" applyBorder="1" applyAlignment="1" applyProtection="1">
      <alignment horizontal="center" vertical="center" wrapText="1"/>
    </xf>
    <xf numFmtId="0" fontId="53" fillId="14" borderId="61" xfId="0" applyFont="1" applyFill="1" applyBorder="1" applyAlignment="1" applyProtection="1">
      <alignment horizontal="center" vertical="center"/>
    </xf>
    <xf numFmtId="0" fontId="53" fillId="14" borderId="51" xfId="0" applyFont="1" applyFill="1" applyBorder="1" applyAlignment="1" applyProtection="1">
      <alignment horizontal="center" vertical="center"/>
    </xf>
    <xf numFmtId="0" fontId="58" fillId="11" borderId="29" xfId="28" applyFont="1" applyBorder="1" applyAlignment="1" applyProtection="1">
      <alignment horizontal="center" vertical="center" wrapText="1"/>
      <protection locked="0"/>
    </xf>
    <xf numFmtId="0" fontId="58" fillId="11" borderId="48" xfId="28" applyFont="1" applyBorder="1" applyAlignment="1" applyProtection="1">
      <alignment horizontal="center" vertical="center" wrapText="1"/>
      <protection locked="0"/>
    </xf>
    <xf numFmtId="0" fontId="58" fillId="15" borderId="29" xfId="28" applyFont="1" applyFill="1" applyBorder="1" applyAlignment="1" applyProtection="1">
      <alignment horizontal="center" vertical="center" wrapText="1"/>
      <protection locked="0"/>
    </xf>
    <xf numFmtId="0" fontId="58" fillId="15" borderId="48" xfId="28" applyFont="1" applyFill="1" applyBorder="1" applyAlignment="1" applyProtection="1">
      <alignment horizontal="center" vertical="center" wrapText="1"/>
      <protection locked="0"/>
    </xf>
    <xf numFmtId="0" fontId="0" fillId="0" borderId="65" xfId="0" applyBorder="1" applyAlignment="1" applyProtection="1">
      <alignment horizontal="left" vertical="center" wrapText="1"/>
    </xf>
    <xf numFmtId="0" fontId="53" fillId="14" borderId="43" xfId="0" applyFont="1" applyFill="1" applyBorder="1" applyAlignment="1" applyProtection="1">
      <alignment horizontal="center" vertical="center" wrapText="1"/>
    </xf>
    <xf numFmtId="0" fontId="53" fillId="14" borderId="45" xfId="0" applyFont="1" applyFill="1" applyBorder="1" applyAlignment="1" applyProtection="1">
      <alignment horizontal="center" vertical="center"/>
    </xf>
    <xf numFmtId="0" fontId="44" fillId="15" borderId="46" xfId="28" applyFill="1" applyBorder="1" applyAlignment="1" applyProtection="1">
      <alignment horizontal="center" vertical="center" wrapText="1"/>
      <protection locked="0"/>
    </xf>
    <xf numFmtId="0" fontId="44" fillId="15" borderId="50" xfId="28" applyFill="1" applyBorder="1" applyAlignment="1" applyProtection="1">
      <alignment horizontal="center" vertical="center" wrapText="1"/>
      <protection locked="0"/>
    </xf>
    <xf numFmtId="0" fontId="44" fillId="15" borderId="29" xfId="28" applyFill="1" applyBorder="1" applyAlignment="1" applyProtection="1">
      <alignment horizontal="center" vertical="center" wrapText="1"/>
      <protection locked="0"/>
    </xf>
    <xf numFmtId="0" fontId="44" fillId="15" borderId="48" xfId="28" applyFill="1" applyBorder="1" applyAlignment="1" applyProtection="1">
      <alignment horizontal="center" vertical="center" wrapText="1"/>
      <protection locked="0"/>
    </xf>
    <xf numFmtId="0" fontId="53" fillId="14" borderId="47" xfId="0" applyFont="1" applyFill="1" applyBorder="1" applyAlignment="1" applyProtection="1">
      <alignment horizontal="center" vertical="center" wrapText="1"/>
    </xf>
    <xf numFmtId="0" fontId="44" fillId="11" borderId="47" xfId="28" applyBorder="1" applyAlignment="1" applyProtection="1">
      <alignment horizontal="center" vertical="center"/>
      <protection locked="0"/>
    </xf>
    <xf numFmtId="0" fontId="44" fillId="15" borderId="47" xfId="28" applyFill="1" applyBorder="1" applyAlignment="1" applyProtection="1">
      <alignment horizontal="center" vertical="center"/>
      <protection locked="0"/>
    </xf>
    <xf numFmtId="0" fontId="44" fillId="15" borderId="48" xfId="28" applyFill="1" applyBorder="1" applyAlignment="1" applyProtection="1">
      <alignment horizontal="center" vertical="center"/>
      <protection locked="0"/>
    </xf>
    <xf numFmtId="10" fontId="44" fillId="11" borderId="29" xfId="28" applyNumberFormat="1" applyBorder="1" applyAlignment="1" applyProtection="1">
      <alignment horizontal="center" vertical="center" wrapText="1"/>
      <protection locked="0"/>
    </xf>
    <xf numFmtId="10" fontId="44" fillId="11" borderId="50" xfId="28" applyNumberFormat="1" applyBorder="1" applyAlignment="1" applyProtection="1">
      <alignment horizontal="center" vertical="center" wrapText="1"/>
      <protection locked="0"/>
    </xf>
    <xf numFmtId="0" fontId="44" fillId="11" borderId="29" xfId="28" applyBorder="1" applyAlignment="1" applyProtection="1">
      <alignment horizontal="center" vertical="center" wrapText="1"/>
      <protection locked="0"/>
    </xf>
    <xf numFmtId="0" fontId="44" fillId="11" borderId="47" xfId="28" applyBorder="1" applyAlignment="1" applyProtection="1">
      <alignment horizontal="center" vertical="center" wrapText="1"/>
      <protection locked="0"/>
    </xf>
    <xf numFmtId="0" fontId="53" fillId="14" borderId="44" xfId="0" applyFont="1" applyFill="1" applyBorder="1" applyAlignment="1" applyProtection="1">
      <alignment horizontal="center" vertical="center"/>
    </xf>
    <xf numFmtId="0" fontId="44" fillId="11" borderId="29" xfId="28" applyBorder="1" applyAlignment="1" applyProtection="1">
      <alignment horizontal="center"/>
      <protection locked="0"/>
    </xf>
    <xf numFmtId="0" fontId="44" fillId="11" borderId="48" xfId="28" applyBorder="1" applyAlignment="1" applyProtection="1">
      <alignment horizontal="center"/>
      <protection locked="0"/>
    </xf>
    <xf numFmtId="0" fontId="44" fillId="15" borderId="29" xfId="28" applyFill="1" applyBorder="1" applyAlignment="1" applyProtection="1">
      <alignment horizontal="center"/>
      <protection locked="0"/>
    </xf>
    <xf numFmtId="0" fontId="44" fillId="15" borderId="48" xfId="28" applyFill="1" applyBorder="1" applyAlignment="1" applyProtection="1">
      <alignment horizontal="center"/>
      <protection locked="0"/>
    </xf>
    <xf numFmtId="0" fontId="44" fillId="15" borderId="41" xfId="28" applyFill="1" applyBorder="1" applyAlignment="1" applyProtection="1">
      <alignment horizontal="center" vertical="center"/>
      <protection locked="0"/>
    </xf>
    <xf numFmtId="0" fontId="44" fillId="15" borderId="42" xfId="28" applyFill="1" applyBorder="1" applyAlignment="1" applyProtection="1">
      <alignment horizontal="center" vertical="center"/>
      <protection locked="0"/>
    </xf>
    <xf numFmtId="0" fontId="44" fillId="11" borderId="48" xfId="28" applyBorder="1" applyAlignment="1" applyProtection="1">
      <alignment horizontal="center" vertical="center" wrapText="1"/>
      <protection locked="0"/>
    </xf>
    <xf numFmtId="0" fontId="44" fillId="15" borderId="29" xfId="28" applyFont="1" applyFill="1" applyBorder="1" applyAlignment="1" applyProtection="1">
      <alignment horizontal="center" vertical="center" wrapText="1"/>
      <protection locked="0"/>
    </xf>
    <xf numFmtId="0" fontId="44" fillId="15" borderId="48" xfId="28" applyFont="1" applyFill="1" applyBorder="1" applyAlignment="1" applyProtection="1">
      <alignment horizontal="center" vertical="center" wrapText="1"/>
      <protection locked="0"/>
    </xf>
    <xf numFmtId="0" fontId="53" fillId="14" borderId="50" xfId="0" applyFont="1" applyFill="1" applyBorder="1" applyAlignment="1" applyProtection="1">
      <alignment horizontal="center" vertical="center" wrapText="1"/>
    </xf>
    <xf numFmtId="0" fontId="44" fillId="11" borderId="29" xfId="28" applyBorder="1" applyAlignment="1" applyProtection="1">
      <alignment horizontal="center" vertical="center"/>
      <protection locked="0"/>
    </xf>
    <xf numFmtId="0" fontId="44" fillId="11" borderId="50" xfId="28" applyBorder="1" applyAlignment="1" applyProtection="1">
      <alignment horizontal="center" vertical="center"/>
      <protection locked="0"/>
    </xf>
    <xf numFmtId="0" fontId="44" fillId="15" borderId="29" xfId="28" applyFill="1" applyBorder="1" applyAlignment="1" applyProtection="1">
      <alignment horizontal="center" vertical="center"/>
      <protection locked="0"/>
    </xf>
    <xf numFmtId="0" fontId="44" fillId="15" borderId="50" xfId="28" applyFill="1" applyBorder="1" applyAlignment="1" applyProtection="1">
      <alignment horizontal="center" vertical="center"/>
      <protection locked="0"/>
    </xf>
    <xf numFmtId="0" fontId="0" fillId="12" borderId="31" xfId="0" applyFill="1" applyBorder="1" applyAlignment="1" applyProtection="1">
      <alignment horizontal="center" vertical="center"/>
    </xf>
    <xf numFmtId="0" fontId="0" fillId="12" borderId="53" xfId="0" applyFill="1" applyBorder="1" applyAlignment="1" applyProtection="1">
      <alignment horizontal="center" vertical="center"/>
    </xf>
    <xf numFmtId="0" fontId="0" fillId="12" borderId="18" xfId="0" applyFill="1" applyBorder="1" applyAlignment="1" applyProtection="1">
      <alignment horizontal="center" vertical="center"/>
    </xf>
    <xf numFmtId="0" fontId="53" fillId="14" borderId="43" xfId="0" applyFont="1" applyFill="1" applyBorder="1" applyAlignment="1" applyProtection="1">
      <alignment horizontal="center" vertical="center"/>
    </xf>
    <xf numFmtId="0" fontId="44" fillId="11" borderId="50" xfId="28" applyBorder="1" applyAlignment="1" applyProtection="1">
      <alignment horizontal="center" vertical="center" wrapText="1"/>
      <protection locked="0"/>
    </xf>
    <xf numFmtId="0" fontId="0" fillId="0" borderId="58" xfId="0" applyBorder="1" applyAlignment="1" applyProtection="1">
      <alignment horizontal="center" vertical="center" wrapText="1"/>
    </xf>
    <xf numFmtId="0" fontId="44" fillId="11" borderId="36" xfId="28" applyBorder="1" applyAlignment="1" applyProtection="1">
      <alignment horizontal="center" vertical="center"/>
      <protection locked="0"/>
    </xf>
    <xf numFmtId="0" fontId="44" fillId="11" borderId="52" xfId="28" applyBorder="1" applyAlignment="1" applyProtection="1">
      <alignment horizontal="center" vertical="center"/>
      <protection locked="0"/>
    </xf>
    <xf numFmtId="0" fontId="44" fillId="13" borderId="36" xfId="28" applyFill="1" applyBorder="1" applyAlignment="1" applyProtection="1">
      <alignment horizontal="center" vertical="center"/>
      <protection locked="0"/>
    </xf>
    <xf numFmtId="0" fontId="44" fillId="13" borderId="52" xfId="28" applyFill="1" applyBorder="1" applyAlignment="1" applyProtection="1">
      <alignment horizontal="center" vertical="center"/>
      <protection locked="0"/>
    </xf>
    <xf numFmtId="0" fontId="0" fillId="12" borderId="66" xfId="0" applyFill="1" applyBorder="1" applyAlignment="1" applyProtection="1">
      <alignment horizontal="center" vertical="center"/>
    </xf>
    <xf numFmtId="0" fontId="44" fillId="15" borderId="35" xfId="28" applyFill="1" applyBorder="1" applyAlignment="1" applyProtection="1">
      <alignment horizontal="center" vertical="center"/>
      <protection locked="0"/>
    </xf>
    <xf numFmtId="0" fontId="44" fillId="15" borderId="39" xfId="28" applyFill="1" applyBorder="1" applyAlignment="1" applyProtection="1">
      <alignment horizontal="center" vertical="center"/>
      <protection locked="0"/>
    </xf>
    <xf numFmtId="0" fontId="44" fillId="11" borderId="35" xfId="28" applyBorder="1" applyAlignment="1" applyProtection="1">
      <alignment horizontal="center" vertical="center"/>
      <protection locked="0"/>
    </xf>
    <xf numFmtId="0" fontId="44" fillId="11" borderId="39" xfId="28" applyBorder="1" applyAlignment="1" applyProtection="1">
      <alignment horizontal="center" vertical="center"/>
      <protection locked="0"/>
    </xf>
    <xf numFmtId="0" fontId="44" fillId="15" borderId="36" xfId="28" applyFill="1" applyBorder="1" applyAlignment="1" applyProtection="1">
      <alignment horizontal="center" vertical="center"/>
      <protection locked="0"/>
    </xf>
    <xf numFmtId="0" fontId="44" fillId="15" borderId="52" xfId="28" applyFill="1" applyBorder="1" applyAlignment="1" applyProtection="1">
      <alignment horizontal="center" vertical="center"/>
      <protection locked="0"/>
    </xf>
    <xf numFmtId="0" fontId="44" fillId="15" borderId="33" xfId="28" applyFill="1" applyBorder="1" applyAlignment="1" applyProtection="1">
      <alignment horizontal="center" vertical="center"/>
      <protection locked="0"/>
    </xf>
    <xf numFmtId="0" fontId="44" fillId="15" borderId="5" xfId="28" applyFill="1" applyBorder="1" applyAlignment="1" applyProtection="1">
      <alignment horizontal="center" vertical="center"/>
      <protection locked="0"/>
    </xf>
    <xf numFmtId="0" fontId="44" fillId="15" borderId="62" xfId="28" applyFill="1" applyBorder="1" applyAlignment="1" applyProtection="1">
      <alignment horizontal="center" vertical="center"/>
      <protection locked="0"/>
    </xf>
    <xf numFmtId="0" fontId="0" fillId="12" borderId="36" xfId="0" applyFill="1" applyBorder="1" applyAlignment="1" applyProtection="1">
      <alignment horizontal="center" vertical="center" wrapText="1"/>
    </xf>
    <xf numFmtId="0" fontId="0" fillId="12" borderId="62" xfId="0" applyFill="1" applyBorder="1" applyAlignment="1" applyProtection="1">
      <alignment horizontal="center" vertical="center" wrapText="1"/>
    </xf>
    <xf numFmtId="0" fontId="0" fillId="12" borderId="52" xfId="0" applyFill="1" applyBorder="1" applyAlignment="1" applyProtection="1">
      <alignment horizontal="center" vertical="center" wrapText="1"/>
    </xf>
    <xf numFmtId="0" fontId="44" fillId="15" borderId="67" xfId="28" applyFill="1" applyBorder="1" applyAlignment="1" applyProtection="1">
      <alignment horizontal="center" vertical="center"/>
      <protection locked="0"/>
    </xf>
    <xf numFmtId="10" fontId="44" fillId="15" borderId="29" xfId="28" applyNumberFormat="1" applyFill="1" applyBorder="1" applyAlignment="1" applyProtection="1">
      <alignment horizontal="center" vertical="center"/>
      <protection locked="0"/>
    </xf>
    <xf numFmtId="10" fontId="44" fillId="15" borderId="47" xfId="28" applyNumberFormat="1" applyFill="1" applyBorder="1" applyAlignment="1" applyProtection="1">
      <alignment horizontal="center" vertical="center"/>
      <protection locked="0"/>
    </xf>
    <xf numFmtId="10" fontId="55" fillId="15" borderId="29" xfId="28" applyNumberFormat="1" applyFont="1" applyFill="1" applyBorder="1" applyAlignment="1" applyProtection="1">
      <alignment horizontal="center" vertical="center"/>
      <protection locked="0"/>
    </xf>
    <xf numFmtId="10" fontId="55" fillId="15" borderId="48" xfId="28" applyNumberFormat="1" applyFont="1" applyFill="1" applyBorder="1" applyAlignment="1" applyProtection="1">
      <alignment horizontal="center" vertical="center"/>
      <protection locked="0"/>
    </xf>
    <xf numFmtId="10" fontId="44" fillId="15" borderId="50" xfId="28" applyNumberFormat="1" applyFill="1" applyBorder="1" applyAlignment="1" applyProtection="1">
      <alignment horizontal="center" vertical="center"/>
      <protection locked="0"/>
    </xf>
    <xf numFmtId="0" fontId="0" fillId="12" borderId="68" xfId="0" applyFill="1" applyBorder="1" applyAlignment="1" applyProtection="1">
      <alignment horizontal="center" vertical="center"/>
    </xf>
    <xf numFmtId="0" fontId="28" fillId="12" borderId="31" xfId="0" applyFont="1" applyFill="1" applyBorder="1" applyAlignment="1" applyProtection="1">
      <alignment horizontal="center" vertical="center"/>
    </xf>
    <xf numFmtId="0" fontId="28" fillId="12" borderId="53" xfId="0" applyFont="1" applyFill="1" applyBorder="1" applyAlignment="1" applyProtection="1">
      <alignment horizontal="center" vertical="center"/>
    </xf>
    <xf numFmtId="0" fontId="28" fillId="12" borderId="18" xfId="0" applyFont="1" applyFill="1" applyBorder="1" applyAlignment="1" applyProtection="1">
      <alignment horizontal="center" vertical="center"/>
    </xf>
    <xf numFmtId="0" fontId="58" fillId="15" borderId="29" xfId="28" applyFont="1" applyFill="1" applyBorder="1" applyAlignment="1" applyProtection="1">
      <alignment horizontal="center" vertical="center"/>
      <protection locked="0"/>
    </xf>
    <xf numFmtId="0" fontId="58" fillId="15" borderId="50" xfId="28" applyFont="1" applyFill="1" applyBorder="1" applyAlignment="1" applyProtection="1">
      <alignment horizontal="center" vertical="center"/>
      <protection locked="0"/>
    </xf>
    <xf numFmtId="0" fontId="58" fillId="11" borderId="29" xfId="28" applyFont="1" applyBorder="1" applyAlignment="1" applyProtection="1">
      <alignment horizontal="center" vertical="center"/>
      <protection locked="0"/>
    </xf>
    <xf numFmtId="0" fontId="58" fillId="11" borderId="50" xfId="28" applyFont="1" applyBorder="1" applyAlignment="1" applyProtection="1">
      <alignment horizontal="center" vertical="center"/>
      <protection locked="0"/>
    </xf>
    <xf numFmtId="0" fontId="55" fillId="15" borderId="37" xfId="28" applyFont="1" applyFill="1" applyBorder="1" applyAlignment="1" applyProtection="1">
      <alignment horizontal="center" vertical="center"/>
      <protection locked="0"/>
    </xf>
    <xf numFmtId="0" fontId="55" fillId="15" borderId="54" xfId="28" applyFont="1" applyFill="1" applyBorder="1" applyAlignment="1" applyProtection="1">
      <alignment horizontal="center" vertical="center"/>
      <protection locked="0"/>
    </xf>
    <xf numFmtId="0" fontId="53" fillId="14" borderId="65" xfId="0" applyFont="1" applyFill="1" applyBorder="1" applyAlignment="1" applyProtection="1">
      <alignment horizontal="center" vertical="center" wrapText="1"/>
    </xf>
    <xf numFmtId="0" fontId="53" fillId="14" borderId="64" xfId="0" applyFont="1" applyFill="1" applyBorder="1" applyAlignment="1" applyProtection="1">
      <alignment horizontal="center" vertical="center" wrapText="1"/>
    </xf>
    <xf numFmtId="0" fontId="0" fillId="0" borderId="60" xfId="0" applyBorder="1" applyAlignment="1" applyProtection="1">
      <alignment horizontal="left" vertical="center" wrapText="1"/>
    </xf>
    <xf numFmtId="0" fontId="0" fillId="0" borderId="64" xfId="0" applyBorder="1" applyAlignment="1" applyProtection="1">
      <alignment horizontal="left" vertical="center" wrapText="1"/>
    </xf>
    <xf numFmtId="0" fontId="44" fillId="15" borderId="37" xfId="28" applyFont="1" applyFill="1" applyBorder="1" applyAlignment="1" applyProtection="1">
      <alignment horizontal="center" vertical="center"/>
      <protection locked="0"/>
    </xf>
    <xf numFmtId="0" fontId="44" fillId="15" borderId="54" xfId="28" applyFont="1" applyFill="1" applyBorder="1" applyAlignment="1" applyProtection="1">
      <alignment horizontal="center" vertical="center"/>
      <protection locked="0"/>
    </xf>
    <xf numFmtId="0" fontId="44" fillId="11" borderId="29" xfId="28" applyBorder="1" applyAlignment="1" applyProtection="1">
      <alignment horizontal="left" vertical="center" wrapText="1"/>
      <protection locked="0"/>
    </xf>
    <xf numFmtId="0" fontId="44" fillId="11" borderId="47" xfId="28" applyBorder="1" applyAlignment="1" applyProtection="1">
      <alignment horizontal="left" vertical="center" wrapText="1"/>
      <protection locked="0"/>
    </xf>
    <xf numFmtId="0" fontId="44" fillId="11" borderId="48" xfId="28" applyBorder="1" applyAlignment="1" applyProtection="1">
      <alignment horizontal="left" vertical="center" wrapText="1"/>
      <protection locked="0"/>
    </xf>
    <xf numFmtId="0" fontId="44" fillId="15" borderId="29" xfId="28" applyFill="1" applyBorder="1" applyAlignment="1" applyProtection="1">
      <alignment horizontal="left" vertical="center" wrapText="1"/>
      <protection locked="0"/>
    </xf>
    <xf numFmtId="0" fontId="44" fillId="15" borderId="47" xfId="28" applyFill="1" applyBorder="1" applyAlignment="1" applyProtection="1">
      <alignment horizontal="left" vertical="center" wrapText="1"/>
      <protection locked="0"/>
    </xf>
    <xf numFmtId="0" fontId="44" fillId="15" borderId="48" xfId="28" applyFill="1" applyBorder="1" applyAlignment="1" applyProtection="1">
      <alignment horizontal="left" vertical="center" wrapText="1"/>
      <protection locked="0"/>
    </xf>
    <xf numFmtId="0" fontId="44" fillId="15" borderId="34" xfId="28" applyFill="1" applyBorder="1" applyAlignment="1" applyProtection="1">
      <alignment horizontal="left" vertical="center" wrapText="1"/>
      <protection locked="0"/>
    </xf>
    <xf numFmtId="0" fontId="44" fillId="15" borderId="70" xfId="28" applyFill="1" applyBorder="1" applyAlignment="1" applyProtection="1">
      <alignment horizontal="left" vertical="center" wrapText="1"/>
      <protection locked="0"/>
    </xf>
    <xf numFmtId="0" fontId="44" fillId="15" borderId="56" xfId="28" applyFill="1" applyBorder="1" applyAlignment="1" applyProtection="1">
      <alignment horizontal="left" vertical="center" wrapText="1"/>
      <protection locked="0"/>
    </xf>
  </cellXfs>
  <cellStyles count="440">
    <cellStyle name="20% - Accent1 2" xfId="30" xr:uid="{00000000-0005-0000-0000-000000000000}"/>
    <cellStyle name="20% - Accent1 2 2" xfId="31" xr:uid="{00000000-0005-0000-0000-000001000000}"/>
    <cellStyle name="20% - Accent1 2 3" xfId="32" xr:uid="{00000000-0005-0000-0000-000002000000}"/>
    <cellStyle name="20% - Accent1 2 4" xfId="33" xr:uid="{00000000-0005-0000-0000-000003000000}"/>
    <cellStyle name="20% - Accent1 2 5" xfId="34" xr:uid="{00000000-0005-0000-0000-000004000000}"/>
    <cellStyle name="20% - Accent1 2 6" xfId="35" xr:uid="{00000000-0005-0000-0000-000005000000}"/>
    <cellStyle name="20% - Accent1 2 7" xfId="36" xr:uid="{00000000-0005-0000-0000-000006000000}"/>
    <cellStyle name="20% - Accent2 2" xfId="37" xr:uid="{00000000-0005-0000-0000-000007000000}"/>
    <cellStyle name="20% - Accent2 2 2" xfId="38" xr:uid="{00000000-0005-0000-0000-000008000000}"/>
    <cellStyle name="20% - Accent2 2 3" xfId="39" xr:uid="{00000000-0005-0000-0000-000009000000}"/>
    <cellStyle name="20% - Accent2 2 4" xfId="40" xr:uid="{00000000-0005-0000-0000-00000A000000}"/>
    <cellStyle name="20% - Accent2 2 5" xfId="41" xr:uid="{00000000-0005-0000-0000-00000B000000}"/>
    <cellStyle name="20% - Accent2 2 6" xfId="42" xr:uid="{00000000-0005-0000-0000-00000C000000}"/>
    <cellStyle name="20% - Accent2 2 7" xfId="43" xr:uid="{00000000-0005-0000-0000-00000D000000}"/>
    <cellStyle name="20% - Accent3 2" xfId="44" xr:uid="{00000000-0005-0000-0000-00000E000000}"/>
    <cellStyle name="20% - Accent3 2 2" xfId="45" xr:uid="{00000000-0005-0000-0000-00000F000000}"/>
    <cellStyle name="20% - Accent3 2 3" xfId="46" xr:uid="{00000000-0005-0000-0000-000010000000}"/>
    <cellStyle name="20% - Accent3 2 4" xfId="47" xr:uid="{00000000-0005-0000-0000-000011000000}"/>
    <cellStyle name="20% - Accent3 2 5" xfId="48" xr:uid="{00000000-0005-0000-0000-000012000000}"/>
    <cellStyle name="20% - Accent3 2 6" xfId="49" xr:uid="{00000000-0005-0000-0000-000013000000}"/>
    <cellStyle name="20% - Accent3 2 7" xfId="50" xr:uid="{00000000-0005-0000-0000-000014000000}"/>
    <cellStyle name="20% - Accent4 2" xfId="51" xr:uid="{00000000-0005-0000-0000-000015000000}"/>
    <cellStyle name="20% - Accent4 2 2" xfId="52" xr:uid="{00000000-0005-0000-0000-000016000000}"/>
    <cellStyle name="20% - Accent4 2 3" xfId="53" xr:uid="{00000000-0005-0000-0000-000017000000}"/>
    <cellStyle name="20% - Accent4 2 4" xfId="54" xr:uid="{00000000-0005-0000-0000-000018000000}"/>
    <cellStyle name="20% - Accent4 2 5" xfId="55" xr:uid="{00000000-0005-0000-0000-000019000000}"/>
    <cellStyle name="20% - Accent4 2 6" xfId="56" xr:uid="{00000000-0005-0000-0000-00001A000000}"/>
    <cellStyle name="20% - Accent4 2 7" xfId="57" xr:uid="{00000000-0005-0000-0000-00001B000000}"/>
    <cellStyle name="20% - Accent5 2" xfId="58" xr:uid="{00000000-0005-0000-0000-00001C000000}"/>
    <cellStyle name="20% - Accent5 2 2" xfId="59" xr:uid="{00000000-0005-0000-0000-00001D000000}"/>
    <cellStyle name="20% - Accent5 2 3" xfId="60" xr:uid="{00000000-0005-0000-0000-00001E000000}"/>
    <cellStyle name="20% - Accent5 2 4" xfId="61" xr:uid="{00000000-0005-0000-0000-00001F000000}"/>
    <cellStyle name="20% - Accent5 2 5" xfId="62" xr:uid="{00000000-0005-0000-0000-000020000000}"/>
    <cellStyle name="20% - Accent5 2 6" xfId="63" xr:uid="{00000000-0005-0000-0000-000021000000}"/>
    <cellStyle name="20% - Accent5 2 7" xfId="64" xr:uid="{00000000-0005-0000-0000-000022000000}"/>
    <cellStyle name="20% - Accent6 2" xfId="65" xr:uid="{00000000-0005-0000-0000-000023000000}"/>
    <cellStyle name="20% - Accent6 2 2" xfId="66" xr:uid="{00000000-0005-0000-0000-000024000000}"/>
    <cellStyle name="20% - Accent6 2 3" xfId="67" xr:uid="{00000000-0005-0000-0000-000025000000}"/>
    <cellStyle name="20% - Accent6 2 4" xfId="68" xr:uid="{00000000-0005-0000-0000-000026000000}"/>
    <cellStyle name="20% - Accent6 2 5" xfId="69" xr:uid="{00000000-0005-0000-0000-000027000000}"/>
    <cellStyle name="20% - Accent6 2 6" xfId="70" xr:uid="{00000000-0005-0000-0000-000028000000}"/>
    <cellStyle name="20% - Accent6 2 7" xfId="71" xr:uid="{00000000-0005-0000-0000-000029000000}"/>
    <cellStyle name="40% - Accent1 2" xfId="72" xr:uid="{00000000-0005-0000-0000-00002A000000}"/>
    <cellStyle name="40% - Accent1 2 2" xfId="73" xr:uid="{00000000-0005-0000-0000-00002B000000}"/>
    <cellStyle name="40% - Accent1 2 3" xfId="74" xr:uid="{00000000-0005-0000-0000-00002C000000}"/>
    <cellStyle name="40% - Accent1 2 4" xfId="75" xr:uid="{00000000-0005-0000-0000-00002D000000}"/>
    <cellStyle name="40% - Accent1 2 5" xfId="76" xr:uid="{00000000-0005-0000-0000-00002E000000}"/>
    <cellStyle name="40% - Accent1 2 6" xfId="77" xr:uid="{00000000-0005-0000-0000-00002F000000}"/>
    <cellStyle name="40% - Accent1 2 7" xfId="78" xr:uid="{00000000-0005-0000-0000-000030000000}"/>
    <cellStyle name="40% - Accent2 2" xfId="79" xr:uid="{00000000-0005-0000-0000-000031000000}"/>
    <cellStyle name="40% - Accent2 2 2" xfId="80" xr:uid="{00000000-0005-0000-0000-000032000000}"/>
    <cellStyle name="40% - Accent2 2 3" xfId="81" xr:uid="{00000000-0005-0000-0000-000033000000}"/>
    <cellStyle name="40% - Accent2 2 4" xfId="82" xr:uid="{00000000-0005-0000-0000-000034000000}"/>
    <cellStyle name="40% - Accent2 2 5" xfId="83" xr:uid="{00000000-0005-0000-0000-000035000000}"/>
    <cellStyle name="40% - Accent2 2 6" xfId="84" xr:uid="{00000000-0005-0000-0000-000036000000}"/>
    <cellStyle name="40% - Accent2 2 7" xfId="85" xr:uid="{00000000-0005-0000-0000-000037000000}"/>
    <cellStyle name="40% - Accent3 2" xfId="86" xr:uid="{00000000-0005-0000-0000-000038000000}"/>
    <cellStyle name="40% - Accent3 2 2" xfId="87" xr:uid="{00000000-0005-0000-0000-000039000000}"/>
    <cellStyle name="40% - Accent3 2 3" xfId="88" xr:uid="{00000000-0005-0000-0000-00003A000000}"/>
    <cellStyle name="40% - Accent3 2 4" xfId="89" xr:uid="{00000000-0005-0000-0000-00003B000000}"/>
    <cellStyle name="40% - Accent3 2 5" xfId="90" xr:uid="{00000000-0005-0000-0000-00003C000000}"/>
    <cellStyle name="40% - Accent3 2 6" xfId="91" xr:uid="{00000000-0005-0000-0000-00003D000000}"/>
    <cellStyle name="40% - Accent3 2 7" xfId="92" xr:uid="{00000000-0005-0000-0000-00003E000000}"/>
    <cellStyle name="40% - Accent4 2" xfId="93" xr:uid="{00000000-0005-0000-0000-00003F000000}"/>
    <cellStyle name="40% - Accent4 2 2" xfId="94" xr:uid="{00000000-0005-0000-0000-000040000000}"/>
    <cellStyle name="40% - Accent4 2 3" xfId="95" xr:uid="{00000000-0005-0000-0000-000041000000}"/>
    <cellStyle name="40% - Accent4 2 4" xfId="96" xr:uid="{00000000-0005-0000-0000-000042000000}"/>
    <cellStyle name="40% - Accent4 2 5" xfId="97" xr:uid="{00000000-0005-0000-0000-000043000000}"/>
    <cellStyle name="40% - Accent4 2 6" xfId="98" xr:uid="{00000000-0005-0000-0000-000044000000}"/>
    <cellStyle name="40% - Accent4 2 7" xfId="99" xr:uid="{00000000-0005-0000-0000-000045000000}"/>
    <cellStyle name="40% - Accent5 2" xfId="100" xr:uid="{00000000-0005-0000-0000-000046000000}"/>
    <cellStyle name="40% - Accent5 2 2" xfId="101" xr:uid="{00000000-0005-0000-0000-000047000000}"/>
    <cellStyle name="40% - Accent5 2 3" xfId="102" xr:uid="{00000000-0005-0000-0000-000048000000}"/>
    <cellStyle name="40% - Accent5 2 4" xfId="103" xr:uid="{00000000-0005-0000-0000-000049000000}"/>
    <cellStyle name="40% - Accent5 2 5" xfId="104" xr:uid="{00000000-0005-0000-0000-00004A000000}"/>
    <cellStyle name="40% - Accent5 2 6" xfId="105" xr:uid="{00000000-0005-0000-0000-00004B000000}"/>
    <cellStyle name="40% - Accent5 2 7" xfId="106" xr:uid="{00000000-0005-0000-0000-00004C000000}"/>
    <cellStyle name="40% - Accent6 2" xfId="107" xr:uid="{00000000-0005-0000-0000-00004D000000}"/>
    <cellStyle name="40% - Accent6 2 2" xfId="108" xr:uid="{00000000-0005-0000-0000-00004E000000}"/>
    <cellStyle name="40% - Accent6 2 3" xfId="109" xr:uid="{00000000-0005-0000-0000-00004F000000}"/>
    <cellStyle name="40% - Accent6 2 4" xfId="110" xr:uid="{00000000-0005-0000-0000-000050000000}"/>
    <cellStyle name="40% - Accent6 2 5" xfId="111" xr:uid="{00000000-0005-0000-0000-000051000000}"/>
    <cellStyle name="40% - Accent6 2 6" xfId="112" xr:uid="{00000000-0005-0000-0000-000052000000}"/>
    <cellStyle name="40% - Accent6 2 7" xfId="113" xr:uid="{00000000-0005-0000-0000-000053000000}"/>
    <cellStyle name="60% - Accent1 2" xfId="114" xr:uid="{00000000-0005-0000-0000-000054000000}"/>
    <cellStyle name="60% - Accent1 2 2" xfId="115" xr:uid="{00000000-0005-0000-0000-000055000000}"/>
    <cellStyle name="60% - Accent1 2 3" xfId="116" xr:uid="{00000000-0005-0000-0000-000056000000}"/>
    <cellStyle name="60% - Accent1 2 4" xfId="117" xr:uid="{00000000-0005-0000-0000-000057000000}"/>
    <cellStyle name="60% - Accent1 2 5" xfId="118" xr:uid="{00000000-0005-0000-0000-000058000000}"/>
    <cellStyle name="60% - Accent1 2 6" xfId="119" xr:uid="{00000000-0005-0000-0000-000059000000}"/>
    <cellStyle name="60% - Accent1 2 7" xfId="120" xr:uid="{00000000-0005-0000-0000-00005A000000}"/>
    <cellStyle name="60% - Accent2 2" xfId="121" xr:uid="{00000000-0005-0000-0000-00005B000000}"/>
    <cellStyle name="60% - Accent2 2 2" xfId="122" xr:uid="{00000000-0005-0000-0000-00005C000000}"/>
    <cellStyle name="60% - Accent2 2 3" xfId="123" xr:uid="{00000000-0005-0000-0000-00005D000000}"/>
    <cellStyle name="60% - Accent2 2 4" xfId="124" xr:uid="{00000000-0005-0000-0000-00005E000000}"/>
    <cellStyle name="60% - Accent2 2 5" xfId="125" xr:uid="{00000000-0005-0000-0000-00005F000000}"/>
    <cellStyle name="60% - Accent2 2 6" xfId="126" xr:uid="{00000000-0005-0000-0000-000060000000}"/>
    <cellStyle name="60% - Accent2 2 7" xfId="127" xr:uid="{00000000-0005-0000-0000-000061000000}"/>
    <cellStyle name="60% - Accent3 2" xfId="128" xr:uid="{00000000-0005-0000-0000-000062000000}"/>
    <cellStyle name="60% - Accent3 2 2" xfId="129" xr:uid="{00000000-0005-0000-0000-000063000000}"/>
    <cellStyle name="60% - Accent3 2 3" xfId="130" xr:uid="{00000000-0005-0000-0000-000064000000}"/>
    <cellStyle name="60% - Accent3 2 4" xfId="131" xr:uid="{00000000-0005-0000-0000-000065000000}"/>
    <cellStyle name="60% - Accent3 2 5" xfId="132" xr:uid="{00000000-0005-0000-0000-000066000000}"/>
    <cellStyle name="60% - Accent3 2 6" xfId="133" xr:uid="{00000000-0005-0000-0000-000067000000}"/>
    <cellStyle name="60% - Accent3 2 7" xfId="134" xr:uid="{00000000-0005-0000-0000-000068000000}"/>
    <cellStyle name="60% - Accent4 2" xfId="135" xr:uid="{00000000-0005-0000-0000-000069000000}"/>
    <cellStyle name="60% - Accent4 2 2" xfId="136" xr:uid="{00000000-0005-0000-0000-00006A000000}"/>
    <cellStyle name="60% - Accent4 2 3" xfId="137" xr:uid="{00000000-0005-0000-0000-00006B000000}"/>
    <cellStyle name="60% - Accent4 2 4" xfId="138" xr:uid="{00000000-0005-0000-0000-00006C000000}"/>
    <cellStyle name="60% - Accent4 2 5" xfId="139" xr:uid="{00000000-0005-0000-0000-00006D000000}"/>
    <cellStyle name="60% - Accent4 2 6" xfId="140" xr:uid="{00000000-0005-0000-0000-00006E000000}"/>
    <cellStyle name="60% - Accent4 2 7" xfId="141" xr:uid="{00000000-0005-0000-0000-00006F000000}"/>
    <cellStyle name="60% - Accent5 2" xfId="142" xr:uid="{00000000-0005-0000-0000-000070000000}"/>
    <cellStyle name="60% - Accent5 2 2" xfId="143" xr:uid="{00000000-0005-0000-0000-000071000000}"/>
    <cellStyle name="60% - Accent5 2 3" xfId="144" xr:uid="{00000000-0005-0000-0000-000072000000}"/>
    <cellStyle name="60% - Accent5 2 4" xfId="145" xr:uid="{00000000-0005-0000-0000-000073000000}"/>
    <cellStyle name="60% - Accent5 2 5" xfId="146" xr:uid="{00000000-0005-0000-0000-000074000000}"/>
    <cellStyle name="60% - Accent5 2 6" xfId="147" xr:uid="{00000000-0005-0000-0000-000075000000}"/>
    <cellStyle name="60% - Accent5 2 7" xfId="148" xr:uid="{00000000-0005-0000-0000-000076000000}"/>
    <cellStyle name="60% - Accent6 2" xfId="149" xr:uid="{00000000-0005-0000-0000-000077000000}"/>
    <cellStyle name="60% - Accent6 2 2" xfId="150" xr:uid="{00000000-0005-0000-0000-000078000000}"/>
    <cellStyle name="60% - Accent6 2 3" xfId="151" xr:uid="{00000000-0005-0000-0000-000079000000}"/>
    <cellStyle name="60% - Accent6 2 4" xfId="152" xr:uid="{00000000-0005-0000-0000-00007A000000}"/>
    <cellStyle name="60% - Accent6 2 5" xfId="153" xr:uid="{00000000-0005-0000-0000-00007B000000}"/>
    <cellStyle name="60% - Accent6 2 6" xfId="154" xr:uid="{00000000-0005-0000-0000-00007C000000}"/>
    <cellStyle name="60% - Accent6 2 7" xfId="155" xr:uid="{00000000-0005-0000-0000-00007D000000}"/>
    <cellStyle name="Accent1 2" xfId="156" xr:uid="{00000000-0005-0000-0000-00007E000000}"/>
    <cellStyle name="Accent1 2 2" xfId="157" xr:uid="{00000000-0005-0000-0000-00007F000000}"/>
    <cellStyle name="Accent1 2 3" xfId="158" xr:uid="{00000000-0005-0000-0000-000080000000}"/>
    <cellStyle name="Accent1 2 4" xfId="159" xr:uid="{00000000-0005-0000-0000-000081000000}"/>
    <cellStyle name="Accent1 2 5" xfId="160" xr:uid="{00000000-0005-0000-0000-000082000000}"/>
    <cellStyle name="Accent1 2 6" xfId="161" xr:uid="{00000000-0005-0000-0000-000083000000}"/>
    <cellStyle name="Accent1 2 7" xfId="162" xr:uid="{00000000-0005-0000-0000-000084000000}"/>
    <cellStyle name="Accent2 2" xfId="163" xr:uid="{00000000-0005-0000-0000-000085000000}"/>
    <cellStyle name="Accent2 2 2" xfId="164" xr:uid="{00000000-0005-0000-0000-000086000000}"/>
    <cellStyle name="Accent2 2 3" xfId="165" xr:uid="{00000000-0005-0000-0000-000087000000}"/>
    <cellStyle name="Accent2 2 4" xfId="166" xr:uid="{00000000-0005-0000-0000-000088000000}"/>
    <cellStyle name="Accent2 2 5" xfId="167" xr:uid="{00000000-0005-0000-0000-000089000000}"/>
    <cellStyle name="Accent2 2 6" xfId="168" xr:uid="{00000000-0005-0000-0000-00008A000000}"/>
    <cellStyle name="Accent2 2 7" xfId="169" xr:uid="{00000000-0005-0000-0000-00008B000000}"/>
    <cellStyle name="Accent3 2" xfId="170" xr:uid="{00000000-0005-0000-0000-00008C000000}"/>
    <cellStyle name="Accent3 2 2" xfId="171" xr:uid="{00000000-0005-0000-0000-00008D000000}"/>
    <cellStyle name="Accent3 2 3" xfId="172" xr:uid="{00000000-0005-0000-0000-00008E000000}"/>
    <cellStyle name="Accent3 2 4" xfId="173" xr:uid="{00000000-0005-0000-0000-00008F000000}"/>
    <cellStyle name="Accent3 2 5" xfId="174" xr:uid="{00000000-0005-0000-0000-000090000000}"/>
    <cellStyle name="Accent3 2 6" xfId="175" xr:uid="{00000000-0005-0000-0000-000091000000}"/>
    <cellStyle name="Accent3 2 7" xfId="176" xr:uid="{00000000-0005-0000-0000-000092000000}"/>
    <cellStyle name="Accent4 2" xfId="177" xr:uid="{00000000-0005-0000-0000-000093000000}"/>
    <cellStyle name="Accent4 2 2" xfId="178" xr:uid="{00000000-0005-0000-0000-000094000000}"/>
    <cellStyle name="Accent4 2 3" xfId="179" xr:uid="{00000000-0005-0000-0000-000095000000}"/>
    <cellStyle name="Accent4 2 4" xfId="180" xr:uid="{00000000-0005-0000-0000-000096000000}"/>
    <cellStyle name="Accent4 2 5" xfId="181" xr:uid="{00000000-0005-0000-0000-000097000000}"/>
    <cellStyle name="Accent4 2 6" xfId="182" xr:uid="{00000000-0005-0000-0000-000098000000}"/>
    <cellStyle name="Accent4 2 7" xfId="183" xr:uid="{00000000-0005-0000-0000-000099000000}"/>
    <cellStyle name="Accent5 2" xfId="184" xr:uid="{00000000-0005-0000-0000-00009A000000}"/>
    <cellStyle name="Accent5 2 2" xfId="185" xr:uid="{00000000-0005-0000-0000-00009B000000}"/>
    <cellStyle name="Accent5 2 3" xfId="186" xr:uid="{00000000-0005-0000-0000-00009C000000}"/>
    <cellStyle name="Accent5 2 4" xfId="187" xr:uid="{00000000-0005-0000-0000-00009D000000}"/>
    <cellStyle name="Accent5 2 5" xfId="188" xr:uid="{00000000-0005-0000-0000-00009E000000}"/>
    <cellStyle name="Accent5 2 6" xfId="189" xr:uid="{00000000-0005-0000-0000-00009F000000}"/>
    <cellStyle name="Accent5 2 7" xfId="190" xr:uid="{00000000-0005-0000-0000-0000A0000000}"/>
    <cellStyle name="Accent6 2" xfId="191" xr:uid="{00000000-0005-0000-0000-0000A1000000}"/>
    <cellStyle name="Accent6 2 2" xfId="192" xr:uid="{00000000-0005-0000-0000-0000A2000000}"/>
    <cellStyle name="Accent6 2 3" xfId="193" xr:uid="{00000000-0005-0000-0000-0000A3000000}"/>
    <cellStyle name="Accent6 2 4" xfId="194" xr:uid="{00000000-0005-0000-0000-0000A4000000}"/>
    <cellStyle name="Accent6 2 5" xfId="195" xr:uid="{00000000-0005-0000-0000-0000A5000000}"/>
    <cellStyle name="Accent6 2 6" xfId="196" xr:uid="{00000000-0005-0000-0000-0000A6000000}"/>
    <cellStyle name="Accent6 2 7" xfId="197" xr:uid="{00000000-0005-0000-0000-0000A7000000}"/>
    <cellStyle name="Bad" xfId="27" builtinId="27"/>
    <cellStyle name="Bad 2" xfId="198" xr:uid="{00000000-0005-0000-0000-0000A9000000}"/>
    <cellStyle name="Bad 2 2" xfId="199" xr:uid="{00000000-0005-0000-0000-0000AA000000}"/>
    <cellStyle name="Bad 2 3" xfId="200" xr:uid="{00000000-0005-0000-0000-0000AB000000}"/>
    <cellStyle name="Bad 2 4" xfId="201" xr:uid="{00000000-0005-0000-0000-0000AC000000}"/>
    <cellStyle name="Bad 2 5" xfId="202" xr:uid="{00000000-0005-0000-0000-0000AD000000}"/>
    <cellStyle name="Bad 2 6" xfId="203" xr:uid="{00000000-0005-0000-0000-0000AE000000}"/>
    <cellStyle name="Bad 2 7" xfId="204" xr:uid="{00000000-0005-0000-0000-0000AF000000}"/>
    <cellStyle name="Calculation 2" xfId="205" xr:uid="{00000000-0005-0000-0000-0000B0000000}"/>
    <cellStyle name="Calculation 2 2" xfId="206" xr:uid="{00000000-0005-0000-0000-0000B1000000}"/>
    <cellStyle name="Calculation 2 2 2" xfId="385" xr:uid="{00000000-0005-0000-0000-0000B2000000}"/>
    <cellStyle name="Calculation 2 3" xfId="207" xr:uid="{00000000-0005-0000-0000-0000B3000000}"/>
    <cellStyle name="Calculation 2 3 2" xfId="386" xr:uid="{00000000-0005-0000-0000-0000B4000000}"/>
    <cellStyle name="Calculation 2 4" xfId="208" xr:uid="{00000000-0005-0000-0000-0000B5000000}"/>
    <cellStyle name="Calculation 2 4 2" xfId="387" xr:uid="{00000000-0005-0000-0000-0000B6000000}"/>
    <cellStyle name="Calculation 2 5" xfId="209" xr:uid="{00000000-0005-0000-0000-0000B7000000}"/>
    <cellStyle name="Calculation 2 5 2" xfId="388" xr:uid="{00000000-0005-0000-0000-0000B8000000}"/>
    <cellStyle name="Calculation 2 6" xfId="210" xr:uid="{00000000-0005-0000-0000-0000B9000000}"/>
    <cellStyle name="Calculation 2 6 2" xfId="389" xr:uid="{00000000-0005-0000-0000-0000BA000000}"/>
    <cellStyle name="Calculation 2 7" xfId="211" xr:uid="{00000000-0005-0000-0000-0000BB000000}"/>
    <cellStyle name="Calculation 2 7 2" xfId="390" xr:uid="{00000000-0005-0000-0000-0000BC000000}"/>
    <cellStyle name="Calculation 2 8" xfId="384" xr:uid="{00000000-0005-0000-0000-0000BD000000}"/>
    <cellStyle name="Check Cell 2" xfId="212" xr:uid="{00000000-0005-0000-0000-0000BE000000}"/>
    <cellStyle name="Check Cell 2 2" xfId="213" xr:uid="{00000000-0005-0000-0000-0000BF000000}"/>
    <cellStyle name="Check Cell 2 3" xfId="214" xr:uid="{00000000-0005-0000-0000-0000C0000000}"/>
    <cellStyle name="Check Cell 2 4" xfId="215" xr:uid="{00000000-0005-0000-0000-0000C1000000}"/>
    <cellStyle name="Check Cell 2 5" xfId="216" xr:uid="{00000000-0005-0000-0000-0000C2000000}"/>
    <cellStyle name="Check Cell 2 6" xfId="217" xr:uid="{00000000-0005-0000-0000-0000C3000000}"/>
    <cellStyle name="Check Cell 2 7" xfId="218" xr:uid="{00000000-0005-0000-0000-0000C4000000}"/>
    <cellStyle name="ColLevel_1 2" xfId="219" xr:uid="{00000000-0005-0000-0000-0000C5000000}"/>
    <cellStyle name="Comma" xfId="29" builtinId="3"/>
    <cellStyle name="Comma 2" xfId="3" xr:uid="{00000000-0005-0000-0000-0000C7000000}"/>
    <cellStyle name="Comma 2 2" xfId="9" xr:uid="{00000000-0005-0000-0000-0000C8000000}"/>
    <cellStyle name="Comma 2 3" xfId="16" xr:uid="{00000000-0005-0000-0000-0000C9000000}"/>
    <cellStyle name="Comma 2 3 2" xfId="12" xr:uid="{00000000-0005-0000-0000-0000CA000000}"/>
    <cellStyle name="Comma 2 3 2 2" xfId="20" xr:uid="{00000000-0005-0000-0000-0000CB000000}"/>
    <cellStyle name="Comma 2 3 2 3" xfId="375" xr:uid="{00000000-0005-0000-0000-0000CC000000}"/>
    <cellStyle name="Comma 3" xfId="19" xr:uid="{00000000-0005-0000-0000-0000CD000000}"/>
    <cellStyle name="Comma 3 2" xfId="221" xr:uid="{00000000-0005-0000-0000-0000CE000000}"/>
    <cellStyle name="Comma 3 3" xfId="220" xr:uid="{00000000-0005-0000-0000-0000CF000000}"/>
    <cellStyle name="Comma 4" xfId="24" xr:uid="{00000000-0005-0000-0000-0000D0000000}"/>
    <cellStyle name="Comma 4 2" xfId="223" xr:uid="{00000000-0005-0000-0000-0000D1000000}"/>
    <cellStyle name="Comma 4 3" xfId="222" xr:uid="{00000000-0005-0000-0000-0000D2000000}"/>
    <cellStyle name="Comma 5" xfId="6" xr:uid="{00000000-0005-0000-0000-0000D3000000}"/>
    <cellStyle name="Comma 5 2" xfId="225" xr:uid="{00000000-0005-0000-0000-0000D4000000}"/>
    <cellStyle name="Comma 5 3" xfId="224" xr:uid="{00000000-0005-0000-0000-0000D5000000}"/>
    <cellStyle name="Comma 6" xfId="226" xr:uid="{00000000-0005-0000-0000-0000D6000000}"/>
    <cellStyle name="Comma 6 2" xfId="376" xr:uid="{00000000-0005-0000-0000-0000D7000000}"/>
    <cellStyle name="Comma 7" xfId="5" xr:uid="{00000000-0005-0000-0000-0000D8000000}"/>
    <cellStyle name="Comma 7 2" xfId="18" xr:uid="{00000000-0005-0000-0000-0000D9000000}"/>
    <cellStyle name="Comma 7 3" xfId="374" xr:uid="{00000000-0005-0000-0000-0000DA000000}"/>
    <cellStyle name="Currency 2" xfId="17" xr:uid="{00000000-0005-0000-0000-0000DB000000}"/>
    <cellStyle name="Currency 2 2" xfId="227" xr:uid="{00000000-0005-0000-0000-0000DC000000}"/>
    <cellStyle name="Currency 3" xfId="2" xr:uid="{00000000-0005-0000-0000-0000DD000000}"/>
    <cellStyle name="Currency 4" xfId="23" xr:uid="{00000000-0005-0000-0000-0000DE000000}"/>
    <cellStyle name="Currency 5" xfId="4" xr:uid="{00000000-0005-0000-0000-0000DF000000}"/>
    <cellStyle name="Explanatory Text 2" xfId="228" xr:uid="{00000000-0005-0000-0000-0000E0000000}"/>
    <cellStyle name="Explanatory Text 2 2" xfId="229" xr:uid="{00000000-0005-0000-0000-0000E1000000}"/>
    <cellStyle name="Explanatory Text 2 3" xfId="230" xr:uid="{00000000-0005-0000-0000-0000E2000000}"/>
    <cellStyle name="Explanatory Text 2 4" xfId="231" xr:uid="{00000000-0005-0000-0000-0000E3000000}"/>
    <cellStyle name="Explanatory Text 2 5" xfId="232" xr:uid="{00000000-0005-0000-0000-0000E4000000}"/>
    <cellStyle name="Explanatory Text 2 6" xfId="233" xr:uid="{00000000-0005-0000-0000-0000E5000000}"/>
    <cellStyle name="Explanatory Text 2 7" xfId="234" xr:uid="{00000000-0005-0000-0000-0000E6000000}"/>
    <cellStyle name="Good" xfId="26" builtinId="26"/>
    <cellStyle name="Good 2" xfId="235" xr:uid="{00000000-0005-0000-0000-0000E8000000}"/>
    <cellStyle name="Good 2 2" xfId="236" xr:uid="{00000000-0005-0000-0000-0000E9000000}"/>
    <cellStyle name="Good 2 3" xfId="237" xr:uid="{00000000-0005-0000-0000-0000EA000000}"/>
    <cellStyle name="Good 2 4" xfId="238" xr:uid="{00000000-0005-0000-0000-0000EB000000}"/>
    <cellStyle name="Good 2 5" xfId="239" xr:uid="{00000000-0005-0000-0000-0000EC000000}"/>
    <cellStyle name="Good 2 6" xfId="240" xr:uid="{00000000-0005-0000-0000-0000ED000000}"/>
    <cellStyle name="Good 2 7" xfId="241" xr:uid="{00000000-0005-0000-0000-0000EE000000}"/>
    <cellStyle name="Heading 1 2" xfId="242" xr:uid="{00000000-0005-0000-0000-0000EF000000}"/>
    <cellStyle name="Heading 1 2 2" xfId="243" xr:uid="{00000000-0005-0000-0000-0000F0000000}"/>
    <cellStyle name="Heading 1 2 3" xfId="244" xr:uid="{00000000-0005-0000-0000-0000F1000000}"/>
    <cellStyle name="Heading 1 2 4" xfId="245" xr:uid="{00000000-0005-0000-0000-0000F2000000}"/>
    <cellStyle name="Heading 1 2 5" xfId="246" xr:uid="{00000000-0005-0000-0000-0000F3000000}"/>
    <cellStyle name="Heading 1 2 6" xfId="247" xr:uid="{00000000-0005-0000-0000-0000F4000000}"/>
    <cellStyle name="Heading 1 2 7" xfId="248" xr:uid="{00000000-0005-0000-0000-0000F5000000}"/>
    <cellStyle name="Heading 2 2" xfId="249" xr:uid="{00000000-0005-0000-0000-0000F6000000}"/>
    <cellStyle name="Heading 2 2 2" xfId="250" xr:uid="{00000000-0005-0000-0000-0000F7000000}"/>
    <cellStyle name="Heading 2 2 3" xfId="251" xr:uid="{00000000-0005-0000-0000-0000F8000000}"/>
    <cellStyle name="Heading 2 2 4" xfId="252" xr:uid="{00000000-0005-0000-0000-0000F9000000}"/>
    <cellStyle name="Heading 2 2 5" xfId="253" xr:uid="{00000000-0005-0000-0000-0000FA000000}"/>
    <cellStyle name="Heading 2 2 6" xfId="254" xr:uid="{00000000-0005-0000-0000-0000FB000000}"/>
    <cellStyle name="Heading 2 2 7" xfId="255" xr:uid="{00000000-0005-0000-0000-0000FC000000}"/>
    <cellStyle name="Heading 3 2" xfId="256" xr:uid="{00000000-0005-0000-0000-0000FD000000}"/>
    <cellStyle name="Heading 3 2 10" xfId="432" xr:uid="{00000000-0005-0000-0000-0000FE000000}"/>
    <cellStyle name="Heading 3 2 2" xfId="257" xr:uid="{00000000-0005-0000-0000-0000FF000000}"/>
    <cellStyle name="Heading 3 2 2 2" xfId="378" xr:uid="{00000000-0005-0000-0000-000000010000}"/>
    <cellStyle name="Heading 3 2 2 2 2" xfId="434" xr:uid="{00000000-0005-0000-0000-000001010000}"/>
    <cellStyle name="Heading 3 2 2 3" xfId="398" xr:uid="{00000000-0005-0000-0000-000002010000}"/>
    <cellStyle name="Heading 3 2 2 4" xfId="391" xr:uid="{00000000-0005-0000-0000-000003010000}"/>
    <cellStyle name="Heading 3 2 3" xfId="258" xr:uid="{00000000-0005-0000-0000-000004010000}"/>
    <cellStyle name="Heading 3 2 3 2" xfId="379" xr:uid="{00000000-0005-0000-0000-000005010000}"/>
    <cellStyle name="Heading 3 2 3 2 2" xfId="435" xr:uid="{00000000-0005-0000-0000-000006010000}"/>
    <cellStyle name="Heading 3 2 3 3" xfId="399" xr:uid="{00000000-0005-0000-0000-000007010000}"/>
    <cellStyle name="Heading 3 2 3 4" xfId="392" xr:uid="{00000000-0005-0000-0000-000008010000}"/>
    <cellStyle name="Heading 3 2 4" xfId="259" xr:uid="{00000000-0005-0000-0000-000009010000}"/>
    <cellStyle name="Heading 3 2 4 2" xfId="380" xr:uid="{00000000-0005-0000-0000-00000A010000}"/>
    <cellStyle name="Heading 3 2 4 2 2" xfId="436" xr:uid="{00000000-0005-0000-0000-00000B010000}"/>
    <cellStyle name="Heading 3 2 4 3" xfId="400" xr:uid="{00000000-0005-0000-0000-00000C010000}"/>
    <cellStyle name="Heading 3 2 4 4" xfId="393" xr:uid="{00000000-0005-0000-0000-00000D010000}"/>
    <cellStyle name="Heading 3 2 5" xfId="260" xr:uid="{00000000-0005-0000-0000-00000E010000}"/>
    <cellStyle name="Heading 3 2 5 2" xfId="381" xr:uid="{00000000-0005-0000-0000-00000F010000}"/>
    <cellStyle name="Heading 3 2 5 2 2" xfId="437" xr:uid="{00000000-0005-0000-0000-000010010000}"/>
    <cellStyle name="Heading 3 2 5 3" xfId="401" xr:uid="{00000000-0005-0000-0000-000011010000}"/>
    <cellStyle name="Heading 3 2 5 4" xfId="394" xr:uid="{00000000-0005-0000-0000-000012010000}"/>
    <cellStyle name="Heading 3 2 6" xfId="261" xr:uid="{00000000-0005-0000-0000-000013010000}"/>
    <cellStyle name="Heading 3 2 6 2" xfId="382" xr:uid="{00000000-0005-0000-0000-000014010000}"/>
    <cellStyle name="Heading 3 2 6 2 2" xfId="438" xr:uid="{00000000-0005-0000-0000-000015010000}"/>
    <cellStyle name="Heading 3 2 6 3" xfId="402" xr:uid="{00000000-0005-0000-0000-000016010000}"/>
    <cellStyle name="Heading 3 2 6 4" xfId="395" xr:uid="{00000000-0005-0000-0000-000017010000}"/>
    <cellStyle name="Heading 3 2 7" xfId="262" xr:uid="{00000000-0005-0000-0000-000018010000}"/>
    <cellStyle name="Heading 3 2 7 2" xfId="383" xr:uid="{00000000-0005-0000-0000-000019010000}"/>
    <cellStyle name="Heading 3 2 7 2 2" xfId="439" xr:uid="{00000000-0005-0000-0000-00001A010000}"/>
    <cellStyle name="Heading 3 2 7 3" xfId="403" xr:uid="{00000000-0005-0000-0000-00001B010000}"/>
    <cellStyle name="Heading 3 2 7 4" xfId="396" xr:uid="{00000000-0005-0000-0000-00001C010000}"/>
    <cellStyle name="Heading 3 2 8" xfId="377" xr:uid="{00000000-0005-0000-0000-00001D010000}"/>
    <cellStyle name="Heading 3 2 8 2" xfId="433" xr:uid="{00000000-0005-0000-0000-00001E010000}"/>
    <cellStyle name="Heading 3 2 9" xfId="397" xr:uid="{00000000-0005-0000-0000-00001F010000}"/>
    <cellStyle name="Heading 4 2" xfId="263" xr:uid="{00000000-0005-0000-0000-000020010000}"/>
    <cellStyle name="Heading 4 2 2" xfId="264" xr:uid="{00000000-0005-0000-0000-000021010000}"/>
    <cellStyle name="Heading 4 2 3" xfId="265" xr:uid="{00000000-0005-0000-0000-000022010000}"/>
    <cellStyle name="Heading 4 2 4" xfId="266" xr:uid="{00000000-0005-0000-0000-000023010000}"/>
    <cellStyle name="Heading 4 2 5" xfId="267" xr:uid="{00000000-0005-0000-0000-000024010000}"/>
    <cellStyle name="Heading 4 2 6" xfId="268" xr:uid="{00000000-0005-0000-0000-000025010000}"/>
    <cellStyle name="Heading 4 2 7" xfId="269" xr:uid="{00000000-0005-0000-0000-000026010000}"/>
    <cellStyle name="Hyperlink" xfId="1" builtinId="8"/>
    <cellStyle name="Hyperlink 2" xfId="13" xr:uid="{00000000-0005-0000-0000-000028010000}"/>
    <cellStyle name="Input 2" xfId="270" xr:uid="{00000000-0005-0000-0000-000029010000}"/>
    <cellStyle name="Input 2 2" xfId="271" xr:uid="{00000000-0005-0000-0000-00002A010000}"/>
    <cellStyle name="Input 2 2 2" xfId="405" xr:uid="{00000000-0005-0000-0000-00002B010000}"/>
    <cellStyle name="Input 2 3" xfId="272" xr:uid="{00000000-0005-0000-0000-00002C010000}"/>
    <cellStyle name="Input 2 3 2" xfId="406" xr:uid="{00000000-0005-0000-0000-00002D010000}"/>
    <cellStyle name="Input 2 4" xfId="273" xr:uid="{00000000-0005-0000-0000-00002E010000}"/>
    <cellStyle name="Input 2 4 2" xfId="407" xr:uid="{00000000-0005-0000-0000-00002F010000}"/>
    <cellStyle name="Input 2 5" xfId="274" xr:uid="{00000000-0005-0000-0000-000030010000}"/>
    <cellStyle name="Input 2 5 2" xfId="408" xr:uid="{00000000-0005-0000-0000-000031010000}"/>
    <cellStyle name="Input 2 6" xfId="275" xr:uid="{00000000-0005-0000-0000-000032010000}"/>
    <cellStyle name="Input 2 6 2" xfId="409" xr:uid="{00000000-0005-0000-0000-000033010000}"/>
    <cellStyle name="Input 2 7" xfId="276" xr:uid="{00000000-0005-0000-0000-000034010000}"/>
    <cellStyle name="Input 2 7 2" xfId="410" xr:uid="{00000000-0005-0000-0000-000035010000}"/>
    <cellStyle name="Input 2 8" xfId="404" xr:uid="{00000000-0005-0000-0000-000036010000}"/>
    <cellStyle name="Linked Cell 2" xfId="277" xr:uid="{00000000-0005-0000-0000-000037010000}"/>
    <cellStyle name="Linked Cell 2 2" xfId="278" xr:uid="{00000000-0005-0000-0000-000038010000}"/>
    <cellStyle name="Linked Cell 2 3" xfId="279" xr:uid="{00000000-0005-0000-0000-000039010000}"/>
    <cellStyle name="Linked Cell 2 4" xfId="280" xr:uid="{00000000-0005-0000-0000-00003A010000}"/>
    <cellStyle name="Linked Cell 2 5" xfId="281" xr:uid="{00000000-0005-0000-0000-00003B010000}"/>
    <cellStyle name="Linked Cell 2 6" xfId="282" xr:uid="{00000000-0005-0000-0000-00003C010000}"/>
    <cellStyle name="Linked Cell 2 7" xfId="283" xr:uid="{00000000-0005-0000-0000-00003D010000}"/>
    <cellStyle name="Neutral" xfId="28" builtinId="28"/>
    <cellStyle name="Neutral 2" xfId="284" xr:uid="{00000000-0005-0000-0000-00003F010000}"/>
    <cellStyle name="Neutral 2 2" xfId="285" xr:uid="{00000000-0005-0000-0000-000040010000}"/>
    <cellStyle name="Neutral 2 3" xfId="286" xr:uid="{00000000-0005-0000-0000-000041010000}"/>
    <cellStyle name="Neutral 2 4" xfId="287" xr:uid="{00000000-0005-0000-0000-000042010000}"/>
    <cellStyle name="Neutral 2 5" xfId="288" xr:uid="{00000000-0005-0000-0000-000043010000}"/>
    <cellStyle name="Neutral 2 6" xfId="289" xr:uid="{00000000-0005-0000-0000-000044010000}"/>
    <cellStyle name="Neutral 2 7" xfId="290" xr:uid="{00000000-0005-0000-0000-000045010000}"/>
    <cellStyle name="Normal" xfId="0" builtinId="0"/>
    <cellStyle name="Normal 10" xfId="291" xr:uid="{00000000-0005-0000-0000-000047010000}"/>
    <cellStyle name="Normal 10 2" xfId="292" xr:uid="{00000000-0005-0000-0000-000048010000}"/>
    <cellStyle name="Normal 11" xfId="293" xr:uid="{00000000-0005-0000-0000-000049010000}"/>
    <cellStyle name="Normal 11 2" xfId="294" xr:uid="{00000000-0005-0000-0000-00004A010000}"/>
    <cellStyle name="Normal 12" xfId="295" xr:uid="{00000000-0005-0000-0000-00004B010000}"/>
    <cellStyle name="Normal 12 2" xfId="296" xr:uid="{00000000-0005-0000-0000-00004C010000}"/>
    <cellStyle name="Normal 13" xfId="10" xr:uid="{00000000-0005-0000-0000-00004D010000}"/>
    <cellStyle name="Normal 13 2" xfId="297" xr:uid="{00000000-0005-0000-0000-00004E010000}"/>
    <cellStyle name="Normal 14" xfId="298" xr:uid="{00000000-0005-0000-0000-00004F010000}"/>
    <cellStyle name="Normal 14 2" xfId="299" xr:uid="{00000000-0005-0000-0000-000050010000}"/>
    <cellStyle name="Normal 15" xfId="300" xr:uid="{00000000-0005-0000-0000-000051010000}"/>
    <cellStyle name="Normal 16" xfId="301" xr:uid="{00000000-0005-0000-0000-000052010000}"/>
    <cellStyle name="Normal 17" xfId="302" xr:uid="{00000000-0005-0000-0000-000053010000}"/>
    <cellStyle name="Normal 18" xfId="303" xr:uid="{00000000-0005-0000-0000-000054010000}"/>
    <cellStyle name="Normal 19" xfId="304" xr:uid="{00000000-0005-0000-0000-000055010000}"/>
    <cellStyle name="Normal 2" xfId="7" xr:uid="{00000000-0005-0000-0000-000056010000}"/>
    <cellStyle name="Normal 2 2" xfId="14" xr:uid="{00000000-0005-0000-0000-000057010000}"/>
    <cellStyle name="Normal 2 2 2" xfId="21" xr:uid="{00000000-0005-0000-0000-000058010000}"/>
    <cellStyle name="Normal 2 2 2 2" xfId="307" xr:uid="{00000000-0005-0000-0000-000059010000}"/>
    <cellStyle name="Normal 2 2 2 3" xfId="306" xr:uid="{00000000-0005-0000-0000-00005A010000}"/>
    <cellStyle name="Normal 2 2 3" xfId="11" xr:uid="{00000000-0005-0000-0000-00005B010000}"/>
    <cellStyle name="Normal 2 2 4" xfId="305" xr:uid="{00000000-0005-0000-0000-00005C010000}"/>
    <cellStyle name="Normal 2 3" xfId="308" xr:uid="{00000000-0005-0000-0000-00005D010000}"/>
    <cellStyle name="Normal 2 3 2" xfId="309" xr:uid="{00000000-0005-0000-0000-00005E010000}"/>
    <cellStyle name="Normal 2 4" xfId="310" xr:uid="{00000000-0005-0000-0000-00005F010000}"/>
    <cellStyle name="Normal 2 5" xfId="311" xr:uid="{00000000-0005-0000-0000-000060010000}"/>
    <cellStyle name="Normal 2 5 2" xfId="312" xr:uid="{00000000-0005-0000-0000-000061010000}"/>
    <cellStyle name="Normal 2 6" xfId="313" xr:uid="{00000000-0005-0000-0000-000062010000}"/>
    <cellStyle name="Normal 2 6 2" xfId="314" xr:uid="{00000000-0005-0000-0000-000063010000}"/>
    <cellStyle name="Normal 2 7" xfId="315" xr:uid="{00000000-0005-0000-0000-000064010000}"/>
    <cellStyle name="Normal 2 8" xfId="8" xr:uid="{00000000-0005-0000-0000-000065010000}"/>
    <cellStyle name="Normal 20" xfId="373" xr:uid="{00000000-0005-0000-0000-000066010000}"/>
    <cellStyle name="Normal 3" xfId="15" xr:uid="{00000000-0005-0000-0000-000067010000}"/>
    <cellStyle name="Normal 3 2" xfId="22" xr:uid="{00000000-0005-0000-0000-000068010000}"/>
    <cellStyle name="Normal 3 2 2" xfId="317" xr:uid="{00000000-0005-0000-0000-000069010000}"/>
    <cellStyle name="Normal 3 3" xfId="318" xr:uid="{00000000-0005-0000-0000-00006A010000}"/>
    <cellStyle name="Normal 3 4" xfId="319" xr:uid="{00000000-0005-0000-0000-00006B010000}"/>
    <cellStyle name="Normal 3 5" xfId="320" xr:uid="{00000000-0005-0000-0000-00006C010000}"/>
    <cellStyle name="Normal 3 6" xfId="316" xr:uid="{00000000-0005-0000-0000-00006D010000}"/>
    <cellStyle name="Normal 4" xfId="25" xr:uid="{00000000-0005-0000-0000-00006E010000}"/>
    <cellStyle name="Normal 4 2" xfId="321" xr:uid="{00000000-0005-0000-0000-00006F010000}"/>
    <cellStyle name="Normal 5" xfId="322" xr:uid="{00000000-0005-0000-0000-000070010000}"/>
    <cellStyle name="Normal 5 2" xfId="323" xr:uid="{00000000-0005-0000-0000-000071010000}"/>
    <cellStyle name="Normal 6" xfId="324" xr:uid="{00000000-0005-0000-0000-000072010000}"/>
    <cellStyle name="Normal 6 2" xfId="325" xr:uid="{00000000-0005-0000-0000-000073010000}"/>
    <cellStyle name="Normal 7" xfId="326" xr:uid="{00000000-0005-0000-0000-000074010000}"/>
    <cellStyle name="Normal 7 2" xfId="327" xr:uid="{00000000-0005-0000-0000-000075010000}"/>
    <cellStyle name="Normal 8" xfId="328" xr:uid="{00000000-0005-0000-0000-000076010000}"/>
    <cellStyle name="Normal 8 2" xfId="329" xr:uid="{00000000-0005-0000-0000-000077010000}"/>
    <cellStyle name="Normal 9" xfId="330" xr:uid="{00000000-0005-0000-0000-000078010000}"/>
    <cellStyle name="Normal 9 2" xfId="331" xr:uid="{00000000-0005-0000-0000-000079010000}"/>
    <cellStyle name="Note 2" xfId="332" xr:uid="{00000000-0005-0000-0000-00007A010000}"/>
    <cellStyle name="Note 2 2" xfId="333" xr:uid="{00000000-0005-0000-0000-00007B010000}"/>
    <cellStyle name="Note 2 2 2" xfId="412" xr:uid="{00000000-0005-0000-0000-00007C010000}"/>
    <cellStyle name="Note 2 3" xfId="334" xr:uid="{00000000-0005-0000-0000-00007D010000}"/>
    <cellStyle name="Note 2 3 2" xfId="413" xr:uid="{00000000-0005-0000-0000-00007E010000}"/>
    <cellStyle name="Note 2 4" xfId="335" xr:uid="{00000000-0005-0000-0000-00007F010000}"/>
    <cellStyle name="Note 2 4 2" xfId="414" xr:uid="{00000000-0005-0000-0000-000080010000}"/>
    <cellStyle name="Note 2 5" xfId="336" xr:uid="{00000000-0005-0000-0000-000081010000}"/>
    <cellStyle name="Note 2 5 2" xfId="415" xr:uid="{00000000-0005-0000-0000-000082010000}"/>
    <cellStyle name="Note 2 6" xfId="337" xr:uid="{00000000-0005-0000-0000-000083010000}"/>
    <cellStyle name="Note 2 6 2" xfId="416" xr:uid="{00000000-0005-0000-0000-000084010000}"/>
    <cellStyle name="Note 2 7" xfId="338" xr:uid="{00000000-0005-0000-0000-000085010000}"/>
    <cellStyle name="Note 2 7 2" xfId="417" xr:uid="{00000000-0005-0000-0000-000086010000}"/>
    <cellStyle name="Note 2 8" xfId="411" xr:uid="{00000000-0005-0000-0000-000087010000}"/>
    <cellStyle name="Output 2" xfId="339" xr:uid="{00000000-0005-0000-0000-000088010000}"/>
    <cellStyle name="Output 2 2" xfId="340" xr:uid="{00000000-0005-0000-0000-000089010000}"/>
    <cellStyle name="Output 2 2 2" xfId="419" xr:uid="{00000000-0005-0000-0000-00008A010000}"/>
    <cellStyle name="Output 2 3" xfId="341" xr:uid="{00000000-0005-0000-0000-00008B010000}"/>
    <cellStyle name="Output 2 3 2" xfId="420" xr:uid="{00000000-0005-0000-0000-00008C010000}"/>
    <cellStyle name="Output 2 4" xfId="342" xr:uid="{00000000-0005-0000-0000-00008D010000}"/>
    <cellStyle name="Output 2 4 2" xfId="421" xr:uid="{00000000-0005-0000-0000-00008E010000}"/>
    <cellStyle name="Output 2 5" xfId="343" xr:uid="{00000000-0005-0000-0000-00008F010000}"/>
    <cellStyle name="Output 2 5 2" xfId="422" xr:uid="{00000000-0005-0000-0000-000090010000}"/>
    <cellStyle name="Output 2 6" xfId="344" xr:uid="{00000000-0005-0000-0000-000091010000}"/>
    <cellStyle name="Output 2 6 2" xfId="423" xr:uid="{00000000-0005-0000-0000-000092010000}"/>
    <cellStyle name="Output 2 7" xfId="345" xr:uid="{00000000-0005-0000-0000-000093010000}"/>
    <cellStyle name="Output 2 7 2" xfId="424" xr:uid="{00000000-0005-0000-0000-000094010000}"/>
    <cellStyle name="Output 2 8" xfId="418" xr:uid="{00000000-0005-0000-0000-000095010000}"/>
    <cellStyle name="Percent 2" xfId="346" xr:uid="{00000000-0005-0000-0000-000096010000}"/>
    <cellStyle name="Percent 2 2" xfId="347" xr:uid="{00000000-0005-0000-0000-000097010000}"/>
    <cellStyle name="Percent 3" xfId="348" xr:uid="{00000000-0005-0000-0000-000098010000}"/>
    <cellStyle name="Percent 3 2" xfId="349" xr:uid="{00000000-0005-0000-0000-000099010000}"/>
    <cellStyle name="Percent 4" xfId="350" xr:uid="{00000000-0005-0000-0000-00009A010000}"/>
    <cellStyle name="Percent 4 2" xfId="351" xr:uid="{00000000-0005-0000-0000-00009B010000}"/>
    <cellStyle name="Title 2" xfId="352" xr:uid="{00000000-0005-0000-0000-00009C010000}"/>
    <cellStyle name="Title 2 2" xfId="353" xr:uid="{00000000-0005-0000-0000-00009D010000}"/>
    <cellStyle name="Title 2 3" xfId="354" xr:uid="{00000000-0005-0000-0000-00009E010000}"/>
    <cellStyle name="Title 2 4" xfId="355" xr:uid="{00000000-0005-0000-0000-00009F010000}"/>
    <cellStyle name="Title 2 5" xfId="356" xr:uid="{00000000-0005-0000-0000-0000A0010000}"/>
    <cellStyle name="Title 2 6" xfId="357" xr:uid="{00000000-0005-0000-0000-0000A1010000}"/>
    <cellStyle name="Title 2 7" xfId="358" xr:uid="{00000000-0005-0000-0000-0000A2010000}"/>
    <cellStyle name="Total 2" xfId="359" xr:uid="{00000000-0005-0000-0000-0000A3010000}"/>
    <cellStyle name="Total 2 2" xfId="360" xr:uid="{00000000-0005-0000-0000-0000A4010000}"/>
    <cellStyle name="Total 2 2 2" xfId="426" xr:uid="{00000000-0005-0000-0000-0000A5010000}"/>
    <cellStyle name="Total 2 3" xfId="361" xr:uid="{00000000-0005-0000-0000-0000A6010000}"/>
    <cellStyle name="Total 2 3 2" xfId="427" xr:uid="{00000000-0005-0000-0000-0000A7010000}"/>
    <cellStyle name="Total 2 4" xfId="362" xr:uid="{00000000-0005-0000-0000-0000A8010000}"/>
    <cellStyle name="Total 2 4 2" xfId="428" xr:uid="{00000000-0005-0000-0000-0000A9010000}"/>
    <cellStyle name="Total 2 5" xfId="363" xr:uid="{00000000-0005-0000-0000-0000AA010000}"/>
    <cellStyle name="Total 2 5 2" xfId="429" xr:uid="{00000000-0005-0000-0000-0000AB010000}"/>
    <cellStyle name="Total 2 6" xfId="364" xr:uid="{00000000-0005-0000-0000-0000AC010000}"/>
    <cellStyle name="Total 2 6 2" xfId="430" xr:uid="{00000000-0005-0000-0000-0000AD010000}"/>
    <cellStyle name="Total 2 7" xfId="365" xr:uid="{00000000-0005-0000-0000-0000AE010000}"/>
    <cellStyle name="Total 2 7 2" xfId="431" xr:uid="{00000000-0005-0000-0000-0000AF010000}"/>
    <cellStyle name="Total 2 8" xfId="425" xr:uid="{00000000-0005-0000-0000-0000B0010000}"/>
    <cellStyle name="Warning Text 2" xfId="366" xr:uid="{00000000-0005-0000-0000-0000B1010000}"/>
    <cellStyle name="Warning Text 2 2" xfId="367" xr:uid="{00000000-0005-0000-0000-0000B2010000}"/>
    <cellStyle name="Warning Text 2 3" xfId="368" xr:uid="{00000000-0005-0000-0000-0000B3010000}"/>
    <cellStyle name="Warning Text 2 4" xfId="369" xr:uid="{00000000-0005-0000-0000-0000B4010000}"/>
    <cellStyle name="Warning Text 2 5" xfId="370" xr:uid="{00000000-0005-0000-0000-0000B5010000}"/>
    <cellStyle name="Warning Text 2 6" xfId="371" xr:uid="{00000000-0005-0000-0000-0000B6010000}"/>
    <cellStyle name="Warning Text 2 7" xfId="372" xr:uid="{00000000-0005-0000-0000-0000B7010000}"/>
  </cellStyles>
  <dxfs count="0"/>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69850</xdr:colOff>
          <xdr:row>13</xdr:row>
          <xdr:rowOff>336550</xdr:rowOff>
        </xdr:from>
        <xdr:to>
          <xdr:col>6</xdr:col>
          <xdr:colOff>603250</xdr:colOff>
          <xdr:row>14</xdr:row>
          <xdr:rowOff>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4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13</xdr:row>
          <xdr:rowOff>50800</xdr:rowOff>
        </xdr:from>
        <xdr:to>
          <xdr:col>5</xdr:col>
          <xdr:colOff>2241550</xdr:colOff>
          <xdr:row>14</xdr:row>
          <xdr:rowOff>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4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3</xdr:col>
          <xdr:colOff>1066800</xdr:colOff>
          <xdr:row>18</xdr:row>
          <xdr:rowOff>28575</xdr:rowOff>
        </xdr:to>
        <xdr:grpSp>
          <xdr:nvGrpSpPr>
            <xdr:cNvPr id="40" name="Group 39">
              <a:extLst>
                <a:ext uri="{FF2B5EF4-FFF2-40B4-BE49-F238E27FC236}">
                  <a16:creationId xmlns:a16="http://schemas.microsoft.com/office/drawing/2014/main" id="{00000000-0008-0000-0400-000028000000}"/>
                </a:ext>
              </a:extLst>
            </xdr:cNvPr>
            <xdr:cNvGrpSpPr/>
          </xdr:nvGrpSpPr>
          <xdr:grpSpPr>
            <a:xfrm>
              <a:off x="3435350" y="5543550"/>
              <a:ext cx="1066800" cy="282575"/>
              <a:chOff x="3057525" y="5286375"/>
              <a:chExt cx="1066800" cy="219075"/>
            </a:xfrm>
          </xdr:grpSpPr>
          <xdr:sp macro="" textlink="">
            <xdr:nvSpPr>
              <xdr:cNvPr id="12344" name="Check Box 56" hidden="1">
                <a:extLst>
                  <a:ext uri="{63B3BB69-23CF-44E3-9099-C40C66FF867C}">
                    <a14:compatExt spid="_x0000_s12344"/>
                  </a:ext>
                  <a:ext uri="{FF2B5EF4-FFF2-40B4-BE49-F238E27FC236}">
                    <a16:creationId xmlns:a16="http://schemas.microsoft.com/office/drawing/2014/main" id="{00000000-0008-0000-0400-000038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45" name="Check Box 57" hidden="1">
                <a:extLst>
                  <a:ext uri="{63B3BB69-23CF-44E3-9099-C40C66FF867C}">
                    <a14:compatExt spid="_x0000_s12345"/>
                  </a:ext>
                  <a:ext uri="{FF2B5EF4-FFF2-40B4-BE49-F238E27FC236}">
                    <a16:creationId xmlns:a16="http://schemas.microsoft.com/office/drawing/2014/main" id="{00000000-0008-0000-0400-000039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3</xdr:col>
          <xdr:colOff>1066800</xdr:colOff>
          <xdr:row>19</xdr:row>
          <xdr:rowOff>28575</xdr:rowOff>
        </xdr:to>
        <xdr:grpSp>
          <xdr:nvGrpSpPr>
            <xdr:cNvPr id="43" name="Group 42">
              <a:extLst>
                <a:ext uri="{FF2B5EF4-FFF2-40B4-BE49-F238E27FC236}">
                  <a16:creationId xmlns:a16="http://schemas.microsoft.com/office/drawing/2014/main" id="{00000000-0008-0000-0400-00002B000000}"/>
                </a:ext>
              </a:extLst>
            </xdr:cNvPr>
            <xdr:cNvGrpSpPr/>
          </xdr:nvGrpSpPr>
          <xdr:grpSpPr>
            <a:xfrm>
              <a:off x="3435350" y="5797550"/>
              <a:ext cx="1066800" cy="282575"/>
              <a:chOff x="3057525" y="5286375"/>
              <a:chExt cx="1066800" cy="219075"/>
            </a:xfrm>
          </xdr:grpSpPr>
          <xdr:sp macro="" textlink="">
            <xdr:nvSpPr>
              <xdr:cNvPr id="12346" name="Check Box 58" hidden="1">
                <a:extLst>
                  <a:ext uri="{63B3BB69-23CF-44E3-9099-C40C66FF867C}">
                    <a14:compatExt spid="_x0000_s12346"/>
                  </a:ext>
                  <a:ext uri="{FF2B5EF4-FFF2-40B4-BE49-F238E27FC236}">
                    <a16:creationId xmlns:a16="http://schemas.microsoft.com/office/drawing/2014/main" id="{00000000-0008-0000-0400-00003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0400-00003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3</xdr:col>
          <xdr:colOff>1066800</xdr:colOff>
          <xdr:row>20</xdr:row>
          <xdr:rowOff>28575</xdr:rowOff>
        </xdr:to>
        <xdr:grpSp>
          <xdr:nvGrpSpPr>
            <xdr:cNvPr id="46" name="Group 45">
              <a:extLst>
                <a:ext uri="{FF2B5EF4-FFF2-40B4-BE49-F238E27FC236}">
                  <a16:creationId xmlns:a16="http://schemas.microsoft.com/office/drawing/2014/main" id="{00000000-0008-0000-0400-00002E000000}"/>
                </a:ext>
              </a:extLst>
            </xdr:cNvPr>
            <xdr:cNvGrpSpPr/>
          </xdr:nvGrpSpPr>
          <xdr:grpSpPr>
            <a:xfrm>
              <a:off x="3435350" y="6051550"/>
              <a:ext cx="1066800" cy="282575"/>
              <a:chOff x="3057525" y="5286375"/>
              <a:chExt cx="1066800" cy="219075"/>
            </a:xfrm>
          </xdr:grpSpPr>
          <xdr:sp macro="" textlink="">
            <xdr:nvSpPr>
              <xdr:cNvPr id="12348" name="Check Box 60" hidden="1">
                <a:extLst>
                  <a:ext uri="{63B3BB69-23CF-44E3-9099-C40C66FF867C}">
                    <a14:compatExt spid="_x0000_s12348"/>
                  </a:ext>
                  <a:ext uri="{FF2B5EF4-FFF2-40B4-BE49-F238E27FC236}">
                    <a16:creationId xmlns:a16="http://schemas.microsoft.com/office/drawing/2014/main" id="{00000000-0008-0000-0400-00003C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49" name="Check Box 61" hidden="1">
                <a:extLst>
                  <a:ext uri="{63B3BB69-23CF-44E3-9099-C40C66FF867C}">
                    <a14:compatExt spid="_x0000_s12349"/>
                  </a:ext>
                  <a:ext uri="{FF2B5EF4-FFF2-40B4-BE49-F238E27FC236}">
                    <a16:creationId xmlns:a16="http://schemas.microsoft.com/office/drawing/2014/main" id="{00000000-0008-0000-0400-00003D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3</xdr:col>
          <xdr:colOff>1066800</xdr:colOff>
          <xdr:row>20</xdr:row>
          <xdr:rowOff>219075</xdr:rowOff>
        </xdr:to>
        <xdr:grpSp>
          <xdr:nvGrpSpPr>
            <xdr:cNvPr id="49" name="Group 48">
              <a:extLst>
                <a:ext uri="{FF2B5EF4-FFF2-40B4-BE49-F238E27FC236}">
                  <a16:creationId xmlns:a16="http://schemas.microsoft.com/office/drawing/2014/main" id="{00000000-0008-0000-0400-000031000000}"/>
                </a:ext>
              </a:extLst>
            </xdr:cNvPr>
            <xdr:cNvGrpSpPr/>
          </xdr:nvGrpSpPr>
          <xdr:grpSpPr>
            <a:xfrm>
              <a:off x="3435350" y="6305550"/>
              <a:ext cx="1066800" cy="219075"/>
              <a:chOff x="3057525" y="5286375"/>
              <a:chExt cx="1066800" cy="219075"/>
            </a:xfrm>
          </xdr:grpSpPr>
          <xdr:sp macro="" textlink="">
            <xdr:nvSpPr>
              <xdr:cNvPr id="12350" name="Check Box 62" hidden="1">
                <a:extLst>
                  <a:ext uri="{63B3BB69-23CF-44E3-9099-C40C66FF867C}">
                    <a14:compatExt spid="_x0000_s12350"/>
                  </a:ext>
                  <a:ext uri="{FF2B5EF4-FFF2-40B4-BE49-F238E27FC236}">
                    <a16:creationId xmlns:a16="http://schemas.microsoft.com/office/drawing/2014/main" id="{00000000-0008-0000-0400-00003E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51" name="Check Box 63" hidden="1">
                <a:extLst>
                  <a:ext uri="{63B3BB69-23CF-44E3-9099-C40C66FF867C}">
                    <a14:compatExt spid="_x0000_s12351"/>
                  </a:ext>
                  <a:ext uri="{FF2B5EF4-FFF2-40B4-BE49-F238E27FC236}">
                    <a16:creationId xmlns:a16="http://schemas.microsoft.com/office/drawing/2014/main" id="{00000000-0008-0000-0400-00003F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0</xdr:rowOff>
        </xdr:from>
        <xdr:to>
          <xdr:col>4</xdr:col>
          <xdr:colOff>1066800</xdr:colOff>
          <xdr:row>17</xdr:row>
          <xdr:rowOff>28575</xdr:rowOff>
        </xdr:to>
        <xdr:grpSp>
          <xdr:nvGrpSpPr>
            <xdr:cNvPr id="52" name="Group 51">
              <a:extLst>
                <a:ext uri="{FF2B5EF4-FFF2-40B4-BE49-F238E27FC236}">
                  <a16:creationId xmlns:a16="http://schemas.microsoft.com/office/drawing/2014/main" id="{00000000-0008-0000-0400-000034000000}"/>
                </a:ext>
              </a:extLst>
            </xdr:cNvPr>
            <xdr:cNvGrpSpPr/>
          </xdr:nvGrpSpPr>
          <xdr:grpSpPr>
            <a:xfrm>
              <a:off x="5797550" y="5289550"/>
              <a:ext cx="1066800" cy="282575"/>
              <a:chOff x="3057525" y="5286375"/>
              <a:chExt cx="1066800" cy="219075"/>
            </a:xfrm>
          </xdr:grpSpPr>
          <xdr:sp macro="" textlink="">
            <xdr:nvSpPr>
              <xdr:cNvPr id="12352" name="Check Box 64" hidden="1">
                <a:extLst>
                  <a:ext uri="{63B3BB69-23CF-44E3-9099-C40C66FF867C}">
                    <a14:compatExt spid="_x0000_s12352"/>
                  </a:ext>
                  <a:ext uri="{FF2B5EF4-FFF2-40B4-BE49-F238E27FC236}">
                    <a16:creationId xmlns:a16="http://schemas.microsoft.com/office/drawing/2014/main" id="{00000000-0008-0000-0400-000040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53" name="Check Box 65" hidden="1">
                <a:extLst>
                  <a:ext uri="{63B3BB69-23CF-44E3-9099-C40C66FF867C}">
                    <a14:compatExt spid="_x0000_s12353"/>
                  </a:ext>
                  <a:ext uri="{FF2B5EF4-FFF2-40B4-BE49-F238E27FC236}">
                    <a16:creationId xmlns:a16="http://schemas.microsoft.com/office/drawing/2014/main" id="{00000000-0008-0000-0400-000041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5013</xdr:rowOff>
        </xdr:from>
        <xdr:to>
          <xdr:col>4</xdr:col>
          <xdr:colOff>1066800</xdr:colOff>
          <xdr:row>18</xdr:row>
          <xdr:rowOff>33588</xdr:rowOff>
        </xdr:to>
        <xdr:grpSp>
          <xdr:nvGrpSpPr>
            <xdr:cNvPr id="55" name="Group 54">
              <a:extLst>
                <a:ext uri="{FF2B5EF4-FFF2-40B4-BE49-F238E27FC236}">
                  <a16:creationId xmlns:a16="http://schemas.microsoft.com/office/drawing/2014/main" id="{00000000-0008-0000-0400-000037000000}"/>
                </a:ext>
              </a:extLst>
            </xdr:cNvPr>
            <xdr:cNvGrpSpPr/>
          </xdr:nvGrpSpPr>
          <xdr:grpSpPr>
            <a:xfrm>
              <a:off x="5797550" y="5548563"/>
              <a:ext cx="1066800" cy="282575"/>
              <a:chOff x="3057525" y="5286375"/>
              <a:chExt cx="1066800" cy="219075"/>
            </a:xfrm>
          </xdr:grpSpPr>
          <xdr:sp macro="" textlink="">
            <xdr:nvSpPr>
              <xdr:cNvPr id="12354" name="Check Box 66" hidden="1">
                <a:extLst>
                  <a:ext uri="{63B3BB69-23CF-44E3-9099-C40C66FF867C}">
                    <a14:compatExt spid="_x0000_s12354"/>
                  </a:ext>
                  <a:ext uri="{FF2B5EF4-FFF2-40B4-BE49-F238E27FC236}">
                    <a16:creationId xmlns:a16="http://schemas.microsoft.com/office/drawing/2014/main" id="{00000000-0008-0000-0400-000042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55" name="Check Box 67" hidden="1">
                <a:extLst>
                  <a:ext uri="{63B3BB69-23CF-44E3-9099-C40C66FF867C}">
                    <a14:compatExt spid="_x0000_s12355"/>
                  </a:ext>
                  <a:ext uri="{FF2B5EF4-FFF2-40B4-BE49-F238E27FC236}">
                    <a16:creationId xmlns:a16="http://schemas.microsoft.com/office/drawing/2014/main" id="{00000000-0008-0000-0400-000043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3</xdr:col>
          <xdr:colOff>1066800</xdr:colOff>
          <xdr:row>22</xdr:row>
          <xdr:rowOff>28575</xdr:rowOff>
        </xdr:to>
        <xdr:grpSp>
          <xdr:nvGrpSpPr>
            <xdr:cNvPr id="67" name="Group 66">
              <a:extLst>
                <a:ext uri="{FF2B5EF4-FFF2-40B4-BE49-F238E27FC236}">
                  <a16:creationId xmlns:a16="http://schemas.microsoft.com/office/drawing/2014/main" id="{00000000-0008-0000-0400-000043000000}"/>
                </a:ext>
              </a:extLst>
            </xdr:cNvPr>
            <xdr:cNvGrpSpPr/>
          </xdr:nvGrpSpPr>
          <xdr:grpSpPr>
            <a:xfrm>
              <a:off x="3435350" y="6559550"/>
              <a:ext cx="1066800" cy="282575"/>
              <a:chOff x="3057525" y="5286375"/>
              <a:chExt cx="1066800" cy="219075"/>
            </a:xfrm>
          </xdr:grpSpPr>
          <xdr:sp macro="" textlink="">
            <xdr:nvSpPr>
              <xdr:cNvPr id="12362" name="Check Box 74" hidden="1">
                <a:extLst>
                  <a:ext uri="{63B3BB69-23CF-44E3-9099-C40C66FF867C}">
                    <a14:compatExt spid="_x0000_s12362"/>
                  </a:ext>
                  <a:ext uri="{FF2B5EF4-FFF2-40B4-BE49-F238E27FC236}">
                    <a16:creationId xmlns:a16="http://schemas.microsoft.com/office/drawing/2014/main" id="{00000000-0008-0000-0400-00004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63" name="Check Box 75" hidden="1">
                <a:extLst>
                  <a:ext uri="{63B3BB69-23CF-44E3-9099-C40C66FF867C}">
                    <a14:compatExt spid="_x0000_s12363"/>
                  </a:ext>
                  <a:ext uri="{FF2B5EF4-FFF2-40B4-BE49-F238E27FC236}">
                    <a16:creationId xmlns:a16="http://schemas.microsoft.com/office/drawing/2014/main" id="{00000000-0008-0000-0400-00004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3</xdr:col>
          <xdr:colOff>1066800</xdr:colOff>
          <xdr:row>23</xdr:row>
          <xdr:rowOff>28575</xdr:rowOff>
        </xdr:to>
        <xdr:grpSp>
          <xdr:nvGrpSpPr>
            <xdr:cNvPr id="70" name="Group 69">
              <a:extLst>
                <a:ext uri="{FF2B5EF4-FFF2-40B4-BE49-F238E27FC236}">
                  <a16:creationId xmlns:a16="http://schemas.microsoft.com/office/drawing/2014/main" id="{00000000-0008-0000-0400-000046000000}"/>
                </a:ext>
              </a:extLst>
            </xdr:cNvPr>
            <xdr:cNvGrpSpPr/>
          </xdr:nvGrpSpPr>
          <xdr:grpSpPr>
            <a:xfrm>
              <a:off x="3435350" y="6813550"/>
              <a:ext cx="1066800" cy="282575"/>
              <a:chOff x="3057525" y="5286375"/>
              <a:chExt cx="1066800" cy="219075"/>
            </a:xfrm>
          </xdr:grpSpPr>
          <xdr:sp macro="" textlink="">
            <xdr:nvSpPr>
              <xdr:cNvPr id="12364" name="Check Box 76" hidden="1">
                <a:extLst>
                  <a:ext uri="{63B3BB69-23CF-44E3-9099-C40C66FF867C}">
                    <a14:compatExt spid="_x0000_s12364"/>
                  </a:ext>
                  <a:ext uri="{FF2B5EF4-FFF2-40B4-BE49-F238E27FC236}">
                    <a16:creationId xmlns:a16="http://schemas.microsoft.com/office/drawing/2014/main" id="{00000000-0008-0000-0400-00004C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65" name="Check Box 77" hidden="1">
                <a:extLst>
                  <a:ext uri="{63B3BB69-23CF-44E3-9099-C40C66FF867C}">
                    <a14:compatExt spid="_x0000_s12365"/>
                  </a:ext>
                  <a:ext uri="{FF2B5EF4-FFF2-40B4-BE49-F238E27FC236}">
                    <a16:creationId xmlns:a16="http://schemas.microsoft.com/office/drawing/2014/main" id="{00000000-0008-0000-0400-00004D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3</xdr:col>
          <xdr:colOff>1066800</xdr:colOff>
          <xdr:row>24</xdr:row>
          <xdr:rowOff>28575</xdr:rowOff>
        </xdr:to>
        <xdr:grpSp>
          <xdr:nvGrpSpPr>
            <xdr:cNvPr id="73" name="Group 72">
              <a:extLst>
                <a:ext uri="{FF2B5EF4-FFF2-40B4-BE49-F238E27FC236}">
                  <a16:creationId xmlns:a16="http://schemas.microsoft.com/office/drawing/2014/main" id="{00000000-0008-0000-0400-000049000000}"/>
                </a:ext>
              </a:extLst>
            </xdr:cNvPr>
            <xdr:cNvGrpSpPr/>
          </xdr:nvGrpSpPr>
          <xdr:grpSpPr>
            <a:xfrm>
              <a:off x="3435350" y="7067550"/>
              <a:ext cx="1066800" cy="282575"/>
              <a:chOff x="3057525" y="5286375"/>
              <a:chExt cx="1066800" cy="219075"/>
            </a:xfrm>
          </xdr:grpSpPr>
          <xdr:sp macro="" textlink="">
            <xdr:nvSpPr>
              <xdr:cNvPr id="12366" name="Check Box 78" hidden="1">
                <a:extLst>
                  <a:ext uri="{63B3BB69-23CF-44E3-9099-C40C66FF867C}">
                    <a14:compatExt spid="_x0000_s12366"/>
                  </a:ext>
                  <a:ext uri="{FF2B5EF4-FFF2-40B4-BE49-F238E27FC236}">
                    <a16:creationId xmlns:a16="http://schemas.microsoft.com/office/drawing/2014/main" id="{00000000-0008-0000-0400-00004E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67" name="Check Box 79" hidden="1">
                <a:extLst>
                  <a:ext uri="{63B3BB69-23CF-44E3-9099-C40C66FF867C}">
                    <a14:compatExt spid="_x0000_s12367"/>
                  </a:ext>
                  <a:ext uri="{FF2B5EF4-FFF2-40B4-BE49-F238E27FC236}">
                    <a16:creationId xmlns:a16="http://schemas.microsoft.com/office/drawing/2014/main" id="{00000000-0008-0000-0400-00004F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xdr:row>
          <xdr:rowOff>0</xdr:rowOff>
        </xdr:from>
        <xdr:to>
          <xdr:col>3</xdr:col>
          <xdr:colOff>1066800</xdr:colOff>
          <xdr:row>25</xdr:row>
          <xdr:rowOff>28575</xdr:rowOff>
        </xdr:to>
        <xdr:grpSp>
          <xdr:nvGrpSpPr>
            <xdr:cNvPr id="76" name="Group 75">
              <a:extLst>
                <a:ext uri="{FF2B5EF4-FFF2-40B4-BE49-F238E27FC236}">
                  <a16:creationId xmlns:a16="http://schemas.microsoft.com/office/drawing/2014/main" id="{00000000-0008-0000-0400-00004C000000}"/>
                </a:ext>
              </a:extLst>
            </xdr:cNvPr>
            <xdr:cNvGrpSpPr/>
          </xdr:nvGrpSpPr>
          <xdr:grpSpPr>
            <a:xfrm>
              <a:off x="3435350" y="7321550"/>
              <a:ext cx="1066800" cy="282575"/>
              <a:chOff x="3057525" y="5286375"/>
              <a:chExt cx="1066800" cy="219075"/>
            </a:xfrm>
          </xdr:grpSpPr>
          <xdr:sp macro="" textlink="">
            <xdr:nvSpPr>
              <xdr:cNvPr id="12368" name="Check Box 80" hidden="1">
                <a:extLst>
                  <a:ext uri="{63B3BB69-23CF-44E3-9099-C40C66FF867C}">
                    <a14:compatExt spid="_x0000_s12368"/>
                  </a:ext>
                  <a:ext uri="{FF2B5EF4-FFF2-40B4-BE49-F238E27FC236}">
                    <a16:creationId xmlns:a16="http://schemas.microsoft.com/office/drawing/2014/main" id="{00000000-0008-0000-0400-000050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69" name="Check Box 81" hidden="1">
                <a:extLst>
                  <a:ext uri="{63B3BB69-23CF-44E3-9099-C40C66FF867C}">
                    <a14:compatExt spid="_x0000_s12369"/>
                  </a:ext>
                  <a:ext uri="{FF2B5EF4-FFF2-40B4-BE49-F238E27FC236}">
                    <a16:creationId xmlns:a16="http://schemas.microsoft.com/office/drawing/2014/main" id="{00000000-0008-0000-0400-000051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25</xdr:row>
          <xdr:rowOff>0</xdr:rowOff>
        </xdr:from>
        <xdr:to>
          <xdr:col>3</xdr:col>
          <xdr:colOff>1066800</xdr:colOff>
          <xdr:row>26</xdr:row>
          <xdr:rowOff>28575</xdr:rowOff>
        </xdr:to>
        <xdr:grpSp>
          <xdr:nvGrpSpPr>
            <xdr:cNvPr id="79" name="Group 78">
              <a:extLst>
                <a:ext uri="{FF2B5EF4-FFF2-40B4-BE49-F238E27FC236}">
                  <a16:creationId xmlns:a16="http://schemas.microsoft.com/office/drawing/2014/main" id="{00000000-0008-0000-0400-00004F000000}"/>
                </a:ext>
              </a:extLst>
            </xdr:cNvPr>
            <xdr:cNvGrpSpPr/>
          </xdr:nvGrpSpPr>
          <xdr:grpSpPr>
            <a:xfrm>
              <a:off x="3435350" y="7575550"/>
              <a:ext cx="1066800" cy="282575"/>
              <a:chOff x="3057525" y="5286375"/>
              <a:chExt cx="1066800" cy="219075"/>
            </a:xfrm>
          </xdr:grpSpPr>
          <xdr:sp macro="" textlink="">
            <xdr:nvSpPr>
              <xdr:cNvPr id="12370" name="Check Box 82" hidden="1">
                <a:extLst>
                  <a:ext uri="{63B3BB69-23CF-44E3-9099-C40C66FF867C}">
                    <a14:compatExt spid="_x0000_s12370"/>
                  </a:ext>
                  <a:ext uri="{FF2B5EF4-FFF2-40B4-BE49-F238E27FC236}">
                    <a16:creationId xmlns:a16="http://schemas.microsoft.com/office/drawing/2014/main" id="{00000000-0008-0000-0400-000052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1" name="Check Box 83" hidden="1">
                <a:extLst>
                  <a:ext uri="{63B3BB69-23CF-44E3-9099-C40C66FF867C}">
                    <a14:compatExt spid="_x0000_s12371"/>
                  </a:ext>
                  <a:ext uri="{FF2B5EF4-FFF2-40B4-BE49-F238E27FC236}">
                    <a16:creationId xmlns:a16="http://schemas.microsoft.com/office/drawing/2014/main" id="{00000000-0008-0000-0400-000053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26</xdr:row>
          <xdr:rowOff>0</xdr:rowOff>
        </xdr:from>
        <xdr:to>
          <xdr:col>3</xdr:col>
          <xdr:colOff>1066800</xdr:colOff>
          <xdr:row>27</xdr:row>
          <xdr:rowOff>28575</xdr:rowOff>
        </xdr:to>
        <xdr:grpSp>
          <xdr:nvGrpSpPr>
            <xdr:cNvPr id="82" name="Group 81">
              <a:extLst>
                <a:ext uri="{FF2B5EF4-FFF2-40B4-BE49-F238E27FC236}">
                  <a16:creationId xmlns:a16="http://schemas.microsoft.com/office/drawing/2014/main" id="{00000000-0008-0000-0400-000052000000}"/>
                </a:ext>
              </a:extLst>
            </xdr:cNvPr>
            <xdr:cNvGrpSpPr/>
          </xdr:nvGrpSpPr>
          <xdr:grpSpPr>
            <a:xfrm>
              <a:off x="3435350" y="7829550"/>
              <a:ext cx="1066800" cy="282575"/>
              <a:chOff x="3057525" y="5286375"/>
              <a:chExt cx="1066800" cy="219075"/>
            </a:xfrm>
          </xdr:grpSpPr>
          <xdr:sp macro="" textlink="">
            <xdr:nvSpPr>
              <xdr:cNvPr id="12372" name="Check Box 84" hidden="1">
                <a:extLst>
                  <a:ext uri="{63B3BB69-23CF-44E3-9099-C40C66FF867C}">
                    <a14:compatExt spid="_x0000_s12372"/>
                  </a:ext>
                  <a:ext uri="{FF2B5EF4-FFF2-40B4-BE49-F238E27FC236}">
                    <a16:creationId xmlns:a16="http://schemas.microsoft.com/office/drawing/2014/main" id="{00000000-0008-0000-0400-000054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3" name="Check Box 85" hidden="1">
                <a:extLst>
                  <a:ext uri="{63B3BB69-23CF-44E3-9099-C40C66FF867C}">
                    <a14:compatExt spid="_x0000_s12373"/>
                  </a:ext>
                  <a:ext uri="{FF2B5EF4-FFF2-40B4-BE49-F238E27FC236}">
                    <a16:creationId xmlns:a16="http://schemas.microsoft.com/office/drawing/2014/main" id="{00000000-0008-0000-0400-000055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27</xdr:row>
          <xdr:rowOff>0</xdr:rowOff>
        </xdr:from>
        <xdr:to>
          <xdr:col>3</xdr:col>
          <xdr:colOff>1066800</xdr:colOff>
          <xdr:row>27</xdr:row>
          <xdr:rowOff>219075</xdr:rowOff>
        </xdr:to>
        <xdr:grpSp>
          <xdr:nvGrpSpPr>
            <xdr:cNvPr id="85" name="Group 84">
              <a:extLst>
                <a:ext uri="{FF2B5EF4-FFF2-40B4-BE49-F238E27FC236}">
                  <a16:creationId xmlns:a16="http://schemas.microsoft.com/office/drawing/2014/main" id="{00000000-0008-0000-0400-000055000000}"/>
                </a:ext>
              </a:extLst>
            </xdr:cNvPr>
            <xdr:cNvGrpSpPr/>
          </xdr:nvGrpSpPr>
          <xdr:grpSpPr>
            <a:xfrm>
              <a:off x="3435350" y="8083550"/>
              <a:ext cx="1066800" cy="219075"/>
              <a:chOff x="3057525" y="5286375"/>
              <a:chExt cx="1066800" cy="219075"/>
            </a:xfrm>
          </xdr:grpSpPr>
          <xdr:sp macro="" textlink="">
            <xdr:nvSpPr>
              <xdr:cNvPr id="12374" name="Check Box 86" hidden="1">
                <a:extLst>
                  <a:ext uri="{63B3BB69-23CF-44E3-9099-C40C66FF867C}">
                    <a14:compatExt spid="_x0000_s12374"/>
                  </a:ext>
                  <a:ext uri="{FF2B5EF4-FFF2-40B4-BE49-F238E27FC236}">
                    <a16:creationId xmlns:a16="http://schemas.microsoft.com/office/drawing/2014/main" id="{00000000-0008-0000-0400-000056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5" name="Check Box 87" hidden="1">
                <a:extLst>
                  <a:ext uri="{63B3BB69-23CF-44E3-9099-C40C66FF867C}">
                    <a14:compatExt spid="_x0000_s12375"/>
                  </a:ext>
                  <a:ext uri="{FF2B5EF4-FFF2-40B4-BE49-F238E27FC236}">
                    <a16:creationId xmlns:a16="http://schemas.microsoft.com/office/drawing/2014/main" id="{00000000-0008-0000-0400-000057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28</xdr:row>
          <xdr:rowOff>0</xdr:rowOff>
        </xdr:from>
        <xdr:to>
          <xdr:col>3</xdr:col>
          <xdr:colOff>1066800</xdr:colOff>
          <xdr:row>29</xdr:row>
          <xdr:rowOff>28575</xdr:rowOff>
        </xdr:to>
        <xdr:grpSp>
          <xdr:nvGrpSpPr>
            <xdr:cNvPr id="88" name="Group 87">
              <a:extLst>
                <a:ext uri="{FF2B5EF4-FFF2-40B4-BE49-F238E27FC236}">
                  <a16:creationId xmlns:a16="http://schemas.microsoft.com/office/drawing/2014/main" id="{00000000-0008-0000-0400-000058000000}"/>
                </a:ext>
              </a:extLst>
            </xdr:cNvPr>
            <xdr:cNvGrpSpPr/>
          </xdr:nvGrpSpPr>
          <xdr:grpSpPr>
            <a:xfrm>
              <a:off x="3435350" y="8337550"/>
              <a:ext cx="1066800" cy="282575"/>
              <a:chOff x="3057525" y="5286375"/>
              <a:chExt cx="1066800" cy="219075"/>
            </a:xfrm>
          </xdr:grpSpPr>
          <xdr:sp macro="" textlink="">
            <xdr:nvSpPr>
              <xdr:cNvPr id="12376" name="Check Box 88" hidden="1">
                <a:extLst>
                  <a:ext uri="{63B3BB69-23CF-44E3-9099-C40C66FF867C}">
                    <a14:compatExt spid="_x0000_s12376"/>
                  </a:ext>
                  <a:ext uri="{FF2B5EF4-FFF2-40B4-BE49-F238E27FC236}">
                    <a16:creationId xmlns:a16="http://schemas.microsoft.com/office/drawing/2014/main" id="{00000000-0008-0000-0400-000058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7" name="Check Box 89" hidden="1">
                <a:extLst>
                  <a:ext uri="{63B3BB69-23CF-44E3-9099-C40C66FF867C}">
                    <a14:compatExt spid="_x0000_s12377"/>
                  </a:ext>
                  <a:ext uri="{FF2B5EF4-FFF2-40B4-BE49-F238E27FC236}">
                    <a16:creationId xmlns:a16="http://schemas.microsoft.com/office/drawing/2014/main" id="{00000000-0008-0000-0400-000059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29</xdr:row>
          <xdr:rowOff>0</xdr:rowOff>
        </xdr:from>
        <xdr:to>
          <xdr:col>3</xdr:col>
          <xdr:colOff>1066800</xdr:colOff>
          <xdr:row>30</xdr:row>
          <xdr:rowOff>28575</xdr:rowOff>
        </xdr:to>
        <xdr:grpSp>
          <xdr:nvGrpSpPr>
            <xdr:cNvPr id="91" name="Group 90">
              <a:extLst>
                <a:ext uri="{FF2B5EF4-FFF2-40B4-BE49-F238E27FC236}">
                  <a16:creationId xmlns:a16="http://schemas.microsoft.com/office/drawing/2014/main" id="{00000000-0008-0000-0400-00005B000000}"/>
                </a:ext>
              </a:extLst>
            </xdr:cNvPr>
            <xdr:cNvGrpSpPr/>
          </xdr:nvGrpSpPr>
          <xdr:grpSpPr>
            <a:xfrm>
              <a:off x="3435350" y="8591550"/>
              <a:ext cx="1066800" cy="282575"/>
              <a:chOff x="3057525" y="5286375"/>
              <a:chExt cx="1066800" cy="219075"/>
            </a:xfrm>
          </xdr:grpSpPr>
          <xdr:sp macro="" textlink="">
            <xdr:nvSpPr>
              <xdr:cNvPr id="12378" name="Check Box 90" hidden="1">
                <a:extLst>
                  <a:ext uri="{63B3BB69-23CF-44E3-9099-C40C66FF867C}">
                    <a14:compatExt spid="_x0000_s12378"/>
                  </a:ext>
                  <a:ext uri="{FF2B5EF4-FFF2-40B4-BE49-F238E27FC236}">
                    <a16:creationId xmlns:a16="http://schemas.microsoft.com/office/drawing/2014/main" id="{00000000-0008-0000-0400-00005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9" name="Check Box 91" hidden="1">
                <a:extLst>
                  <a:ext uri="{63B3BB69-23CF-44E3-9099-C40C66FF867C}">
                    <a14:compatExt spid="_x0000_s12379"/>
                  </a:ext>
                  <a:ext uri="{FF2B5EF4-FFF2-40B4-BE49-F238E27FC236}">
                    <a16:creationId xmlns:a16="http://schemas.microsoft.com/office/drawing/2014/main" id="{00000000-0008-0000-0400-00005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30</xdr:row>
          <xdr:rowOff>0</xdr:rowOff>
        </xdr:from>
        <xdr:to>
          <xdr:col>3</xdr:col>
          <xdr:colOff>1066800</xdr:colOff>
          <xdr:row>31</xdr:row>
          <xdr:rowOff>28575</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3435350" y="8845550"/>
              <a:ext cx="1066800" cy="282575"/>
              <a:chOff x="3057525" y="5286375"/>
              <a:chExt cx="1066800" cy="219075"/>
            </a:xfrm>
          </xdr:grpSpPr>
          <xdr:sp macro="" textlink="">
            <xdr:nvSpPr>
              <xdr:cNvPr id="12380" name="Check Box 92" hidden="1">
                <a:extLst>
                  <a:ext uri="{63B3BB69-23CF-44E3-9099-C40C66FF867C}">
                    <a14:compatExt spid="_x0000_s12380"/>
                  </a:ext>
                  <a:ext uri="{FF2B5EF4-FFF2-40B4-BE49-F238E27FC236}">
                    <a16:creationId xmlns:a16="http://schemas.microsoft.com/office/drawing/2014/main" id="{00000000-0008-0000-0400-00005C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1" name="Check Box 93" hidden="1">
                <a:extLst>
                  <a:ext uri="{63B3BB69-23CF-44E3-9099-C40C66FF867C}">
                    <a14:compatExt spid="_x0000_s12381"/>
                  </a:ext>
                  <a:ext uri="{FF2B5EF4-FFF2-40B4-BE49-F238E27FC236}">
                    <a16:creationId xmlns:a16="http://schemas.microsoft.com/office/drawing/2014/main" id="{00000000-0008-0000-0400-00005D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30</xdr:row>
          <xdr:rowOff>0</xdr:rowOff>
        </xdr:from>
        <xdr:to>
          <xdr:col>4</xdr:col>
          <xdr:colOff>1066800</xdr:colOff>
          <xdr:row>31</xdr:row>
          <xdr:rowOff>28575</xdr:rowOff>
        </xdr:to>
        <xdr:grpSp>
          <xdr:nvGrpSpPr>
            <xdr:cNvPr id="97" name="Group 96">
              <a:extLst>
                <a:ext uri="{FF2B5EF4-FFF2-40B4-BE49-F238E27FC236}">
                  <a16:creationId xmlns:a16="http://schemas.microsoft.com/office/drawing/2014/main" id="{00000000-0008-0000-0400-000061000000}"/>
                </a:ext>
              </a:extLst>
            </xdr:cNvPr>
            <xdr:cNvGrpSpPr/>
          </xdr:nvGrpSpPr>
          <xdr:grpSpPr>
            <a:xfrm>
              <a:off x="5797550" y="8845550"/>
              <a:ext cx="1066800" cy="282575"/>
              <a:chOff x="3057525" y="5286375"/>
              <a:chExt cx="1066800" cy="219075"/>
            </a:xfrm>
          </xdr:grpSpPr>
          <xdr:sp macro="" textlink="">
            <xdr:nvSpPr>
              <xdr:cNvPr id="12382" name="Check Box 94" hidden="1">
                <a:extLst>
                  <a:ext uri="{63B3BB69-23CF-44E3-9099-C40C66FF867C}">
                    <a14:compatExt spid="_x0000_s12382"/>
                  </a:ext>
                  <a:ext uri="{FF2B5EF4-FFF2-40B4-BE49-F238E27FC236}">
                    <a16:creationId xmlns:a16="http://schemas.microsoft.com/office/drawing/2014/main" id="{00000000-0008-0000-0400-00005E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3" name="Check Box 95" hidden="1">
                <a:extLst>
                  <a:ext uri="{63B3BB69-23CF-44E3-9099-C40C66FF867C}">
                    <a14:compatExt spid="_x0000_s12383"/>
                  </a:ext>
                  <a:ext uri="{FF2B5EF4-FFF2-40B4-BE49-F238E27FC236}">
                    <a16:creationId xmlns:a16="http://schemas.microsoft.com/office/drawing/2014/main" id="{00000000-0008-0000-0400-00005F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29</xdr:row>
          <xdr:rowOff>0</xdr:rowOff>
        </xdr:from>
        <xdr:to>
          <xdr:col>4</xdr:col>
          <xdr:colOff>1066800</xdr:colOff>
          <xdr:row>30</xdr:row>
          <xdr:rowOff>28575</xdr:rowOff>
        </xdr:to>
        <xdr:grpSp>
          <xdr:nvGrpSpPr>
            <xdr:cNvPr id="100" name="Group 99">
              <a:extLst>
                <a:ext uri="{FF2B5EF4-FFF2-40B4-BE49-F238E27FC236}">
                  <a16:creationId xmlns:a16="http://schemas.microsoft.com/office/drawing/2014/main" id="{00000000-0008-0000-0400-000064000000}"/>
                </a:ext>
              </a:extLst>
            </xdr:cNvPr>
            <xdr:cNvGrpSpPr/>
          </xdr:nvGrpSpPr>
          <xdr:grpSpPr>
            <a:xfrm>
              <a:off x="5797550" y="8591550"/>
              <a:ext cx="1066800" cy="282575"/>
              <a:chOff x="3057525" y="5286375"/>
              <a:chExt cx="1066800" cy="219075"/>
            </a:xfrm>
          </xdr:grpSpPr>
          <xdr:sp macro="" textlink="">
            <xdr:nvSpPr>
              <xdr:cNvPr id="12384" name="Check Box 96" hidden="1">
                <a:extLst>
                  <a:ext uri="{63B3BB69-23CF-44E3-9099-C40C66FF867C}">
                    <a14:compatExt spid="_x0000_s12384"/>
                  </a:ext>
                  <a:ext uri="{FF2B5EF4-FFF2-40B4-BE49-F238E27FC236}">
                    <a16:creationId xmlns:a16="http://schemas.microsoft.com/office/drawing/2014/main" id="{00000000-0008-0000-0400-000060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5" name="Check Box 97" hidden="1">
                <a:extLst>
                  <a:ext uri="{63B3BB69-23CF-44E3-9099-C40C66FF867C}">
                    <a14:compatExt spid="_x0000_s12385"/>
                  </a:ext>
                  <a:ext uri="{FF2B5EF4-FFF2-40B4-BE49-F238E27FC236}">
                    <a16:creationId xmlns:a16="http://schemas.microsoft.com/office/drawing/2014/main" id="{00000000-0008-0000-0400-000061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28</xdr:row>
          <xdr:rowOff>0</xdr:rowOff>
        </xdr:from>
        <xdr:to>
          <xdr:col>4</xdr:col>
          <xdr:colOff>1066800</xdr:colOff>
          <xdr:row>29</xdr:row>
          <xdr:rowOff>28575</xdr:rowOff>
        </xdr:to>
        <xdr:grpSp>
          <xdr:nvGrpSpPr>
            <xdr:cNvPr id="103" name="Group 102">
              <a:extLst>
                <a:ext uri="{FF2B5EF4-FFF2-40B4-BE49-F238E27FC236}">
                  <a16:creationId xmlns:a16="http://schemas.microsoft.com/office/drawing/2014/main" id="{00000000-0008-0000-0400-000067000000}"/>
                </a:ext>
              </a:extLst>
            </xdr:cNvPr>
            <xdr:cNvGrpSpPr/>
          </xdr:nvGrpSpPr>
          <xdr:grpSpPr>
            <a:xfrm>
              <a:off x="5797550" y="8337550"/>
              <a:ext cx="1066800" cy="282575"/>
              <a:chOff x="3057525" y="5286375"/>
              <a:chExt cx="1066800" cy="219075"/>
            </a:xfrm>
          </xdr:grpSpPr>
          <xdr:sp macro="" textlink="">
            <xdr:nvSpPr>
              <xdr:cNvPr id="12386" name="Check Box 98" hidden="1">
                <a:extLst>
                  <a:ext uri="{63B3BB69-23CF-44E3-9099-C40C66FF867C}">
                    <a14:compatExt spid="_x0000_s12386"/>
                  </a:ext>
                  <a:ext uri="{FF2B5EF4-FFF2-40B4-BE49-F238E27FC236}">
                    <a16:creationId xmlns:a16="http://schemas.microsoft.com/office/drawing/2014/main" id="{00000000-0008-0000-0400-000062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7" name="Check Box 99" hidden="1">
                <a:extLst>
                  <a:ext uri="{63B3BB69-23CF-44E3-9099-C40C66FF867C}">
                    <a14:compatExt spid="_x0000_s12387"/>
                  </a:ext>
                  <a:ext uri="{FF2B5EF4-FFF2-40B4-BE49-F238E27FC236}">
                    <a16:creationId xmlns:a16="http://schemas.microsoft.com/office/drawing/2014/main" id="{00000000-0008-0000-0400-000063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27</xdr:row>
          <xdr:rowOff>0</xdr:rowOff>
        </xdr:from>
        <xdr:to>
          <xdr:col>4</xdr:col>
          <xdr:colOff>1066800</xdr:colOff>
          <xdr:row>27</xdr:row>
          <xdr:rowOff>219075</xdr:rowOff>
        </xdr:to>
        <xdr:grpSp>
          <xdr:nvGrpSpPr>
            <xdr:cNvPr id="106" name="Group 105">
              <a:extLst>
                <a:ext uri="{FF2B5EF4-FFF2-40B4-BE49-F238E27FC236}">
                  <a16:creationId xmlns:a16="http://schemas.microsoft.com/office/drawing/2014/main" id="{00000000-0008-0000-0400-00006A000000}"/>
                </a:ext>
              </a:extLst>
            </xdr:cNvPr>
            <xdr:cNvGrpSpPr/>
          </xdr:nvGrpSpPr>
          <xdr:grpSpPr>
            <a:xfrm>
              <a:off x="5797550" y="8083550"/>
              <a:ext cx="1066800" cy="219075"/>
              <a:chOff x="3057525" y="5286375"/>
              <a:chExt cx="1066800" cy="219075"/>
            </a:xfrm>
          </xdr:grpSpPr>
          <xdr:sp macro="" textlink="">
            <xdr:nvSpPr>
              <xdr:cNvPr id="12388" name="Check Box 100" hidden="1">
                <a:extLst>
                  <a:ext uri="{63B3BB69-23CF-44E3-9099-C40C66FF867C}">
                    <a14:compatExt spid="_x0000_s12388"/>
                  </a:ext>
                  <a:ext uri="{FF2B5EF4-FFF2-40B4-BE49-F238E27FC236}">
                    <a16:creationId xmlns:a16="http://schemas.microsoft.com/office/drawing/2014/main" id="{00000000-0008-0000-0400-000064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9" name="Check Box 101" hidden="1">
                <a:extLst>
                  <a:ext uri="{63B3BB69-23CF-44E3-9099-C40C66FF867C}">
                    <a14:compatExt spid="_x0000_s12389"/>
                  </a:ext>
                  <a:ext uri="{FF2B5EF4-FFF2-40B4-BE49-F238E27FC236}">
                    <a16:creationId xmlns:a16="http://schemas.microsoft.com/office/drawing/2014/main" id="{00000000-0008-0000-0400-000065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26</xdr:row>
          <xdr:rowOff>0</xdr:rowOff>
        </xdr:from>
        <xdr:to>
          <xdr:col>4</xdr:col>
          <xdr:colOff>1066800</xdr:colOff>
          <xdr:row>27</xdr:row>
          <xdr:rowOff>28575</xdr:rowOff>
        </xdr:to>
        <xdr:grpSp>
          <xdr:nvGrpSpPr>
            <xdr:cNvPr id="109" name="Group 108">
              <a:extLst>
                <a:ext uri="{FF2B5EF4-FFF2-40B4-BE49-F238E27FC236}">
                  <a16:creationId xmlns:a16="http://schemas.microsoft.com/office/drawing/2014/main" id="{00000000-0008-0000-0400-00006D000000}"/>
                </a:ext>
              </a:extLst>
            </xdr:cNvPr>
            <xdr:cNvGrpSpPr/>
          </xdr:nvGrpSpPr>
          <xdr:grpSpPr>
            <a:xfrm>
              <a:off x="5797550" y="7829550"/>
              <a:ext cx="1066800" cy="282575"/>
              <a:chOff x="3057525" y="5286375"/>
              <a:chExt cx="1066800" cy="219075"/>
            </a:xfrm>
          </xdr:grpSpPr>
          <xdr:sp macro="" textlink="">
            <xdr:nvSpPr>
              <xdr:cNvPr id="12390" name="Check Box 102" hidden="1">
                <a:extLst>
                  <a:ext uri="{63B3BB69-23CF-44E3-9099-C40C66FF867C}">
                    <a14:compatExt spid="_x0000_s12390"/>
                  </a:ext>
                  <a:ext uri="{FF2B5EF4-FFF2-40B4-BE49-F238E27FC236}">
                    <a16:creationId xmlns:a16="http://schemas.microsoft.com/office/drawing/2014/main" id="{00000000-0008-0000-0400-000066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1" name="Check Box 103" hidden="1">
                <a:extLst>
                  <a:ext uri="{63B3BB69-23CF-44E3-9099-C40C66FF867C}">
                    <a14:compatExt spid="_x0000_s12391"/>
                  </a:ext>
                  <a:ext uri="{FF2B5EF4-FFF2-40B4-BE49-F238E27FC236}">
                    <a16:creationId xmlns:a16="http://schemas.microsoft.com/office/drawing/2014/main" id="{00000000-0008-0000-0400-000067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25</xdr:row>
          <xdr:rowOff>0</xdr:rowOff>
        </xdr:from>
        <xdr:to>
          <xdr:col>4</xdr:col>
          <xdr:colOff>1066800</xdr:colOff>
          <xdr:row>26</xdr:row>
          <xdr:rowOff>28575</xdr:rowOff>
        </xdr:to>
        <xdr:grpSp>
          <xdr:nvGrpSpPr>
            <xdr:cNvPr id="112" name="Group 111">
              <a:extLst>
                <a:ext uri="{FF2B5EF4-FFF2-40B4-BE49-F238E27FC236}">
                  <a16:creationId xmlns:a16="http://schemas.microsoft.com/office/drawing/2014/main" id="{00000000-0008-0000-0400-000070000000}"/>
                </a:ext>
              </a:extLst>
            </xdr:cNvPr>
            <xdr:cNvGrpSpPr/>
          </xdr:nvGrpSpPr>
          <xdr:grpSpPr>
            <a:xfrm>
              <a:off x="5797550" y="7575550"/>
              <a:ext cx="1066800" cy="282575"/>
              <a:chOff x="3057525" y="5286375"/>
              <a:chExt cx="1066800" cy="219075"/>
            </a:xfrm>
          </xdr:grpSpPr>
          <xdr:sp macro="" textlink="">
            <xdr:nvSpPr>
              <xdr:cNvPr id="12392" name="Check Box 104" hidden="1">
                <a:extLst>
                  <a:ext uri="{63B3BB69-23CF-44E3-9099-C40C66FF867C}">
                    <a14:compatExt spid="_x0000_s12392"/>
                  </a:ext>
                  <a:ext uri="{FF2B5EF4-FFF2-40B4-BE49-F238E27FC236}">
                    <a16:creationId xmlns:a16="http://schemas.microsoft.com/office/drawing/2014/main" id="{00000000-0008-0000-0400-000068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3" name="Check Box 105" hidden="1">
                <a:extLst>
                  <a:ext uri="{63B3BB69-23CF-44E3-9099-C40C66FF867C}">
                    <a14:compatExt spid="_x0000_s12393"/>
                  </a:ext>
                  <a:ext uri="{FF2B5EF4-FFF2-40B4-BE49-F238E27FC236}">
                    <a16:creationId xmlns:a16="http://schemas.microsoft.com/office/drawing/2014/main" id="{00000000-0008-0000-0400-000069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0</xdr:rowOff>
        </xdr:from>
        <xdr:to>
          <xdr:col>4</xdr:col>
          <xdr:colOff>1066800</xdr:colOff>
          <xdr:row>25</xdr:row>
          <xdr:rowOff>28575</xdr:rowOff>
        </xdr:to>
        <xdr:grpSp>
          <xdr:nvGrpSpPr>
            <xdr:cNvPr id="115" name="Group 114">
              <a:extLst>
                <a:ext uri="{FF2B5EF4-FFF2-40B4-BE49-F238E27FC236}">
                  <a16:creationId xmlns:a16="http://schemas.microsoft.com/office/drawing/2014/main" id="{00000000-0008-0000-0400-000073000000}"/>
                </a:ext>
              </a:extLst>
            </xdr:cNvPr>
            <xdr:cNvGrpSpPr/>
          </xdr:nvGrpSpPr>
          <xdr:grpSpPr>
            <a:xfrm>
              <a:off x="5797550" y="7321550"/>
              <a:ext cx="1066800" cy="282575"/>
              <a:chOff x="3057525" y="5286375"/>
              <a:chExt cx="1066800" cy="219075"/>
            </a:xfrm>
          </xdr:grpSpPr>
          <xdr:sp macro="" textlink="">
            <xdr:nvSpPr>
              <xdr:cNvPr id="12394" name="Check Box 106" hidden="1">
                <a:extLst>
                  <a:ext uri="{63B3BB69-23CF-44E3-9099-C40C66FF867C}">
                    <a14:compatExt spid="_x0000_s12394"/>
                  </a:ext>
                  <a:ext uri="{FF2B5EF4-FFF2-40B4-BE49-F238E27FC236}">
                    <a16:creationId xmlns:a16="http://schemas.microsoft.com/office/drawing/2014/main" id="{00000000-0008-0000-0400-00006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5" name="Check Box 107" hidden="1">
                <a:extLst>
                  <a:ext uri="{63B3BB69-23CF-44E3-9099-C40C66FF867C}">
                    <a14:compatExt spid="_x0000_s12395"/>
                  </a:ext>
                  <a:ext uri="{FF2B5EF4-FFF2-40B4-BE49-F238E27FC236}">
                    <a16:creationId xmlns:a16="http://schemas.microsoft.com/office/drawing/2014/main" id="{00000000-0008-0000-0400-00006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4</xdr:col>
          <xdr:colOff>1066800</xdr:colOff>
          <xdr:row>24</xdr:row>
          <xdr:rowOff>28575</xdr:rowOff>
        </xdr:to>
        <xdr:grpSp>
          <xdr:nvGrpSpPr>
            <xdr:cNvPr id="118" name="Group 117">
              <a:extLst>
                <a:ext uri="{FF2B5EF4-FFF2-40B4-BE49-F238E27FC236}">
                  <a16:creationId xmlns:a16="http://schemas.microsoft.com/office/drawing/2014/main" id="{00000000-0008-0000-0400-000076000000}"/>
                </a:ext>
              </a:extLst>
            </xdr:cNvPr>
            <xdr:cNvGrpSpPr/>
          </xdr:nvGrpSpPr>
          <xdr:grpSpPr>
            <a:xfrm>
              <a:off x="5797550" y="7067550"/>
              <a:ext cx="1066800" cy="282575"/>
              <a:chOff x="3057525" y="5286375"/>
              <a:chExt cx="1066800" cy="219075"/>
            </a:xfrm>
          </xdr:grpSpPr>
          <xdr:sp macro="" textlink="">
            <xdr:nvSpPr>
              <xdr:cNvPr id="12396" name="Check Box 108" hidden="1">
                <a:extLst>
                  <a:ext uri="{63B3BB69-23CF-44E3-9099-C40C66FF867C}">
                    <a14:compatExt spid="_x0000_s12396"/>
                  </a:ext>
                  <a:ext uri="{FF2B5EF4-FFF2-40B4-BE49-F238E27FC236}">
                    <a16:creationId xmlns:a16="http://schemas.microsoft.com/office/drawing/2014/main" id="{00000000-0008-0000-0400-00006C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7" name="Check Box 109" hidden="1">
                <a:extLst>
                  <a:ext uri="{63B3BB69-23CF-44E3-9099-C40C66FF867C}">
                    <a14:compatExt spid="_x0000_s12397"/>
                  </a:ext>
                  <a:ext uri="{FF2B5EF4-FFF2-40B4-BE49-F238E27FC236}">
                    <a16:creationId xmlns:a16="http://schemas.microsoft.com/office/drawing/2014/main" id="{00000000-0008-0000-0400-00006D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4</xdr:col>
          <xdr:colOff>1066800</xdr:colOff>
          <xdr:row>23</xdr:row>
          <xdr:rowOff>28575</xdr:rowOff>
        </xdr:to>
        <xdr:grpSp>
          <xdr:nvGrpSpPr>
            <xdr:cNvPr id="121" name="Group 120">
              <a:extLst>
                <a:ext uri="{FF2B5EF4-FFF2-40B4-BE49-F238E27FC236}">
                  <a16:creationId xmlns:a16="http://schemas.microsoft.com/office/drawing/2014/main" id="{00000000-0008-0000-0400-000079000000}"/>
                </a:ext>
              </a:extLst>
            </xdr:cNvPr>
            <xdr:cNvGrpSpPr/>
          </xdr:nvGrpSpPr>
          <xdr:grpSpPr>
            <a:xfrm>
              <a:off x="5797550" y="6813550"/>
              <a:ext cx="1066800" cy="282575"/>
              <a:chOff x="3057525" y="5286375"/>
              <a:chExt cx="1066800" cy="219075"/>
            </a:xfrm>
          </xdr:grpSpPr>
          <xdr:sp macro="" textlink="">
            <xdr:nvSpPr>
              <xdr:cNvPr id="12398" name="Check Box 110" hidden="1">
                <a:extLst>
                  <a:ext uri="{63B3BB69-23CF-44E3-9099-C40C66FF867C}">
                    <a14:compatExt spid="_x0000_s12398"/>
                  </a:ext>
                  <a:ext uri="{FF2B5EF4-FFF2-40B4-BE49-F238E27FC236}">
                    <a16:creationId xmlns:a16="http://schemas.microsoft.com/office/drawing/2014/main" id="{00000000-0008-0000-0400-00006E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9" name="Check Box 111" hidden="1">
                <a:extLst>
                  <a:ext uri="{63B3BB69-23CF-44E3-9099-C40C66FF867C}">
                    <a14:compatExt spid="_x0000_s12399"/>
                  </a:ext>
                  <a:ext uri="{FF2B5EF4-FFF2-40B4-BE49-F238E27FC236}">
                    <a16:creationId xmlns:a16="http://schemas.microsoft.com/office/drawing/2014/main" id="{00000000-0008-0000-0400-00006F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4</xdr:col>
          <xdr:colOff>1066800</xdr:colOff>
          <xdr:row>22</xdr:row>
          <xdr:rowOff>28575</xdr:rowOff>
        </xdr:to>
        <xdr:grpSp>
          <xdr:nvGrpSpPr>
            <xdr:cNvPr id="124" name="Group 123">
              <a:extLst>
                <a:ext uri="{FF2B5EF4-FFF2-40B4-BE49-F238E27FC236}">
                  <a16:creationId xmlns:a16="http://schemas.microsoft.com/office/drawing/2014/main" id="{00000000-0008-0000-0400-00007C000000}"/>
                </a:ext>
              </a:extLst>
            </xdr:cNvPr>
            <xdr:cNvGrpSpPr/>
          </xdr:nvGrpSpPr>
          <xdr:grpSpPr>
            <a:xfrm>
              <a:off x="5797550" y="6559550"/>
              <a:ext cx="1066800" cy="282575"/>
              <a:chOff x="3057525" y="5286375"/>
              <a:chExt cx="1066800" cy="219075"/>
            </a:xfrm>
          </xdr:grpSpPr>
          <xdr:sp macro="" textlink="">
            <xdr:nvSpPr>
              <xdr:cNvPr id="12400" name="Check Box 112" hidden="1">
                <a:extLst>
                  <a:ext uri="{63B3BB69-23CF-44E3-9099-C40C66FF867C}">
                    <a14:compatExt spid="_x0000_s12400"/>
                  </a:ext>
                  <a:ext uri="{FF2B5EF4-FFF2-40B4-BE49-F238E27FC236}">
                    <a16:creationId xmlns:a16="http://schemas.microsoft.com/office/drawing/2014/main" id="{00000000-0008-0000-0400-000070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01" name="Check Box 113" hidden="1">
                <a:extLst>
                  <a:ext uri="{63B3BB69-23CF-44E3-9099-C40C66FF867C}">
                    <a14:compatExt spid="_x0000_s12401"/>
                  </a:ext>
                  <a:ext uri="{FF2B5EF4-FFF2-40B4-BE49-F238E27FC236}">
                    <a16:creationId xmlns:a16="http://schemas.microsoft.com/office/drawing/2014/main" id="{00000000-0008-0000-0400-000071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4</xdr:col>
          <xdr:colOff>1066800</xdr:colOff>
          <xdr:row>20</xdr:row>
          <xdr:rowOff>219075</xdr:rowOff>
        </xdr:to>
        <xdr:grpSp>
          <xdr:nvGrpSpPr>
            <xdr:cNvPr id="127" name="Group 126">
              <a:extLst>
                <a:ext uri="{FF2B5EF4-FFF2-40B4-BE49-F238E27FC236}">
                  <a16:creationId xmlns:a16="http://schemas.microsoft.com/office/drawing/2014/main" id="{00000000-0008-0000-0400-00007F000000}"/>
                </a:ext>
              </a:extLst>
            </xdr:cNvPr>
            <xdr:cNvGrpSpPr/>
          </xdr:nvGrpSpPr>
          <xdr:grpSpPr>
            <a:xfrm>
              <a:off x="5797550" y="6305550"/>
              <a:ext cx="1066800" cy="219075"/>
              <a:chOff x="3057525" y="5286375"/>
              <a:chExt cx="1066800" cy="219075"/>
            </a:xfrm>
          </xdr:grpSpPr>
          <xdr:sp macro="" textlink="">
            <xdr:nvSpPr>
              <xdr:cNvPr id="12402" name="Check Box 114" hidden="1">
                <a:extLst>
                  <a:ext uri="{63B3BB69-23CF-44E3-9099-C40C66FF867C}">
                    <a14:compatExt spid="_x0000_s12402"/>
                  </a:ext>
                  <a:ext uri="{FF2B5EF4-FFF2-40B4-BE49-F238E27FC236}">
                    <a16:creationId xmlns:a16="http://schemas.microsoft.com/office/drawing/2014/main" id="{00000000-0008-0000-0400-000072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03" name="Check Box 115" hidden="1">
                <a:extLst>
                  <a:ext uri="{63B3BB69-23CF-44E3-9099-C40C66FF867C}">
                    <a14:compatExt spid="_x0000_s12403"/>
                  </a:ext>
                  <a:ext uri="{FF2B5EF4-FFF2-40B4-BE49-F238E27FC236}">
                    <a16:creationId xmlns:a16="http://schemas.microsoft.com/office/drawing/2014/main" id="{00000000-0008-0000-0400-000073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4</xdr:col>
          <xdr:colOff>1066800</xdr:colOff>
          <xdr:row>19</xdr:row>
          <xdr:rowOff>28575</xdr:rowOff>
        </xdr:to>
        <xdr:grpSp>
          <xdr:nvGrpSpPr>
            <xdr:cNvPr id="130" name="Group 129">
              <a:extLst>
                <a:ext uri="{FF2B5EF4-FFF2-40B4-BE49-F238E27FC236}">
                  <a16:creationId xmlns:a16="http://schemas.microsoft.com/office/drawing/2014/main" id="{00000000-0008-0000-0400-000082000000}"/>
                </a:ext>
              </a:extLst>
            </xdr:cNvPr>
            <xdr:cNvGrpSpPr/>
          </xdr:nvGrpSpPr>
          <xdr:grpSpPr>
            <a:xfrm>
              <a:off x="5797550" y="5797550"/>
              <a:ext cx="1066800" cy="282575"/>
              <a:chOff x="3057525" y="5286375"/>
              <a:chExt cx="1066800" cy="219075"/>
            </a:xfrm>
          </xdr:grpSpPr>
          <xdr:sp macro="" textlink="">
            <xdr:nvSpPr>
              <xdr:cNvPr id="12404" name="Check Box 116" hidden="1">
                <a:extLst>
                  <a:ext uri="{63B3BB69-23CF-44E3-9099-C40C66FF867C}">
                    <a14:compatExt spid="_x0000_s12404"/>
                  </a:ext>
                  <a:ext uri="{FF2B5EF4-FFF2-40B4-BE49-F238E27FC236}">
                    <a16:creationId xmlns:a16="http://schemas.microsoft.com/office/drawing/2014/main" id="{00000000-0008-0000-0400-000074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05" name="Check Box 117" hidden="1">
                <a:extLst>
                  <a:ext uri="{63B3BB69-23CF-44E3-9099-C40C66FF867C}">
                    <a14:compatExt spid="_x0000_s12405"/>
                  </a:ext>
                  <a:ext uri="{FF2B5EF4-FFF2-40B4-BE49-F238E27FC236}">
                    <a16:creationId xmlns:a16="http://schemas.microsoft.com/office/drawing/2014/main" id="{00000000-0008-0000-0400-000075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4</xdr:col>
          <xdr:colOff>1066800</xdr:colOff>
          <xdr:row>20</xdr:row>
          <xdr:rowOff>28575</xdr:rowOff>
        </xdr:to>
        <xdr:grpSp>
          <xdr:nvGrpSpPr>
            <xdr:cNvPr id="133" name="Group 132">
              <a:extLst>
                <a:ext uri="{FF2B5EF4-FFF2-40B4-BE49-F238E27FC236}">
                  <a16:creationId xmlns:a16="http://schemas.microsoft.com/office/drawing/2014/main" id="{00000000-0008-0000-0400-000085000000}"/>
                </a:ext>
              </a:extLst>
            </xdr:cNvPr>
            <xdr:cNvGrpSpPr/>
          </xdr:nvGrpSpPr>
          <xdr:grpSpPr>
            <a:xfrm>
              <a:off x="5797550" y="6051550"/>
              <a:ext cx="1066800" cy="282575"/>
              <a:chOff x="3057525" y="5286375"/>
              <a:chExt cx="1066800" cy="219075"/>
            </a:xfrm>
          </xdr:grpSpPr>
          <xdr:sp macro="" textlink="">
            <xdr:nvSpPr>
              <xdr:cNvPr id="12406" name="Check Box 118" hidden="1">
                <a:extLst>
                  <a:ext uri="{63B3BB69-23CF-44E3-9099-C40C66FF867C}">
                    <a14:compatExt spid="_x0000_s12406"/>
                  </a:ext>
                  <a:ext uri="{FF2B5EF4-FFF2-40B4-BE49-F238E27FC236}">
                    <a16:creationId xmlns:a16="http://schemas.microsoft.com/office/drawing/2014/main" id="{00000000-0008-0000-0400-000076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07" name="Check Box 119" hidden="1">
                <a:extLst>
                  <a:ext uri="{63B3BB69-23CF-44E3-9099-C40C66FF867C}">
                    <a14:compatExt spid="_x0000_s12407"/>
                  </a:ext>
                  <a:ext uri="{FF2B5EF4-FFF2-40B4-BE49-F238E27FC236}">
                    <a16:creationId xmlns:a16="http://schemas.microsoft.com/office/drawing/2014/main" id="{00000000-0008-0000-0400-000077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0</xdr:rowOff>
        </xdr:from>
        <xdr:to>
          <xdr:col>3</xdr:col>
          <xdr:colOff>1066800</xdr:colOff>
          <xdr:row>17</xdr:row>
          <xdr:rowOff>28575</xdr:rowOff>
        </xdr:to>
        <xdr:grpSp>
          <xdr:nvGrpSpPr>
            <xdr:cNvPr id="139" name="Group 138">
              <a:extLst>
                <a:ext uri="{FF2B5EF4-FFF2-40B4-BE49-F238E27FC236}">
                  <a16:creationId xmlns:a16="http://schemas.microsoft.com/office/drawing/2014/main" id="{00000000-0008-0000-0400-00008B000000}"/>
                </a:ext>
              </a:extLst>
            </xdr:cNvPr>
            <xdr:cNvGrpSpPr/>
          </xdr:nvGrpSpPr>
          <xdr:grpSpPr>
            <a:xfrm>
              <a:off x="3435350" y="5289550"/>
              <a:ext cx="1066800" cy="282575"/>
              <a:chOff x="3057525" y="5286375"/>
              <a:chExt cx="1066800" cy="219075"/>
            </a:xfrm>
          </xdr:grpSpPr>
          <xdr:sp macro="" textlink="">
            <xdr:nvSpPr>
              <xdr:cNvPr id="12410" name="Check Box 122" hidden="1">
                <a:extLst>
                  <a:ext uri="{63B3BB69-23CF-44E3-9099-C40C66FF867C}">
                    <a14:compatExt spid="_x0000_s12410"/>
                  </a:ext>
                  <a:ext uri="{FF2B5EF4-FFF2-40B4-BE49-F238E27FC236}">
                    <a16:creationId xmlns:a16="http://schemas.microsoft.com/office/drawing/2014/main" id="{00000000-0008-0000-0400-00007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11" name="Check Box 123" hidden="1">
                <a:extLst>
                  <a:ext uri="{63B3BB69-23CF-44E3-9099-C40C66FF867C}">
                    <a14:compatExt spid="_x0000_s12411"/>
                  </a:ext>
                  <a:ext uri="{FF2B5EF4-FFF2-40B4-BE49-F238E27FC236}">
                    <a16:creationId xmlns:a16="http://schemas.microsoft.com/office/drawing/2014/main" id="{00000000-0008-0000-0400-00007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56</xdr:row>
      <xdr:rowOff>0</xdr:rowOff>
    </xdr:from>
    <xdr:to>
      <xdr:col>3</xdr:col>
      <xdr:colOff>1855304</xdr:colOff>
      <xdr:row>56</xdr:row>
      <xdr:rowOff>219075</xdr:rowOff>
    </xdr:to>
    <xdr:grpSp>
      <xdr:nvGrpSpPr>
        <xdr:cNvPr id="3" name="Group 2">
          <a:extLst>
            <a:ext uri="{FF2B5EF4-FFF2-40B4-BE49-F238E27FC236}">
              <a16:creationId xmlns:a16="http://schemas.microsoft.com/office/drawing/2014/main" id="{00000000-0008-0000-0400-000003000000}"/>
            </a:ext>
          </a:extLst>
        </xdr:cNvPr>
        <xdr:cNvGrpSpPr/>
      </xdr:nvGrpSpPr>
      <xdr:grpSpPr>
        <a:xfrm>
          <a:off x="3435350" y="16935450"/>
          <a:ext cx="1855304" cy="219075"/>
          <a:chOff x="3048000" y="14817587"/>
          <a:chExt cx="1855304" cy="219075"/>
        </a:xfrm>
      </xdr:grpSpPr>
      <xdr:sp macro="" textlink="">
        <xdr:nvSpPr>
          <xdr:cNvPr id="12414"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7E3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15"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7F3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416"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803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42</xdr:row>
          <xdr:rowOff>0</xdr:rowOff>
        </xdr:from>
        <xdr:to>
          <xdr:col>4</xdr:col>
          <xdr:colOff>1066800</xdr:colOff>
          <xdr:row>43</xdr:row>
          <xdr:rowOff>0</xdr:rowOff>
        </xdr:to>
        <xdr:grpSp>
          <xdr:nvGrpSpPr>
            <xdr:cNvPr id="119" name="Group 118">
              <a:extLst>
                <a:ext uri="{FF2B5EF4-FFF2-40B4-BE49-F238E27FC236}">
                  <a16:creationId xmlns:a16="http://schemas.microsoft.com/office/drawing/2014/main" id="{00000000-0008-0000-0400-000077000000}"/>
                </a:ext>
              </a:extLst>
            </xdr:cNvPr>
            <xdr:cNvGrpSpPr/>
          </xdr:nvGrpSpPr>
          <xdr:grpSpPr>
            <a:xfrm>
              <a:off x="5797550" y="12103100"/>
              <a:ext cx="1066800" cy="508000"/>
              <a:chOff x="3057525" y="5286375"/>
              <a:chExt cx="1066800" cy="219075"/>
            </a:xfrm>
          </xdr:grpSpPr>
          <xdr:sp macro="" textlink="">
            <xdr:nvSpPr>
              <xdr:cNvPr id="12436" name="Check Box 148" hidden="1">
                <a:extLst>
                  <a:ext uri="{63B3BB69-23CF-44E3-9099-C40C66FF867C}">
                    <a14:compatExt spid="_x0000_s12436"/>
                  </a:ext>
                  <a:ext uri="{FF2B5EF4-FFF2-40B4-BE49-F238E27FC236}">
                    <a16:creationId xmlns:a16="http://schemas.microsoft.com/office/drawing/2014/main" id="{00000000-0008-0000-0400-000094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37" name="Check Box 149" hidden="1">
                <a:extLst>
                  <a:ext uri="{63B3BB69-23CF-44E3-9099-C40C66FF867C}">
                    <a14:compatExt spid="_x0000_s12437"/>
                  </a:ext>
                  <a:ext uri="{FF2B5EF4-FFF2-40B4-BE49-F238E27FC236}">
                    <a16:creationId xmlns:a16="http://schemas.microsoft.com/office/drawing/2014/main" id="{00000000-0008-0000-0400-000095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56</xdr:row>
          <xdr:rowOff>161925</xdr:rowOff>
        </xdr:from>
        <xdr:to>
          <xdr:col>4</xdr:col>
          <xdr:colOff>2295525</xdr:colOff>
          <xdr:row>56</xdr:row>
          <xdr:rowOff>495300</xdr:rowOff>
        </xdr:to>
        <xdr:grpSp>
          <xdr:nvGrpSpPr>
            <xdr:cNvPr id="125" name="Group 135">
              <a:extLst>
                <a:ext uri="{FF2B5EF4-FFF2-40B4-BE49-F238E27FC236}">
                  <a16:creationId xmlns:a16="http://schemas.microsoft.com/office/drawing/2014/main" id="{00000000-0008-0000-0400-00007D000000}"/>
                </a:ext>
              </a:extLst>
            </xdr:cNvPr>
            <xdr:cNvGrpSpPr>
              <a:grpSpLocks/>
            </xdr:cNvGrpSpPr>
          </xdr:nvGrpSpPr>
          <xdr:grpSpPr bwMode="auto">
            <a:xfrm>
              <a:off x="5835650" y="17097375"/>
              <a:ext cx="2257425" cy="333375"/>
              <a:chOff x="30480" y="148175"/>
              <a:chExt cx="18553" cy="2191"/>
            </a:xfrm>
          </xdr:grpSpPr>
          <xdr:sp macro="" textlink="">
            <xdr:nvSpPr>
              <xdr:cNvPr id="12441" name="Check Box 153" hidden="1">
                <a:extLst>
                  <a:ext uri="{63B3BB69-23CF-44E3-9099-C40C66FF867C}">
                    <a14:compatExt spid="_x0000_s12441"/>
                  </a:ext>
                  <a:ext uri="{FF2B5EF4-FFF2-40B4-BE49-F238E27FC236}">
                    <a16:creationId xmlns:a16="http://schemas.microsoft.com/office/drawing/2014/main" id="{00000000-0008-0000-0400-00009930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42" name="Check Box 154" hidden="1">
                <a:extLst>
                  <a:ext uri="{63B3BB69-23CF-44E3-9099-C40C66FF867C}">
                    <a14:compatExt spid="_x0000_s12442"/>
                  </a:ext>
                  <a:ext uri="{FF2B5EF4-FFF2-40B4-BE49-F238E27FC236}">
                    <a16:creationId xmlns:a16="http://schemas.microsoft.com/office/drawing/2014/main" id="{00000000-0008-0000-0400-00009A30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443" name="Check Box 155" hidden="1">
                <a:extLst>
                  <a:ext uri="{63B3BB69-23CF-44E3-9099-C40C66FF867C}">
                    <a14:compatExt spid="_x0000_s12443"/>
                  </a:ext>
                  <a:ext uri="{FF2B5EF4-FFF2-40B4-BE49-F238E27FC236}">
                    <a16:creationId xmlns:a16="http://schemas.microsoft.com/office/drawing/2014/main" id="{00000000-0008-0000-0400-00009B300000}"/>
                  </a:ext>
                </a:extLst>
              </xdr:cNvPr>
              <xdr:cNvSpPr/>
            </xdr:nvSpPr>
            <xdr:spPr bwMode="auto">
              <a:xfrm>
                <a:off x="41056" y="148175"/>
                <a:ext cx="7977"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70</xdr:row>
          <xdr:rowOff>0</xdr:rowOff>
        </xdr:from>
        <xdr:to>
          <xdr:col>4</xdr:col>
          <xdr:colOff>1855304</xdr:colOff>
          <xdr:row>71</xdr:row>
          <xdr:rowOff>0</xdr:rowOff>
        </xdr:to>
        <xdr:grpSp>
          <xdr:nvGrpSpPr>
            <xdr:cNvPr id="140" name="Group 139">
              <a:extLst>
                <a:ext uri="{FF2B5EF4-FFF2-40B4-BE49-F238E27FC236}">
                  <a16:creationId xmlns:a16="http://schemas.microsoft.com/office/drawing/2014/main" id="{00000000-0008-0000-0400-00008C000000}"/>
                </a:ext>
              </a:extLst>
            </xdr:cNvPr>
            <xdr:cNvGrpSpPr/>
          </xdr:nvGrpSpPr>
          <xdr:grpSpPr>
            <a:xfrm>
              <a:off x="5797550" y="22987000"/>
              <a:ext cx="1855304" cy="762000"/>
              <a:chOff x="3048004" y="14817587"/>
              <a:chExt cx="1855297" cy="219075"/>
            </a:xfrm>
          </xdr:grpSpPr>
          <xdr:sp macro="" textlink="">
            <xdr:nvSpPr>
              <xdr:cNvPr id="12452" name="Check Box 164" hidden="1">
                <a:extLst>
                  <a:ext uri="{63B3BB69-23CF-44E3-9099-C40C66FF867C}">
                    <a14:compatExt spid="_x0000_s12452"/>
                  </a:ext>
                  <a:ext uri="{FF2B5EF4-FFF2-40B4-BE49-F238E27FC236}">
                    <a16:creationId xmlns:a16="http://schemas.microsoft.com/office/drawing/2014/main" id="{00000000-0008-0000-0400-0000A4300000}"/>
                  </a:ext>
                </a:extLst>
              </xdr:cNvPr>
              <xdr:cNvSpPr/>
            </xdr:nvSpPr>
            <xdr:spPr bwMode="auto">
              <a:xfrm>
                <a:off x="3048004" y="14817587"/>
                <a:ext cx="51435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53" name="Check Box 165" hidden="1">
                <a:extLst>
                  <a:ext uri="{63B3BB69-23CF-44E3-9099-C40C66FF867C}">
                    <a14:compatExt spid="_x0000_s12453"/>
                  </a:ext>
                  <a:ext uri="{FF2B5EF4-FFF2-40B4-BE49-F238E27FC236}">
                    <a16:creationId xmlns:a16="http://schemas.microsoft.com/office/drawing/2014/main" id="{00000000-0008-0000-0400-0000A5300000}"/>
                  </a:ext>
                </a:extLst>
              </xdr:cNvPr>
              <xdr:cNvSpPr/>
            </xdr:nvSpPr>
            <xdr:spPr bwMode="auto">
              <a:xfrm>
                <a:off x="360045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454" name="Check Box 166" hidden="1">
                <a:extLst>
                  <a:ext uri="{63B3BB69-23CF-44E3-9099-C40C66FF867C}">
                    <a14:compatExt spid="_x0000_s12454"/>
                  </a:ext>
                  <a:ext uri="{FF2B5EF4-FFF2-40B4-BE49-F238E27FC236}">
                    <a16:creationId xmlns:a16="http://schemas.microsoft.com/office/drawing/2014/main" id="{00000000-0008-0000-0400-0000A6300000}"/>
                  </a:ext>
                </a:extLst>
              </xdr:cNvPr>
              <xdr:cNvSpPr/>
            </xdr:nvSpPr>
            <xdr:spPr bwMode="auto">
              <a:xfrm>
                <a:off x="4105693" y="14817587"/>
                <a:ext cx="797608"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41</xdr:row>
          <xdr:rowOff>0</xdr:rowOff>
        </xdr:from>
        <xdr:to>
          <xdr:col>5</xdr:col>
          <xdr:colOff>474179</xdr:colOff>
          <xdr:row>42</xdr:row>
          <xdr:rowOff>0</xdr:rowOff>
        </xdr:to>
        <xdr:grpSp>
          <xdr:nvGrpSpPr>
            <xdr:cNvPr id="6" name="Group 5">
              <a:extLst>
                <a:ext uri="{FF2B5EF4-FFF2-40B4-BE49-F238E27FC236}">
                  <a16:creationId xmlns:a16="http://schemas.microsoft.com/office/drawing/2014/main" id="{00000000-0008-0000-0500-000006000000}"/>
                </a:ext>
              </a:extLst>
            </xdr:cNvPr>
            <xdr:cNvGrpSpPr/>
          </xdr:nvGrpSpPr>
          <xdr:grpSpPr>
            <a:xfrm>
              <a:off x="5803900" y="16948150"/>
              <a:ext cx="3407879" cy="571500"/>
              <a:chOff x="3047998" y="14817587"/>
              <a:chExt cx="1855300" cy="219075"/>
            </a:xfrm>
          </xdr:grpSpPr>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500-000004440000}"/>
                  </a:ext>
                </a:extLst>
              </xdr:cNvPr>
              <xdr:cNvSpPr/>
            </xdr:nvSpPr>
            <xdr:spPr bwMode="auto">
              <a:xfrm>
                <a:off x="3047998"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500-000005440000}"/>
                  </a:ext>
                </a:extLst>
              </xdr:cNvPr>
              <xdr:cNvSpPr/>
            </xdr:nvSpPr>
            <xdr:spPr bwMode="auto">
              <a:xfrm>
                <a:off x="360045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500-000006440000}"/>
                  </a:ext>
                </a:extLst>
              </xdr:cNvPr>
              <xdr:cNvSpPr/>
            </xdr:nvSpPr>
            <xdr:spPr bwMode="auto">
              <a:xfrm>
                <a:off x="4105689" y="14817587"/>
                <a:ext cx="79760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2" name="logo-image" descr="Home">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156" y="236764"/>
          <a:ext cx="1417647" cy="10178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row r="2">
          <cell r="G2" t="str">
            <v>January</v>
          </cell>
        </row>
      </sheetData>
      <sheetData sheetId="1"/>
      <sheetData sheetId="2">
        <row r="2">
          <cell r="G2" t="str">
            <v>January</v>
          </cell>
        </row>
      </sheetData>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ames.Martin@umdm.gov.za" TargetMode="External"/><Relationship Id="rId1" Type="http://schemas.openxmlformats.org/officeDocument/2006/relationships/hyperlink" Target="http://www.umdm.gov.za/Official_Site/index.php/temp/root/municipal-services/climate-change/umngeni-resilience"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7" Type="http://schemas.openxmlformats.org/officeDocument/2006/relationships/ctrlProp" Target="../ctrlProps/ctrlProp7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ctrlProp" Target="../ctrlProps/ctrlProp72.xml"/><Relationship Id="rId5" Type="http://schemas.openxmlformats.org/officeDocument/2006/relationships/ctrlProp" Target="../ctrlProps/ctrlProp71.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m.barnett@sanbi.org.za"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P173"/>
  <sheetViews>
    <sheetView topLeftCell="A40" zoomScaleNormal="100" workbookViewId="0"/>
  </sheetViews>
  <sheetFormatPr defaultColWidth="102.453125" defaultRowHeight="14"/>
  <cols>
    <col min="1" max="1" width="2.453125" style="1" customWidth="1"/>
    <col min="2" max="2" width="10.81640625" style="85" customWidth="1"/>
    <col min="3" max="3" width="14.81640625" style="85" customWidth="1"/>
    <col min="4" max="4" width="173.453125" style="1" customWidth="1"/>
    <col min="5" max="5" width="31.26953125" style="1" customWidth="1"/>
    <col min="6" max="6" width="9.1796875" style="1" customWidth="1"/>
    <col min="7" max="7" width="12.453125" style="2" customWidth="1"/>
    <col min="8" max="8" width="15.453125" style="2" hidden="1" customWidth="1"/>
    <col min="9" max="13" width="0" style="2" hidden="1" customWidth="1"/>
    <col min="14" max="15" width="9.1796875" style="2" hidden="1" customWidth="1"/>
    <col min="16" max="16" width="0" style="2" hidden="1" customWidth="1"/>
    <col min="17" max="251" width="9.1796875" style="1" customWidth="1"/>
    <col min="252" max="252" width="2.54296875" style="1" customWidth="1"/>
    <col min="253" max="254" width="9.1796875" style="1" customWidth="1"/>
    <col min="255" max="255" width="17.453125" style="1" customWidth="1"/>
    <col min="256" max="16384" width="102.453125" style="1"/>
  </cols>
  <sheetData>
    <row r="1" spans="2:16" ht="14.5" thickBot="1"/>
    <row r="2" spans="2:16" ht="14.5" thickBot="1">
      <c r="B2" s="86"/>
      <c r="C2" s="87"/>
      <c r="D2" s="48"/>
      <c r="E2" s="49"/>
    </row>
    <row r="3" spans="2:16" ht="18" thickBot="1">
      <c r="B3" s="88"/>
      <c r="C3" s="89"/>
      <c r="D3" s="60" t="s">
        <v>228</v>
      </c>
      <c r="E3" s="51"/>
    </row>
    <row r="4" spans="2:16" ht="14.5" thickBot="1">
      <c r="B4" s="88"/>
      <c r="C4" s="89"/>
      <c r="D4" s="50"/>
      <c r="E4" s="51"/>
    </row>
    <row r="5" spans="2:16" ht="14.5" thickBot="1">
      <c r="B5" s="88"/>
      <c r="C5" s="92" t="s">
        <v>261</v>
      </c>
      <c r="D5" s="212" t="s">
        <v>997</v>
      </c>
      <c r="E5" s="51"/>
    </row>
    <row r="6" spans="2:16" s="3" customFormat="1" ht="14.5" thickBot="1">
      <c r="B6" s="90"/>
      <c r="C6" s="58"/>
      <c r="D6" s="29"/>
      <c r="E6" s="27"/>
      <c r="G6" s="2"/>
      <c r="H6" s="2"/>
      <c r="I6" s="2"/>
      <c r="J6" s="2"/>
      <c r="K6" s="2"/>
      <c r="L6" s="2"/>
      <c r="M6" s="2"/>
      <c r="N6" s="2"/>
      <c r="O6" s="2"/>
      <c r="P6" s="2"/>
    </row>
    <row r="7" spans="2:16" s="3" customFormat="1" ht="30.75" customHeight="1" thickBot="1">
      <c r="B7" s="90"/>
      <c r="C7" s="52" t="s">
        <v>212</v>
      </c>
      <c r="D7" s="12" t="s">
        <v>401</v>
      </c>
      <c r="E7" s="27"/>
      <c r="G7" s="2"/>
      <c r="H7" s="2"/>
      <c r="I7" s="2"/>
      <c r="J7" s="2"/>
      <c r="K7" s="2"/>
      <c r="L7" s="2"/>
      <c r="M7" s="2"/>
      <c r="N7" s="2"/>
      <c r="O7" s="2"/>
      <c r="P7" s="2"/>
    </row>
    <row r="8" spans="2:16" s="3" customFormat="1" hidden="1">
      <c r="B8" s="88"/>
      <c r="C8" s="89"/>
      <c r="D8" s="50"/>
      <c r="E8" s="27"/>
      <c r="G8" s="2"/>
      <c r="H8" s="2"/>
      <c r="I8" s="2"/>
      <c r="J8" s="2"/>
      <c r="K8" s="2"/>
      <c r="L8" s="2"/>
      <c r="M8" s="2"/>
      <c r="N8" s="2"/>
      <c r="O8" s="2"/>
      <c r="P8" s="2"/>
    </row>
    <row r="9" spans="2:16" s="3" customFormat="1" hidden="1">
      <c r="B9" s="88"/>
      <c r="C9" s="89"/>
      <c r="D9" s="50"/>
      <c r="E9" s="27"/>
      <c r="G9" s="2"/>
      <c r="H9" s="2"/>
      <c r="I9" s="2"/>
      <c r="J9" s="2"/>
      <c r="K9" s="2"/>
      <c r="L9" s="2"/>
      <c r="M9" s="2"/>
      <c r="N9" s="2"/>
      <c r="O9" s="2"/>
      <c r="P9" s="2"/>
    </row>
    <row r="10" spans="2:16" s="3" customFormat="1" hidden="1">
      <c r="B10" s="88"/>
      <c r="C10" s="89"/>
      <c r="D10" s="50"/>
      <c r="E10" s="27"/>
      <c r="G10" s="2"/>
      <c r="H10" s="2"/>
      <c r="I10" s="2"/>
      <c r="J10" s="2"/>
      <c r="K10" s="2"/>
      <c r="L10" s="2"/>
      <c r="M10" s="2"/>
      <c r="N10" s="2"/>
      <c r="O10" s="2"/>
      <c r="P10" s="2"/>
    </row>
    <row r="11" spans="2:16" s="3" customFormat="1" hidden="1">
      <c r="B11" s="88"/>
      <c r="C11" s="89"/>
      <c r="D11" s="50"/>
      <c r="E11" s="27"/>
      <c r="G11" s="2"/>
      <c r="H11" s="2"/>
      <c r="I11" s="2"/>
      <c r="J11" s="2"/>
      <c r="K11" s="2"/>
      <c r="L11" s="2"/>
      <c r="M11" s="2"/>
      <c r="N11" s="2"/>
      <c r="O11" s="2"/>
      <c r="P11" s="2"/>
    </row>
    <row r="12" spans="2:16" s="3" customFormat="1" ht="14.5" thickBot="1">
      <c r="B12" s="90"/>
      <c r="C12" s="58"/>
      <c r="D12" s="29"/>
      <c r="E12" s="27"/>
      <c r="G12" s="2"/>
      <c r="H12" s="2"/>
      <c r="I12" s="2"/>
      <c r="J12" s="2"/>
      <c r="K12" s="2"/>
      <c r="L12" s="2"/>
      <c r="M12" s="2"/>
      <c r="N12" s="2"/>
      <c r="O12" s="2"/>
      <c r="P12" s="2"/>
    </row>
    <row r="13" spans="2:16" s="3" customFormat="1" ht="123.75" customHeight="1" thickBot="1">
      <c r="B13" s="90"/>
      <c r="C13" s="53" t="s">
        <v>0</v>
      </c>
      <c r="D13" s="204" t="s">
        <v>402</v>
      </c>
      <c r="E13" s="27"/>
      <c r="G13" s="2"/>
      <c r="H13" s="2"/>
      <c r="I13" s="2"/>
      <c r="J13" s="2"/>
      <c r="K13" s="2"/>
      <c r="L13" s="2"/>
      <c r="M13" s="2"/>
      <c r="N13" s="2"/>
      <c r="O13" s="2"/>
      <c r="P13" s="2"/>
    </row>
    <row r="14" spans="2:16" s="3" customFormat="1">
      <c r="B14" s="90"/>
      <c r="C14" s="58"/>
      <c r="D14" s="29"/>
      <c r="E14" s="27"/>
      <c r="G14" s="2"/>
      <c r="H14" s="2" t="s">
        <v>1</v>
      </c>
      <c r="I14" s="2" t="s">
        <v>2</v>
      </c>
      <c r="J14" s="2"/>
      <c r="K14" s="2" t="s">
        <v>3</v>
      </c>
      <c r="L14" s="2" t="s">
        <v>4</v>
      </c>
      <c r="M14" s="2" t="s">
        <v>5</v>
      </c>
      <c r="N14" s="2" t="s">
        <v>6</v>
      </c>
      <c r="O14" s="2" t="s">
        <v>7</v>
      </c>
      <c r="P14" s="2" t="s">
        <v>8</v>
      </c>
    </row>
    <row r="15" spans="2:16" s="3" customFormat="1">
      <c r="B15" s="90"/>
      <c r="C15" s="54" t="s">
        <v>202</v>
      </c>
      <c r="D15" s="13" t="s">
        <v>403</v>
      </c>
      <c r="E15" s="27"/>
      <c r="G15" s="2"/>
      <c r="H15" s="4" t="s">
        <v>9</v>
      </c>
      <c r="I15" s="2" t="s">
        <v>10</v>
      </c>
      <c r="J15" s="2" t="s">
        <v>11</v>
      </c>
      <c r="K15" s="2" t="s">
        <v>12</v>
      </c>
      <c r="L15" s="2">
        <v>1</v>
      </c>
      <c r="M15" s="2">
        <v>1</v>
      </c>
      <c r="N15" s="2" t="s">
        <v>13</v>
      </c>
      <c r="O15" s="2" t="s">
        <v>14</v>
      </c>
      <c r="P15" s="2" t="s">
        <v>15</v>
      </c>
    </row>
    <row r="16" spans="2:16" s="3" customFormat="1" ht="29.25" customHeight="1">
      <c r="B16" s="523" t="s">
        <v>252</v>
      </c>
      <c r="C16" s="524"/>
      <c r="D16" s="13" t="s">
        <v>404</v>
      </c>
      <c r="E16" s="27"/>
      <c r="G16" s="2"/>
      <c r="H16" s="4" t="s">
        <v>16</v>
      </c>
      <c r="I16" s="2" t="s">
        <v>17</v>
      </c>
      <c r="J16" s="2" t="s">
        <v>18</v>
      </c>
      <c r="K16" s="2" t="s">
        <v>19</v>
      </c>
      <c r="L16" s="2">
        <v>2</v>
      </c>
      <c r="M16" s="2">
        <v>2</v>
      </c>
      <c r="N16" s="2" t="s">
        <v>20</v>
      </c>
      <c r="O16" s="2" t="s">
        <v>21</v>
      </c>
      <c r="P16" s="2" t="s">
        <v>22</v>
      </c>
    </row>
    <row r="17" spans="2:16" s="3" customFormat="1">
      <c r="B17" s="90"/>
      <c r="C17" s="54" t="s">
        <v>208</v>
      </c>
      <c r="D17" s="13" t="s">
        <v>282</v>
      </c>
      <c r="E17" s="27"/>
      <c r="G17" s="2"/>
      <c r="H17" s="4" t="s">
        <v>23</v>
      </c>
      <c r="I17" s="2" t="s">
        <v>24</v>
      </c>
      <c r="J17" s="2"/>
      <c r="K17" s="2" t="s">
        <v>25</v>
      </c>
      <c r="L17" s="2">
        <v>3</v>
      </c>
      <c r="M17" s="2">
        <v>3</v>
      </c>
      <c r="N17" s="2" t="s">
        <v>26</v>
      </c>
      <c r="O17" s="2" t="s">
        <v>27</v>
      </c>
      <c r="P17" s="2" t="s">
        <v>28</v>
      </c>
    </row>
    <row r="18" spans="2:16" s="3" customFormat="1" ht="14.5" thickBot="1">
      <c r="B18" s="91"/>
      <c r="C18" s="53" t="s">
        <v>203</v>
      </c>
      <c r="D18" s="84" t="s">
        <v>405</v>
      </c>
      <c r="E18" s="27"/>
      <c r="G18" s="2"/>
      <c r="H18" s="4" t="s">
        <v>29</v>
      </c>
      <c r="I18" s="2"/>
      <c r="J18" s="2"/>
      <c r="K18" s="2" t="s">
        <v>30</v>
      </c>
      <c r="L18" s="2">
        <v>5</v>
      </c>
      <c r="M18" s="2">
        <v>5</v>
      </c>
      <c r="N18" s="2" t="s">
        <v>31</v>
      </c>
      <c r="O18" s="2" t="s">
        <v>32</v>
      </c>
      <c r="P18" s="2" t="s">
        <v>33</v>
      </c>
    </row>
    <row r="19" spans="2:16" s="3" customFormat="1" ht="44.25" customHeight="1" thickBot="1">
      <c r="B19" s="526" t="s">
        <v>204</v>
      </c>
      <c r="C19" s="527"/>
      <c r="D19" s="12" t="s">
        <v>406</v>
      </c>
      <c r="E19" s="27"/>
      <c r="G19" s="2"/>
      <c r="H19" s="4" t="s">
        <v>34</v>
      </c>
      <c r="I19" s="2"/>
      <c r="J19" s="2"/>
      <c r="K19" s="2" t="s">
        <v>35</v>
      </c>
      <c r="L19" s="2"/>
      <c r="M19" s="2"/>
      <c r="N19" s="2"/>
      <c r="O19" s="2" t="s">
        <v>36</v>
      </c>
      <c r="P19" s="2" t="s">
        <v>37</v>
      </c>
    </row>
    <row r="20" spans="2:16" s="3" customFormat="1">
      <c r="B20" s="90"/>
      <c r="C20" s="53"/>
      <c r="D20" s="29"/>
      <c r="E20" s="51"/>
      <c r="F20" s="4"/>
      <c r="G20" s="2"/>
      <c r="H20" s="2"/>
      <c r="J20" s="2"/>
      <c r="K20" s="2"/>
      <c r="L20" s="2"/>
      <c r="M20" s="2" t="s">
        <v>38</v>
      </c>
      <c r="N20" s="2" t="s">
        <v>39</v>
      </c>
    </row>
    <row r="21" spans="2:16" s="3" customFormat="1">
      <c r="B21" s="90"/>
      <c r="C21" s="92" t="s">
        <v>207</v>
      </c>
      <c r="D21" s="29"/>
      <c r="E21" s="51"/>
      <c r="F21" s="4"/>
      <c r="G21" s="2"/>
      <c r="H21" s="2"/>
      <c r="J21" s="2"/>
      <c r="K21" s="2"/>
      <c r="L21" s="2"/>
      <c r="M21" s="2" t="s">
        <v>40</v>
      </c>
      <c r="N21" s="2" t="s">
        <v>41</v>
      </c>
    </row>
    <row r="22" spans="2:16" s="3" customFormat="1" ht="14.5" thickBot="1">
      <c r="B22" s="90"/>
      <c r="C22" s="93" t="s">
        <v>210</v>
      </c>
      <c r="D22" s="29"/>
      <c r="E22" s="27"/>
      <c r="G22" s="2"/>
      <c r="H22" s="4" t="s">
        <v>42</v>
      </c>
      <c r="I22" s="2"/>
      <c r="J22" s="2"/>
      <c r="L22" s="2"/>
      <c r="M22" s="2"/>
      <c r="N22" s="2"/>
      <c r="O22" s="2" t="s">
        <v>43</v>
      </c>
      <c r="P22" s="2" t="s">
        <v>44</v>
      </c>
    </row>
    <row r="23" spans="2:16" s="3" customFormat="1">
      <c r="B23" s="523" t="s">
        <v>209</v>
      </c>
      <c r="C23" s="524"/>
      <c r="D23" s="521">
        <v>41922</v>
      </c>
      <c r="E23" s="27"/>
      <c r="G23" s="2"/>
      <c r="H23" s="4"/>
      <c r="I23" s="2"/>
      <c r="J23" s="2"/>
      <c r="L23" s="2"/>
      <c r="M23" s="2"/>
      <c r="N23" s="2"/>
      <c r="O23" s="2"/>
      <c r="P23" s="2"/>
    </row>
    <row r="24" spans="2:16" s="3" customFormat="1" ht="4.1500000000000004" customHeight="1">
      <c r="B24" s="523"/>
      <c r="C24" s="524"/>
      <c r="D24" s="522"/>
      <c r="E24" s="27"/>
      <c r="G24" s="2"/>
      <c r="H24" s="4"/>
      <c r="I24" s="2"/>
      <c r="J24" s="2"/>
      <c r="L24" s="2"/>
      <c r="M24" s="2"/>
      <c r="N24" s="2"/>
      <c r="O24" s="2"/>
      <c r="P24" s="2"/>
    </row>
    <row r="25" spans="2:16" s="3" customFormat="1" ht="27.75" customHeight="1">
      <c r="B25" s="523" t="s">
        <v>256</v>
      </c>
      <c r="C25" s="524"/>
      <c r="D25" s="205">
        <v>41940</v>
      </c>
      <c r="E25" s="27"/>
      <c r="F25" s="2"/>
      <c r="G25" s="4"/>
      <c r="H25" s="2"/>
      <c r="I25" s="2"/>
      <c r="K25" s="2"/>
      <c r="L25" s="2"/>
      <c r="M25" s="2"/>
      <c r="N25" s="2" t="s">
        <v>45</v>
      </c>
      <c r="O25" s="2" t="s">
        <v>46</v>
      </c>
    </row>
    <row r="26" spans="2:16" s="3" customFormat="1" ht="32.25" customHeight="1">
      <c r="B26" s="523" t="s">
        <v>211</v>
      </c>
      <c r="C26" s="524"/>
      <c r="D26" s="205">
        <v>42320</v>
      </c>
      <c r="E26" s="27"/>
      <c r="F26" s="2"/>
      <c r="G26" s="4"/>
      <c r="H26" s="2"/>
      <c r="I26" s="2"/>
      <c r="K26" s="2"/>
      <c r="L26" s="2"/>
      <c r="M26" s="2"/>
      <c r="N26" s="2" t="s">
        <v>47</v>
      </c>
      <c r="O26" s="2" t="s">
        <v>48</v>
      </c>
    </row>
    <row r="27" spans="2:16" s="3" customFormat="1" ht="28.5" customHeight="1">
      <c r="B27" s="523" t="s">
        <v>255</v>
      </c>
      <c r="C27" s="524"/>
      <c r="D27" s="206">
        <v>43556</v>
      </c>
      <c r="E27" s="55"/>
      <c r="F27" s="2"/>
      <c r="G27" s="4"/>
      <c r="H27" s="2"/>
      <c r="I27" s="2"/>
      <c r="J27" s="2"/>
      <c r="K27" s="2"/>
      <c r="L27" s="2"/>
      <c r="M27" s="2"/>
      <c r="N27" s="2"/>
      <c r="O27" s="2"/>
    </row>
    <row r="28" spans="2:16" s="3" customFormat="1" ht="14.5" thickBot="1">
      <c r="B28" s="90"/>
      <c r="C28" s="54" t="s">
        <v>259</v>
      </c>
      <c r="D28" s="442">
        <v>44986</v>
      </c>
      <c r="E28" s="27"/>
      <c r="F28" s="2"/>
      <c r="G28" s="4"/>
      <c r="H28" s="2"/>
      <c r="I28" s="2"/>
      <c r="J28" s="2"/>
      <c r="K28" s="2"/>
      <c r="L28" s="2"/>
      <c r="M28" s="2"/>
      <c r="N28" s="2"/>
      <c r="O28" s="2"/>
    </row>
    <row r="29" spans="2:16" s="3" customFormat="1">
      <c r="B29" s="90"/>
      <c r="C29" s="58"/>
      <c r="D29" s="56"/>
      <c r="E29" s="27"/>
      <c r="F29" s="2"/>
      <c r="G29" s="4"/>
      <c r="H29" s="2"/>
      <c r="I29" s="2"/>
      <c r="J29" s="2"/>
      <c r="K29" s="2"/>
      <c r="L29" s="2"/>
      <c r="M29" s="2"/>
      <c r="N29" s="2"/>
      <c r="O29" s="2"/>
    </row>
    <row r="30" spans="2:16" s="3" customFormat="1" ht="14.5" thickBot="1">
      <c r="B30" s="90"/>
      <c r="C30" s="58"/>
      <c r="D30" s="57" t="s">
        <v>996</v>
      </c>
      <c r="E30" s="27"/>
      <c r="G30" s="2"/>
      <c r="H30" s="4" t="s">
        <v>49</v>
      </c>
      <c r="I30" s="2"/>
      <c r="J30" s="2"/>
      <c r="K30" s="2"/>
      <c r="L30" s="2"/>
      <c r="M30" s="2"/>
      <c r="N30" s="2"/>
      <c r="O30" s="2"/>
      <c r="P30" s="2"/>
    </row>
    <row r="31" spans="2:16" s="3" customFormat="1" ht="409.15" customHeight="1" thickBot="1">
      <c r="B31" s="90"/>
      <c r="C31" s="58"/>
      <c r="D31" s="207" t="s">
        <v>1014</v>
      </c>
      <c r="E31" s="27"/>
      <c r="F31" s="5"/>
      <c r="G31" s="2"/>
      <c r="H31" s="4" t="s">
        <v>50</v>
      </c>
      <c r="I31" s="2"/>
      <c r="J31" s="2"/>
      <c r="K31" s="2"/>
      <c r="L31" s="2"/>
      <c r="M31" s="2"/>
      <c r="N31" s="2"/>
      <c r="O31" s="2"/>
      <c r="P31" s="2"/>
    </row>
    <row r="32" spans="2:16" s="3" customFormat="1" ht="32.25" customHeight="1" thickBot="1">
      <c r="B32" s="523" t="s">
        <v>51</v>
      </c>
      <c r="C32" s="525"/>
      <c r="D32" s="29"/>
      <c r="E32" s="27"/>
      <c r="G32" s="2"/>
      <c r="H32" s="4" t="s">
        <v>52</v>
      </c>
      <c r="I32" s="2"/>
      <c r="J32" s="2"/>
      <c r="K32" s="2"/>
      <c r="L32" s="2"/>
      <c r="M32" s="2"/>
      <c r="N32" s="2"/>
      <c r="O32" s="2"/>
      <c r="P32" s="2"/>
    </row>
    <row r="33" spans="1:16" s="3" customFormat="1" ht="17.25" customHeight="1" thickBot="1">
      <c r="B33" s="90"/>
      <c r="C33" s="58"/>
      <c r="D33" s="517" t="s">
        <v>1006</v>
      </c>
      <c r="E33" s="27"/>
      <c r="G33" s="2"/>
      <c r="H33" s="4" t="s">
        <v>53</v>
      </c>
      <c r="I33" s="2"/>
      <c r="J33" s="2"/>
      <c r="K33" s="2"/>
      <c r="L33" s="2"/>
      <c r="M33" s="2"/>
      <c r="N33" s="2"/>
      <c r="O33" s="2"/>
      <c r="P33" s="2"/>
    </row>
    <row r="34" spans="1:16" s="3" customFormat="1">
      <c r="B34" s="90"/>
      <c r="C34" s="58"/>
      <c r="D34" s="29"/>
      <c r="E34" s="27"/>
      <c r="F34" s="5"/>
      <c r="G34" s="2"/>
      <c r="H34" s="4" t="s">
        <v>54</v>
      </c>
      <c r="I34" s="2"/>
      <c r="J34" s="2"/>
      <c r="K34" s="2"/>
      <c r="L34" s="2"/>
      <c r="M34" s="2"/>
      <c r="N34" s="2"/>
      <c r="O34" s="2"/>
      <c r="P34" s="2"/>
    </row>
    <row r="35" spans="1:16" s="3" customFormat="1">
      <c r="B35" s="90"/>
      <c r="C35" s="426" t="s">
        <v>55</v>
      </c>
      <c r="D35" s="29"/>
      <c r="E35" s="27"/>
      <c r="G35" s="2"/>
      <c r="H35" s="4" t="s">
        <v>56</v>
      </c>
      <c r="I35" s="2"/>
      <c r="J35" s="2"/>
      <c r="K35" s="2"/>
      <c r="L35" s="2"/>
      <c r="M35" s="2"/>
      <c r="N35" s="2"/>
      <c r="O35" s="2"/>
      <c r="P35" s="2"/>
    </row>
    <row r="36" spans="1:16" s="3" customFormat="1" ht="31.5" customHeight="1" thickBot="1">
      <c r="B36" s="523" t="s">
        <v>57</v>
      </c>
      <c r="C36" s="525"/>
      <c r="D36" s="29"/>
      <c r="E36" s="27"/>
      <c r="G36" s="2"/>
      <c r="H36" s="4" t="s">
        <v>58</v>
      </c>
      <c r="I36" s="2"/>
      <c r="J36" s="2"/>
      <c r="K36" s="2"/>
      <c r="L36" s="2"/>
      <c r="M36" s="2"/>
      <c r="N36" s="2"/>
      <c r="O36" s="2"/>
      <c r="P36" s="2"/>
    </row>
    <row r="37" spans="1:16" s="3" customFormat="1">
      <c r="B37" s="90"/>
      <c r="C37" s="58" t="s">
        <v>59</v>
      </c>
      <c r="D37" s="209" t="s">
        <v>1011</v>
      </c>
      <c r="E37" s="27"/>
      <c r="G37" s="2"/>
      <c r="H37" s="4" t="s">
        <v>60</v>
      </c>
      <c r="I37" s="2"/>
      <c r="J37" s="2"/>
      <c r="K37" s="2"/>
      <c r="L37" s="2"/>
      <c r="M37" s="2"/>
      <c r="N37" s="2"/>
      <c r="O37" s="2"/>
      <c r="P37" s="2"/>
    </row>
    <row r="38" spans="1:16" s="3" customFormat="1">
      <c r="B38" s="90"/>
      <c r="C38" s="58" t="s">
        <v>61</v>
      </c>
      <c r="D38" s="518" t="s">
        <v>1012</v>
      </c>
      <c r="E38" s="27"/>
      <c r="G38" s="2"/>
      <c r="H38" s="4" t="s">
        <v>62</v>
      </c>
      <c r="I38" s="2"/>
      <c r="J38" s="2"/>
      <c r="K38" s="2"/>
      <c r="L38" s="2"/>
      <c r="M38" s="2"/>
      <c r="N38" s="2"/>
      <c r="O38" s="2"/>
      <c r="P38" s="2"/>
    </row>
    <row r="39" spans="1:16" s="3" customFormat="1" ht="14.5" thickBot="1">
      <c r="B39" s="90"/>
      <c r="C39" s="58" t="s">
        <v>63</v>
      </c>
      <c r="D39" s="15">
        <v>44309</v>
      </c>
      <c r="E39" s="27"/>
      <c r="G39" s="2"/>
      <c r="H39" s="4" t="s">
        <v>64</v>
      </c>
      <c r="I39" s="2"/>
      <c r="J39" s="2"/>
      <c r="K39" s="2"/>
      <c r="L39" s="2"/>
      <c r="M39" s="2"/>
      <c r="N39" s="2"/>
      <c r="O39" s="2"/>
      <c r="P39" s="2"/>
    </row>
    <row r="40" spans="1:16" s="3" customFormat="1" ht="15" customHeight="1" thickBot="1">
      <c r="B40" s="90"/>
      <c r="C40" s="54" t="s">
        <v>206</v>
      </c>
      <c r="D40" s="29"/>
      <c r="E40" s="27"/>
      <c r="G40" s="2"/>
      <c r="H40" s="4" t="s">
        <v>65</v>
      </c>
      <c r="I40" s="2"/>
      <c r="J40" s="2"/>
      <c r="K40" s="2"/>
      <c r="L40" s="2"/>
      <c r="M40" s="2"/>
      <c r="N40" s="2"/>
      <c r="O40" s="2"/>
      <c r="P40" s="2"/>
    </row>
    <row r="41" spans="1:16" s="3" customFormat="1">
      <c r="B41" s="90"/>
      <c r="C41" s="58" t="s">
        <v>59</v>
      </c>
      <c r="D41" s="209" t="s">
        <v>1013</v>
      </c>
      <c r="E41" s="27"/>
      <c r="G41" s="2"/>
      <c r="H41" s="4" t="s">
        <v>66</v>
      </c>
      <c r="I41" s="2"/>
      <c r="J41" s="2"/>
      <c r="K41" s="2"/>
      <c r="L41" s="2"/>
      <c r="M41" s="2"/>
      <c r="N41" s="2"/>
      <c r="O41" s="2"/>
      <c r="P41" s="2"/>
    </row>
    <row r="42" spans="1:16" s="3" customFormat="1">
      <c r="B42" s="90"/>
      <c r="C42" s="58" t="s">
        <v>61</v>
      </c>
      <c r="D42" s="208" t="s">
        <v>407</v>
      </c>
      <c r="E42" s="27"/>
      <c r="G42" s="2"/>
      <c r="H42" s="4" t="s">
        <v>67</v>
      </c>
      <c r="I42" s="2"/>
      <c r="J42" s="2"/>
      <c r="K42" s="2"/>
      <c r="L42" s="2"/>
      <c r="M42" s="2"/>
      <c r="N42" s="2"/>
      <c r="O42" s="2"/>
      <c r="P42" s="2"/>
    </row>
    <row r="43" spans="1:16" s="3" customFormat="1" ht="14.5" thickBot="1">
      <c r="B43" s="90"/>
      <c r="C43" s="58" t="s">
        <v>63</v>
      </c>
      <c r="D43" s="15">
        <v>44309</v>
      </c>
      <c r="E43" s="27"/>
      <c r="G43" s="2"/>
      <c r="H43" s="4" t="s">
        <v>68</v>
      </c>
      <c r="I43" s="2"/>
      <c r="J43" s="2"/>
      <c r="K43" s="2"/>
      <c r="L43" s="2"/>
      <c r="M43" s="2"/>
      <c r="N43" s="2"/>
      <c r="O43" s="2"/>
      <c r="P43" s="2"/>
    </row>
    <row r="44" spans="1:16" s="3" customFormat="1" ht="14.5" thickBot="1">
      <c r="B44" s="90"/>
      <c r="C44" s="54" t="s">
        <v>257</v>
      </c>
      <c r="D44" s="29"/>
      <c r="E44" s="27"/>
      <c r="G44" s="2"/>
      <c r="H44" s="4" t="s">
        <v>69</v>
      </c>
      <c r="I44" s="2"/>
      <c r="J44" s="2"/>
      <c r="K44" s="2"/>
      <c r="L44" s="2"/>
      <c r="M44" s="2"/>
      <c r="N44" s="2"/>
      <c r="O44" s="2"/>
      <c r="P44" s="2"/>
    </row>
    <row r="45" spans="1:16" s="3" customFormat="1">
      <c r="B45" s="90"/>
      <c r="C45" s="58" t="s">
        <v>59</v>
      </c>
      <c r="D45" s="209" t="s">
        <v>1010</v>
      </c>
      <c r="E45" s="27"/>
      <c r="G45" s="2"/>
      <c r="H45" s="4" t="s">
        <v>70</v>
      </c>
      <c r="I45" s="2"/>
      <c r="J45" s="2"/>
      <c r="K45" s="2"/>
      <c r="L45" s="2"/>
      <c r="M45" s="2"/>
      <c r="N45" s="2"/>
      <c r="O45" s="2"/>
      <c r="P45" s="2"/>
    </row>
    <row r="46" spans="1:16" s="3" customFormat="1">
      <c r="B46" s="90"/>
      <c r="C46" s="58" t="s">
        <v>61</v>
      </c>
      <c r="D46" s="208" t="s">
        <v>408</v>
      </c>
      <c r="E46" s="27"/>
      <c r="G46" s="2"/>
      <c r="H46" s="4" t="s">
        <v>71</v>
      </c>
      <c r="I46" s="2"/>
      <c r="J46" s="2"/>
      <c r="K46" s="2"/>
      <c r="L46" s="2"/>
      <c r="M46" s="2"/>
      <c r="N46" s="2"/>
      <c r="O46" s="2"/>
      <c r="P46" s="2"/>
    </row>
    <row r="47" spans="1:16" ht="14.5" thickBot="1">
      <c r="A47" s="3"/>
      <c r="B47" s="90"/>
      <c r="C47" s="58" t="s">
        <v>63</v>
      </c>
      <c r="D47" s="15">
        <v>44309</v>
      </c>
      <c r="E47" s="27"/>
      <c r="H47" s="4" t="s">
        <v>72</v>
      </c>
    </row>
    <row r="48" spans="1:16" ht="14.5" thickBot="1">
      <c r="B48" s="90"/>
      <c r="C48" s="54" t="s">
        <v>205</v>
      </c>
      <c r="D48" s="29"/>
      <c r="E48" s="27"/>
      <c r="H48" s="4" t="s">
        <v>73</v>
      </c>
    </row>
    <row r="49" spans="2:8" ht="14.5" thickBot="1">
      <c r="B49" s="90"/>
      <c r="C49" s="58" t="s">
        <v>59</v>
      </c>
      <c r="D49" s="14" t="s">
        <v>1007</v>
      </c>
      <c r="E49" s="27"/>
      <c r="H49" s="4" t="s">
        <v>74</v>
      </c>
    </row>
    <row r="50" spans="2:8">
      <c r="B50" s="90"/>
      <c r="C50" s="58" t="s">
        <v>61</v>
      </c>
      <c r="D50" s="14" t="s">
        <v>1008</v>
      </c>
      <c r="E50" s="27"/>
      <c r="H50" s="4" t="s">
        <v>75</v>
      </c>
    </row>
    <row r="51" spans="2:8" ht="14.5" thickBot="1">
      <c r="B51" s="90"/>
      <c r="C51" s="58" t="s">
        <v>63</v>
      </c>
      <c r="D51" s="15">
        <v>44309</v>
      </c>
      <c r="E51" s="27"/>
      <c r="H51" s="4" t="s">
        <v>76</v>
      </c>
    </row>
    <row r="52" spans="2:8" ht="14.5" thickBot="1">
      <c r="B52" s="90"/>
      <c r="C52" s="54" t="s">
        <v>410</v>
      </c>
      <c r="D52" s="29"/>
      <c r="E52" s="27"/>
      <c r="H52" s="4" t="s">
        <v>77</v>
      </c>
    </row>
    <row r="53" spans="2:8">
      <c r="B53" s="90"/>
      <c r="C53" s="58" t="s">
        <v>59</v>
      </c>
      <c r="D53" s="14" t="s">
        <v>1009</v>
      </c>
      <c r="E53" s="27"/>
      <c r="H53" s="4" t="s">
        <v>78</v>
      </c>
    </row>
    <row r="54" spans="2:8">
      <c r="B54" s="90"/>
      <c r="C54" s="58" t="s">
        <v>61</v>
      </c>
      <c r="D54" s="208" t="s">
        <v>409</v>
      </c>
      <c r="E54" s="27"/>
      <c r="H54" s="4" t="s">
        <v>79</v>
      </c>
    </row>
    <row r="55" spans="2:8" ht="14.5" thickBot="1">
      <c r="B55" s="90"/>
      <c r="C55" s="58" t="s">
        <v>63</v>
      </c>
      <c r="D55" s="15">
        <v>44309</v>
      </c>
      <c r="E55" s="27"/>
      <c r="H55" s="4" t="s">
        <v>80</v>
      </c>
    </row>
    <row r="56" spans="2:8" ht="14.5" thickBot="1">
      <c r="B56" s="94"/>
      <c r="C56" s="95"/>
      <c r="D56" s="59"/>
      <c r="E56" s="38"/>
      <c r="H56" s="4" t="s">
        <v>84</v>
      </c>
    </row>
    <row r="57" spans="2:8">
      <c r="H57" s="4" t="s">
        <v>85</v>
      </c>
    </row>
    <row r="58" spans="2:8">
      <c r="H58" s="4" t="s">
        <v>86</v>
      </c>
    </row>
    <row r="59" spans="2:8">
      <c r="H59" s="4" t="s">
        <v>87</v>
      </c>
    </row>
    <row r="60" spans="2:8">
      <c r="H60" s="4" t="s">
        <v>88</v>
      </c>
    </row>
    <row r="61" spans="2:8">
      <c r="H61" s="4" t="s">
        <v>89</v>
      </c>
    </row>
    <row r="62" spans="2:8">
      <c r="H62" s="4" t="s">
        <v>90</v>
      </c>
    </row>
    <row r="63" spans="2:8">
      <c r="H63" s="4" t="s">
        <v>91</v>
      </c>
    </row>
    <row r="64" spans="2:8">
      <c r="H64" s="4" t="s">
        <v>92</v>
      </c>
    </row>
    <row r="65" spans="8:8">
      <c r="H65" s="4" t="s">
        <v>93</v>
      </c>
    </row>
    <row r="66" spans="8:8">
      <c r="H66" s="4" t="s">
        <v>94</v>
      </c>
    </row>
    <row r="67" spans="8:8">
      <c r="H67" s="4" t="s">
        <v>95</v>
      </c>
    </row>
    <row r="68" spans="8:8">
      <c r="H68" s="4" t="s">
        <v>96</v>
      </c>
    </row>
    <row r="69" spans="8:8">
      <c r="H69" s="4" t="s">
        <v>97</v>
      </c>
    </row>
    <row r="70" spans="8:8">
      <c r="H70" s="4" t="s">
        <v>98</v>
      </c>
    </row>
    <row r="71" spans="8:8">
      <c r="H71" s="4" t="s">
        <v>99</v>
      </c>
    </row>
    <row r="72" spans="8:8">
      <c r="H72" s="4" t="s">
        <v>100</v>
      </c>
    </row>
    <row r="73" spans="8:8">
      <c r="H73" s="4" t="s">
        <v>101</v>
      </c>
    </row>
    <row r="74" spans="8:8">
      <c r="H74" s="4" t="s">
        <v>102</v>
      </c>
    </row>
    <row r="75" spans="8:8">
      <c r="H75" s="4" t="s">
        <v>103</v>
      </c>
    </row>
    <row r="76" spans="8:8">
      <c r="H76" s="4" t="s">
        <v>104</v>
      </c>
    </row>
    <row r="77" spans="8:8">
      <c r="H77" s="4" t="s">
        <v>105</v>
      </c>
    </row>
    <row r="78" spans="8:8">
      <c r="H78" s="4" t="s">
        <v>106</v>
      </c>
    </row>
    <row r="79" spans="8:8">
      <c r="H79" s="4" t="s">
        <v>107</v>
      </c>
    </row>
    <row r="80" spans="8:8">
      <c r="H80" s="4" t="s">
        <v>108</v>
      </c>
    </row>
    <row r="81" spans="8:8">
      <c r="H81" s="4" t="s">
        <v>109</v>
      </c>
    </row>
    <row r="82" spans="8:8">
      <c r="H82" s="4" t="s">
        <v>110</v>
      </c>
    </row>
    <row r="83" spans="8:8">
      <c r="H83" s="4" t="s">
        <v>111</v>
      </c>
    </row>
    <row r="84" spans="8:8">
      <c r="H84" s="4" t="s">
        <v>112</v>
      </c>
    </row>
    <row r="85" spans="8:8">
      <c r="H85" s="4" t="s">
        <v>113</v>
      </c>
    </row>
    <row r="86" spans="8:8">
      <c r="H86" s="4" t="s">
        <v>114</v>
      </c>
    </row>
    <row r="87" spans="8:8">
      <c r="H87" s="4" t="s">
        <v>115</v>
      </c>
    </row>
    <row r="88" spans="8:8">
      <c r="H88" s="4" t="s">
        <v>116</v>
      </c>
    </row>
    <row r="89" spans="8:8">
      <c r="H89" s="4" t="s">
        <v>117</v>
      </c>
    </row>
    <row r="90" spans="8:8">
      <c r="H90" s="4" t="s">
        <v>118</v>
      </c>
    </row>
    <row r="91" spans="8:8">
      <c r="H91" s="4" t="s">
        <v>119</v>
      </c>
    </row>
    <row r="92" spans="8:8">
      <c r="H92" s="4" t="s">
        <v>120</v>
      </c>
    </row>
    <row r="93" spans="8:8">
      <c r="H93" s="4" t="s">
        <v>121</v>
      </c>
    </row>
    <row r="94" spans="8:8">
      <c r="H94" s="4" t="s">
        <v>122</v>
      </c>
    </row>
    <row r="95" spans="8:8">
      <c r="H95" s="4" t="s">
        <v>123</v>
      </c>
    </row>
    <row r="96" spans="8:8">
      <c r="H96" s="4" t="s">
        <v>124</v>
      </c>
    </row>
    <row r="97" spans="8:8">
      <c r="H97" s="4" t="s">
        <v>125</v>
      </c>
    </row>
    <row r="98" spans="8:8">
      <c r="H98" s="4" t="s">
        <v>126</v>
      </c>
    </row>
    <row r="99" spans="8:8">
      <c r="H99" s="4" t="s">
        <v>127</v>
      </c>
    </row>
    <row r="100" spans="8:8">
      <c r="H100" s="4" t="s">
        <v>128</v>
      </c>
    </row>
    <row r="101" spans="8:8">
      <c r="H101" s="4" t="s">
        <v>129</v>
      </c>
    </row>
    <row r="102" spans="8:8">
      <c r="H102" s="4" t="s">
        <v>130</v>
      </c>
    </row>
    <row r="103" spans="8:8">
      <c r="H103" s="4" t="s">
        <v>131</v>
      </c>
    </row>
    <row r="104" spans="8:8">
      <c r="H104" s="4" t="s">
        <v>132</v>
      </c>
    </row>
    <row r="105" spans="8:8">
      <c r="H105" s="4" t="s">
        <v>133</v>
      </c>
    </row>
    <row r="106" spans="8:8">
      <c r="H106" s="4" t="s">
        <v>134</v>
      </c>
    </row>
    <row r="107" spans="8:8">
      <c r="H107" s="4" t="s">
        <v>135</v>
      </c>
    </row>
    <row r="108" spans="8:8">
      <c r="H108" s="4" t="s">
        <v>136</v>
      </c>
    </row>
    <row r="109" spans="8:8">
      <c r="H109" s="4" t="s">
        <v>137</v>
      </c>
    </row>
    <row r="110" spans="8:8">
      <c r="H110" s="4" t="s">
        <v>138</v>
      </c>
    </row>
    <row r="111" spans="8:8">
      <c r="H111" s="4" t="s">
        <v>139</v>
      </c>
    </row>
    <row r="112" spans="8:8">
      <c r="H112" s="4" t="s">
        <v>140</v>
      </c>
    </row>
    <row r="113" spans="8:8">
      <c r="H113" s="4" t="s">
        <v>141</v>
      </c>
    </row>
    <row r="114" spans="8:8">
      <c r="H114" s="4" t="s">
        <v>142</v>
      </c>
    </row>
    <row r="115" spans="8:8">
      <c r="H115" s="4" t="s">
        <v>143</v>
      </c>
    </row>
    <row r="116" spans="8:8">
      <c r="H116" s="4" t="s">
        <v>144</v>
      </c>
    </row>
    <row r="117" spans="8:8">
      <c r="H117" s="4" t="s">
        <v>145</v>
      </c>
    </row>
    <row r="118" spans="8:8">
      <c r="H118" s="4" t="s">
        <v>146</v>
      </c>
    </row>
    <row r="119" spans="8:8">
      <c r="H119" s="4" t="s">
        <v>147</v>
      </c>
    </row>
    <row r="120" spans="8:8">
      <c r="H120" s="4" t="s">
        <v>148</v>
      </c>
    </row>
    <row r="121" spans="8:8">
      <c r="H121" s="4" t="s">
        <v>149</v>
      </c>
    </row>
    <row r="122" spans="8:8">
      <c r="H122" s="4" t="s">
        <v>150</v>
      </c>
    </row>
    <row r="123" spans="8:8">
      <c r="H123" s="4" t="s">
        <v>151</v>
      </c>
    </row>
    <row r="124" spans="8:8">
      <c r="H124" s="4" t="s">
        <v>152</v>
      </c>
    </row>
    <row r="125" spans="8:8">
      <c r="H125" s="4" t="s">
        <v>153</v>
      </c>
    </row>
    <row r="126" spans="8:8">
      <c r="H126" s="4" t="s">
        <v>154</v>
      </c>
    </row>
    <row r="127" spans="8:8">
      <c r="H127" s="4" t="s">
        <v>155</v>
      </c>
    </row>
    <row r="128" spans="8:8">
      <c r="H128" s="4" t="s">
        <v>156</v>
      </c>
    </row>
    <row r="129" spans="8:8">
      <c r="H129" s="4" t="s">
        <v>157</v>
      </c>
    </row>
    <row r="130" spans="8:8">
      <c r="H130" s="4" t="s">
        <v>158</v>
      </c>
    </row>
    <row r="131" spans="8:8">
      <c r="H131" s="4" t="s">
        <v>159</v>
      </c>
    </row>
    <row r="132" spans="8:8">
      <c r="H132" s="4" t="s">
        <v>160</v>
      </c>
    </row>
    <row r="133" spans="8:8">
      <c r="H133" s="4" t="s">
        <v>161</v>
      </c>
    </row>
    <row r="134" spans="8:8">
      <c r="H134" s="4" t="s">
        <v>162</v>
      </c>
    </row>
    <row r="135" spans="8:8">
      <c r="H135" s="4" t="s">
        <v>163</v>
      </c>
    </row>
    <row r="136" spans="8:8">
      <c r="H136" s="4" t="s">
        <v>164</v>
      </c>
    </row>
    <row r="137" spans="8:8">
      <c r="H137" s="4" t="s">
        <v>165</v>
      </c>
    </row>
    <row r="138" spans="8:8">
      <c r="H138" s="4" t="s">
        <v>166</v>
      </c>
    </row>
    <row r="139" spans="8:8">
      <c r="H139" s="4" t="s">
        <v>167</v>
      </c>
    </row>
    <row r="140" spans="8:8">
      <c r="H140" s="4" t="s">
        <v>168</v>
      </c>
    </row>
    <row r="141" spans="8:8">
      <c r="H141" s="4" t="s">
        <v>169</v>
      </c>
    </row>
    <row r="142" spans="8:8">
      <c r="H142" s="4" t="s">
        <v>170</v>
      </c>
    </row>
    <row r="143" spans="8:8">
      <c r="H143" s="4" t="s">
        <v>171</v>
      </c>
    </row>
    <row r="144" spans="8:8">
      <c r="H144" s="4" t="s">
        <v>172</v>
      </c>
    </row>
    <row r="145" spans="8:8">
      <c r="H145" s="4" t="s">
        <v>173</v>
      </c>
    </row>
    <row r="146" spans="8:8">
      <c r="H146" s="4" t="s">
        <v>174</v>
      </c>
    </row>
    <row r="147" spans="8:8">
      <c r="H147" s="4" t="s">
        <v>175</v>
      </c>
    </row>
    <row r="148" spans="8:8">
      <c r="H148" s="4" t="s">
        <v>176</v>
      </c>
    </row>
    <row r="149" spans="8:8">
      <c r="H149" s="4" t="s">
        <v>177</v>
      </c>
    </row>
    <row r="150" spans="8:8">
      <c r="H150" s="4" t="s">
        <v>178</v>
      </c>
    </row>
    <row r="151" spans="8:8">
      <c r="H151" s="4" t="s">
        <v>179</v>
      </c>
    </row>
    <row r="152" spans="8:8">
      <c r="H152" s="4" t="s">
        <v>180</v>
      </c>
    </row>
    <row r="153" spans="8:8">
      <c r="H153" s="4" t="s">
        <v>181</v>
      </c>
    </row>
    <row r="154" spans="8:8">
      <c r="H154" s="4" t="s">
        <v>182</v>
      </c>
    </row>
    <row r="155" spans="8:8">
      <c r="H155" s="4" t="s">
        <v>183</v>
      </c>
    </row>
    <row r="156" spans="8:8">
      <c r="H156" s="4" t="s">
        <v>184</v>
      </c>
    </row>
    <row r="157" spans="8:8">
      <c r="H157" s="4" t="s">
        <v>185</v>
      </c>
    </row>
    <row r="158" spans="8:8">
      <c r="H158" s="4" t="s">
        <v>186</v>
      </c>
    </row>
    <row r="159" spans="8:8">
      <c r="H159" s="4" t="s">
        <v>187</v>
      </c>
    </row>
    <row r="160" spans="8:8">
      <c r="H160" s="4" t="s">
        <v>188</v>
      </c>
    </row>
    <row r="161" spans="8:8">
      <c r="H161" s="4" t="s">
        <v>189</v>
      </c>
    </row>
    <row r="162" spans="8:8">
      <c r="H162" s="4" t="s">
        <v>190</v>
      </c>
    </row>
    <row r="163" spans="8:8">
      <c r="H163" s="4" t="s">
        <v>191</v>
      </c>
    </row>
    <row r="164" spans="8:8">
      <c r="H164" s="4" t="s">
        <v>192</v>
      </c>
    </row>
    <row r="165" spans="8:8">
      <c r="H165" s="4" t="s">
        <v>193</v>
      </c>
    </row>
    <row r="166" spans="8:8">
      <c r="H166" s="4" t="s">
        <v>194</v>
      </c>
    </row>
    <row r="167" spans="8:8">
      <c r="H167" s="4" t="s">
        <v>195</v>
      </c>
    </row>
    <row r="168" spans="8:8">
      <c r="H168" s="4" t="s">
        <v>196</v>
      </c>
    </row>
    <row r="169" spans="8:8">
      <c r="H169" s="4" t="s">
        <v>197</v>
      </c>
    </row>
    <row r="170" spans="8:8">
      <c r="H170" s="4" t="s">
        <v>198</v>
      </c>
    </row>
    <row r="171" spans="8:8">
      <c r="H171" s="4" t="s">
        <v>199</v>
      </c>
    </row>
    <row r="172" spans="8:8">
      <c r="H172" s="4" t="s">
        <v>200</v>
      </c>
    </row>
    <row r="173" spans="8:8">
      <c r="H173" s="4" t="s">
        <v>201</v>
      </c>
    </row>
  </sheetData>
  <customSheetViews>
    <customSheetView guid="{8F0D285A-0224-4C31-92C2-6C61BAA6C63C}" hiddenRows="1" hiddenColumns="1">
      <pageMargins left="0.7" right="0.7" top="0.75" bottom="0.75" header="0.3" footer="0.3"/>
      <pageSetup orientation="landscape"/>
    </customSheetView>
  </customSheetViews>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0" xr:uid="{00000000-0002-0000-0000-000000000000}">
      <formula1>$P$15:$P$26</formula1>
    </dataValidation>
    <dataValidation type="list" allowBlank="1" showInputMessage="1" showErrorMessage="1" sqref="IV65528" xr:uid="{00000000-0002-0000-0000-000001000000}">
      <formula1>$K$15:$K$19</formula1>
    </dataValidation>
    <dataValidation type="list" allowBlank="1" showInputMessage="1" showErrorMessage="1" sqref="D65529" xr:uid="{00000000-0002-0000-0000-000002000000}">
      <formula1>$O$15:$O$26</formula1>
    </dataValidation>
    <dataValidation type="list" allowBlank="1" showInputMessage="1" showErrorMessage="1" sqref="IV65521 D65521" xr:uid="{00000000-0002-0000-0000-000003000000}">
      <formula1>$I$15:$I$17</formula1>
    </dataValidation>
    <dataValidation type="list" allowBlank="1" showInputMessage="1" showErrorMessage="1" sqref="IV65522:IV65526 D65522:D65526" xr:uid="{00000000-0002-0000-0000-000004000000}">
      <formula1>$H$15:$H$173</formula1>
    </dataValidation>
  </dataValidations>
  <hyperlinks>
    <hyperlink ref="D54" display="ModiAT@ukzn.ac.za" xr:uid="{00000000-0004-0000-0000-000000000000}"/>
    <hyperlink ref="D33" r:id="rId1" xr:uid="{15E002F8-DC73-4C0A-971E-7DE6C9C1145A}"/>
    <hyperlink ref="D50" r:id="rId2" xr:uid="{A588CA39-2B63-4D82-B5D9-28C7C6E3C9B4}"/>
  </hyperlinks>
  <pageMargins left="0.7" right="0.7" top="0.75" bottom="0.75" header="0.3" footer="0.3"/>
  <pageSetup orientation="landscape"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AB321"/>
  <sheetViews>
    <sheetView zoomScaleNormal="100" workbookViewId="0"/>
  </sheetViews>
  <sheetFormatPr defaultColWidth="9.1796875" defaultRowHeight="14.5" outlineLevelRow="1"/>
  <cols>
    <col min="1" max="1" width="3" style="238" customWidth="1"/>
    <col min="2" max="2" width="28.54296875" style="238" customWidth="1"/>
    <col min="3" max="3" width="50.54296875" style="238" customWidth="1"/>
    <col min="4" max="4" width="34.26953125" style="238" customWidth="1"/>
    <col min="5" max="5" width="32" style="238" customWidth="1"/>
    <col min="6" max="6" width="26.7265625" style="238" customWidth="1"/>
    <col min="7" max="7" width="26.453125" style="238" bestFit="1" customWidth="1"/>
    <col min="8" max="8" width="30" style="238" customWidth="1"/>
    <col min="9" max="9" width="26.1796875" style="238" customWidth="1"/>
    <col min="10" max="10" width="25.81640625" style="238" customWidth="1"/>
    <col min="11" max="11" width="31" style="238" bestFit="1" customWidth="1"/>
    <col min="12" max="12" width="30.26953125" style="238" customWidth="1"/>
    <col min="13" max="13" width="27.1796875" style="238" bestFit="1" customWidth="1"/>
    <col min="14" max="14" width="25" style="238" customWidth="1"/>
    <col min="15" max="15" width="25.81640625" style="238" bestFit="1" customWidth="1"/>
    <col min="16" max="16" width="30.26953125" style="238" customWidth="1"/>
    <col min="17" max="17" width="27.1796875" style="238" bestFit="1" customWidth="1"/>
    <col min="18" max="18" width="24.26953125" style="238" customWidth="1"/>
    <col min="19" max="19" width="23.1796875" style="238" bestFit="1" customWidth="1"/>
    <col min="20" max="20" width="12.54296875" style="238" customWidth="1"/>
    <col min="21" max="21" width="66.26953125" style="238" customWidth="1"/>
    <col min="22" max="16384" width="9.1796875" style="238"/>
  </cols>
  <sheetData>
    <row r="1" spans="2:28" ht="15" thickBot="1"/>
    <row r="2" spans="2:28" ht="26">
      <c r="B2" s="239"/>
      <c r="C2" s="761"/>
      <c r="D2" s="761"/>
      <c r="E2" s="761"/>
      <c r="F2" s="761"/>
      <c r="G2" s="761"/>
      <c r="H2" s="62"/>
      <c r="I2" s="62"/>
      <c r="J2" s="62"/>
      <c r="K2" s="62"/>
      <c r="L2" s="62"/>
      <c r="M2" s="62"/>
      <c r="N2" s="62"/>
      <c r="O2" s="62"/>
      <c r="P2" s="62"/>
      <c r="Q2" s="62"/>
      <c r="R2" s="62"/>
      <c r="S2" s="63"/>
    </row>
    <row r="3" spans="2:28" ht="26">
      <c r="B3" s="240"/>
      <c r="C3" s="762" t="s">
        <v>465</v>
      </c>
      <c r="D3" s="763"/>
      <c r="E3" s="763"/>
      <c r="F3" s="763"/>
      <c r="G3" s="764"/>
      <c r="H3" s="65"/>
      <c r="I3" s="65"/>
      <c r="J3" s="65"/>
      <c r="K3" s="65"/>
      <c r="L3" s="65"/>
      <c r="M3" s="65"/>
      <c r="N3" s="65"/>
      <c r="O3" s="65"/>
      <c r="P3" s="65"/>
      <c r="Q3" s="65"/>
      <c r="R3" s="65"/>
      <c r="S3" s="67"/>
    </row>
    <row r="4" spans="2:28" ht="26">
      <c r="B4" s="240"/>
      <c r="C4" s="241"/>
      <c r="D4" s="241"/>
      <c r="E4" s="241"/>
      <c r="F4" s="241"/>
      <c r="G4" s="241"/>
      <c r="H4" s="65"/>
      <c r="I4" s="65"/>
      <c r="J4" s="65"/>
      <c r="K4" s="65"/>
      <c r="L4" s="65"/>
      <c r="M4" s="65"/>
      <c r="N4" s="65"/>
      <c r="O4" s="65"/>
      <c r="P4" s="65"/>
      <c r="Q4" s="65"/>
      <c r="R4" s="65"/>
      <c r="S4" s="67"/>
    </row>
    <row r="5" spans="2:28" ht="15" thickBot="1">
      <c r="B5" s="64"/>
      <c r="C5" s="65"/>
      <c r="D5" s="65"/>
      <c r="E5" s="65"/>
      <c r="F5" s="65"/>
      <c r="G5" s="65"/>
      <c r="H5" s="65"/>
      <c r="I5" s="65"/>
      <c r="J5" s="65"/>
      <c r="K5" s="65"/>
      <c r="L5" s="65"/>
      <c r="M5" s="65"/>
      <c r="N5" s="65"/>
      <c r="O5" s="65"/>
      <c r="P5" s="65"/>
      <c r="Q5" s="65"/>
      <c r="R5" s="65"/>
      <c r="S5" s="67"/>
    </row>
    <row r="6" spans="2:28" ht="34.5" customHeight="1" thickBot="1">
      <c r="B6" s="765" t="s">
        <v>466</v>
      </c>
      <c r="C6" s="766"/>
      <c r="D6" s="766"/>
      <c r="E6" s="766"/>
      <c r="F6" s="766"/>
      <c r="G6" s="766"/>
      <c r="H6" s="242"/>
      <c r="I6" s="242"/>
      <c r="J6" s="242"/>
      <c r="K6" s="242"/>
      <c r="L6" s="242"/>
      <c r="M6" s="242"/>
      <c r="N6" s="242"/>
      <c r="O6" s="242"/>
      <c r="P6" s="242"/>
      <c r="Q6" s="242"/>
      <c r="R6" s="242"/>
      <c r="S6" s="243"/>
    </row>
    <row r="7" spans="2:28" ht="15.75" customHeight="1">
      <c r="B7" s="765" t="s">
        <v>467</v>
      </c>
      <c r="C7" s="767"/>
      <c r="D7" s="767"/>
      <c r="E7" s="767"/>
      <c r="F7" s="767"/>
      <c r="G7" s="767"/>
      <c r="H7" s="242"/>
      <c r="I7" s="242"/>
      <c r="J7" s="242"/>
      <c r="K7" s="242"/>
      <c r="L7" s="242"/>
      <c r="M7" s="242"/>
      <c r="N7" s="242"/>
      <c r="O7" s="242"/>
      <c r="P7" s="242"/>
      <c r="Q7" s="242"/>
      <c r="R7" s="242"/>
      <c r="S7" s="243"/>
    </row>
    <row r="8" spans="2:28" ht="15.75" customHeight="1" thickBot="1">
      <c r="B8" s="768" t="s">
        <v>468</v>
      </c>
      <c r="C8" s="769"/>
      <c r="D8" s="769"/>
      <c r="E8" s="769"/>
      <c r="F8" s="769"/>
      <c r="G8" s="769"/>
      <c r="H8" s="244"/>
      <c r="I8" s="244"/>
      <c r="J8" s="244"/>
      <c r="K8" s="244"/>
      <c r="L8" s="244"/>
      <c r="M8" s="244"/>
      <c r="N8" s="244"/>
      <c r="O8" s="244"/>
      <c r="P8" s="244"/>
      <c r="Q8" s="244"/>
      <c r="R8" s="244"/>
      <c r="S8" s="245"/>
    </row>
    <row r="10" spans="2:28" ht="21">
      <c r="B10" s="770" t="s">
        <v>469</v>
      </c>
      <c r="C10" s="770"/>
    </row>
    <row r="11" spans="2:28" ht="15" thickBot="1"/>
    <row r="12" spans="2:28" ht="15" customHeight="1" thickBot="1">
      <c r="B12" s="246" t="s">
        <v>470</v>
      </c>
      <c r="C12" s="247" t="s">
        <v>403</v>
      </c>
    </row>
    <row r="13" spans="2:28" ht="15.75" customHeight="1" thickBot="1">
      <c r="B13" s="246" t="s">
        <v>257</v>
      </c>
      <c r="C13" s="247" t="s">
        <v>404</v>
      </c>
      <c r="E13" s="248"/>
    </row>
    <row r="14" spans="2:28" ht="15.75" customHeight="1" thickBot="1">
      <c r="B14" s="246" t="s">
        <v>471</v>
      </c>
      <c r="C14" s="247" t="s">
        <v>472</v>
      </c>
    </row>
    <row r="15" spans="2:28" ht="15.75" customHeight="1" thickBot="1">
      <c r="B15" s="246" t="s">
        <v>473</v>
      </c>
      <c r="C15" s="247" t="s">
        <v>168</v>
      </c>
      <c r="U15" s="249"/>
      <c r="V15" s="249"/>
      <c r="W15" s="249"/>
      <c r="X15" s="249"/>
      <c r="Y15" s="249"/>
      <c r="Z15" s="249"/>
      <c r="AA15" s="249"/>
      <c r="AB15" s="249"/>
    </row>
    <row r="16" spans="2:28" ht="15" thickBot="1">
      <c r="B16" s="246" t="s">
        <v>474</v>
      </c>
      <c r="C16" s="247" t="s">
        <v>475</v>
      </c>
      <c r="U16" s="249"/>
      <c r="V16" s="249"/>
      <c r="W16" s="249"/>
      <c r="X16" s="249"/>
      <c r="Y16" s="249"/>
      <c r="Z16" s="249"/>
      <c r="AA16" s="249"/>
      <c r="AB16" s="249"/>
    </row>
    <row r="17" spans="2:28" ht="15" thickBot="1">
      <c r="B17" s="246" t="s">
        <v>476</v>
      </c>
      <c r="C17" s="247" t="s">
        <v>477</v>
      </c>
      <c r="U17" s="250"/>
      <c r="V17" s="249"/>
      <c r="W17" s="249"/>
      <c r="X17" s="249"/>
      <c r="Y17" s="249"/>
      <c r="Z17" s="249"/>
      <c r="AA17" s="249"/>
      <c r="AB17" s="249"/>
    </row>
    <row r="18" spans="2:28" ht="15" thickBot="1">
      <c r="U18" s="249"/>
      <c r="V18" s="249"/>
      <c r="W18" s="249"/>
      <c r="X18" s="249"/>
      <c r="Y18" s="249"/>
      <c r="Z18" s="249"/>
      <c r="AA18" s="249"/>
      <c r="AB18" s="249"/>
    </row>
    <row r="19" spans="2:28" ht="15" thickBot="1">
      <c r="D19" s="749" t="s">
        <v>478</v>
      </c>
      <c r="E19" s="750"/>
      <c r="F19" s="750"/>
      <c r="G19" s="751"/>
      <c r="H19" s="749" t="s">
        <v>479</v>
      </c>
      <c r="I19" s="750"/>
      <c r="J19" s="750"/>
      <c r="K19" s="751"/>
      <c r="L19" s="752" t="s">
        <v>480</v>
      </c>
      <c r="M19" s="753"/>
      <c r="N19" s="753"/>
      <c r="O19" s="754"/>
      <c r="P19" s="749" t="s">
        <v>481</v>
      </c>
      <c r="Q19" s="750"/>
      <c r="R19" s="750"/>
      <c r="S19" s="751"/>
      <c r="U19" s="249"/>
      <c r="V19" s="249"/>
      <c r="W19" s="249"/>
      <c r="X19" s="249"/>
      <c r="Y19" s="249"/>
      <c r="Z19" s="249"/>
      <c r="AA19" s="249"/>
      <c r="AB19" s="249"/>
    </row>
    <row r="20" spans="2:28" ht="45" customHeight="1" thickBot="1">
      <c r="B20" s="755" t="s">
        <v>482</v>
      </c>
      <c r="C20" s="758" t="s">
        <v>483</v>
      </c>
      <c r="D20" s="251"/>
      <c r="E20" s="252" t="s">
        <v>484</v>
      </c>
      <c r="F20" s="253" t="s">
        <v>485</v>
      </c>
      <c r="G20" s="254" t="s">
        <v>486</v>
      </c>
      <c r="H20" s="251"/>
      <c r="I20" s="252" t="s">
        <v>484</v>
      </c>
      <c r="J20" s="253" t="s">
        <v>485</v>
      </c>
      <c r="K20" s="255" t="s">
        <v>486</v>
      </c>
      <c r="L20" s="256"/>
      <c r="M20" s="257" t="s">
        <v>484</v>
      </c>
      <c r="N20" s="258" t="s">
        <v>485</v>
      </c>
      <c r="O20" s="254" t="s">
        <v>486</v>
      </c>
      <c r="P20" s="259"/>
      <c r="Q20" s="252" t="s">
        <v>484</v>
      </c>
      <c r="R20" s="253" t="s">
        <v>485</v>
      </c>
      <c r="S20" s="254" t="s">
        <v>486</v>
      </c>
      <c r="U20" s="249"/>
      <c r="V20" s="249"/>
      <c r="W20" s="249"/>
      <c r="X20" s="249"/>
      <c r="Y20" s="249"/>
      <c r="Z20" s="249"/>
      <c r="AA20" s="249"/>
      <c r="AB20" s="249"/>
    </row>
    <row r="21" spans="2:28" ht="40.5" customHeight="1">
      <c r="B21" s="756"/>
      <c r="C21" s="759"/>
      <c r="D21" s="260" t="s">
        <v>487</v>
      </c>
      <c r="E21" s="261">
        <v>0</v>
      </c>
      <c r="F21" s="261">
        <v>0</v>
      </c>
      <c r="G21" s="262">
        <v>0</v>
      </c>
      <c r="H21" s="263" t="s">
        <v>487</v>
      </c>
      <c r="I21" s="264">
        <v>25640</v>
      </c>
      <c r="J21" s="264">
        <v>3855</v>
      </c>
      <c r="K21" s="265">
        <v>21785</v>
      </c>
      <c r="L21" s="266" t="s">
        <v>487</v>
      </c>
      <c r="M21" s="264">
        <f>N21+O21</f>
        <v>5267</v>
      </c>
      <c r="N21" s="264">
        <v>575</v>
      </c>
      <c r="O21" s="267">
        <v>4692</v>
      </c>
      <c r="P21" s="263" t="s">
        <v>487</v>
      </c>
      <c r="Q21" s="268"/>
      <c r="R21" s="264"/>
      <c r="S21" s="267"/>
      <c r="U21" s="249"/>
      <c r="V21" s="249"/>
      <c r="W21" s="249"/>
      <c r="X21" s="249"/>
      <c r="Y21" s="249"/>
      <c r="Z21" s="249"/>
      <c r="AA21" s="249"/>
      <c r="AB21" s="249"/>
    </row>
    <row r="22" spans="2:28" ht="39.75" customHeight="1">
      <c r="B22" s="756"/>
      <c r="C22" s="759"/>
      <c r="D22" s="269" t="s">
        <v>488</v>
      </c>
      <c r="E22" s="270">
        <v>0</v>
      </c>
      <c r="F22" s="270">
        <v>0</v>
      </c>
      <c r="G22" s="271">
        <v>0</v>
      </c>
      <c r="H22" s="272" t="s">
        <v>488</v>
      </c>
      <c r="I22" s="273">
        <v>0.52</v>
      </c>
      <c r="J22" s="273">
        <v>0.55000000000000004</v>
      </c>
      <c r="K22" s="274">
        <v>0.52</v>
      </c>
      <c r="L22" s="275" t="s">
        <v>488</v>
      </c>
      <c r="M22" s="273">
        <v>0.55000000000000004</v>
      </c>
      <c r="N22" s="273">
        <v>0.76</v>
      </c>
      <c r="O22" s="276">
        <v>0.52</v>
      </c>
      <c r="P22" s="272" t="s">
        <v>488</v>
      </c>
      <c r="Q22" s="273"/>
      <c r="R22" s="273"/>
      <c r="S22" s="276"/>
      <c r="U22" s="249"/>
      <c r="V22" s="249"/>
      <c r="W22" s="249"/>
      <c r="X22" s="249"/>
      <c r="Y22" s="249"/>
      <c r="Z22" s="249"/>
      <c r="AA22" s="249"/>
      <c r="AB22" s="249"/>
    </row>
    <row r="23" spans="2:28" ht="37.5" customHeight="1" thickBot="1">
      <c r="B23" s="757"/>
      <c r="C23" s="760"/>
      <c r="D23" s="269" t="s">
        <v>489</v>
      </c>
      <c r="E23" s="270">
        <v>0</v>
      </c>
      <c r="F23" s="270">
        <v>0</v>
      </c>
      <c r="G23" s="271">
        <v>0</v>
      </c>
      <c r="H23" s="272" t="s">
        <v>489</v>
      </c>
      <c r="I23" s="273">
        <v>0.08</v>
      </c>
      <c r="J23" s="273">
        <v>0.1</v>
      </c>
      <c r="K23" s="274">
        <v>0.08</v>
      </c>
      <c r="L23" s="277" t="s">
        <v>489</v>
      </c>
      <c r="M23" s="278">
        <v>5.0000000000000001E-3</v>
      </c>
      <c r="N23" s="278">
        <v>0.04</v>
      </c>
      <c r="O23" s="279" t="s">
        <v>490</v>
      </c>
      <c r="P23" s="272" t="s">
        <v>489</v>
      </c>
      <c r="Q23" s="273"/>
      <c r="R23" s="273"/>
      <c r="S23" s="276"/>
      <c r="U23" s="249"/>
      <c r="V23" s="249"/>
      <c r="W23" s="249"/>
      <c r="X23" s="249"/>
      <c r="Y23" s="249"/>
      <c r="Z23" s="249"/>
      <c r="AA23" s="249"/>
      <c r="AB23" s="249"/>
    </row>
    <row r="24" spans="2:28" ht="15" thickBot="1">
      <c r="B24" s="280"/>
      <c r="C24" s="280"/>
      <c r="Q24" s="281"/>
      <c r="R24" s="281"/>
      <c r="S24" s="281"/>
      <c r="U24" s="249"/>
      <c r="V24" s="249"/>
      <c r="W24" s="249"/>
      <c r="X24" s="249"/>
      <c r="Y24" s="249"/>
      <c r="Z24" s="249"/>
      <c r="AA24" s="249"/>
      <c r="AB24" s="249"/>
    </row>
    <row r="25" spans="2:28" ht="30" customHeight="1" thickBot="1">
      <c r="B25" s="280"/>
      <c r="C25" s="280"/>
      <c r="D25" s="749" t="s">
        <v>478</v>
      </c>
      <c r="E25" s="750"/>
      <c r="F25" s="750"/>
      <c r="G25" s="751"/>
      <c r="H25" s="749" t="s">
        <v>479</v>
      </c>
      <c r="I25" s="750"/>
      <c r="J25" s="750"/>
      <c r="K25" s="751"/>
      <c r="L25" s="749" t="s">
        <v>480</v>
      </c>
      <c r="M25" s="750"/>
      <c r="N25" s="750"/>
      <c r="O25" s="751"/>
      <c r="P25" s="749" t="s">
        <v>481</v>
      </c>
      <c r="Q25" s="750"/>
      <c r="R25" s="750"/>
      <c r="S25" s="751"/>
      <c r="U25" s="249"/>
      <c r="V25" s="249"/>
      <c r="W25" s="249"/>
      <c r="X25" s="249"/>
      <c r="Y25" s="249"/>
      <c r="Z25" s="249"/>
      <c r="AA25" s="249"/>
      <c r="AB25" s="249"/>
    </row>
    <row r="26" spans="2:28" ht="47.25" hidden="1" customHeight="1">
      <c r="B26" s="755" t="s">
        <v>491</v>
      </c>
      <c r="C26" s="755" t="s">
        <v>492</v>
      </c>
      <c r="D26" s="771" t="s">
        <v>493</v>
      </c>
      <c r="E26" s="772"/>
      <c r="F26" s="282" t="s">
        <v>494</v>
      </c>
      <c r="G26" s="283" t="s">
        <v>495</v>
      </c>
      <c r="H26" s="771" t="s">
        <v>493</v>
      </c>
      <c r="I26" s="772"/>
      <c r="J26" s="282" t="s">
        <v>494</v>
      </c>
      <c r="K26" s="283" t="s">
        <v>495</v>
      </c>
      <c r="L26" s="771" t="s">
        <v>493</v>
      </c>
      <c r="M26" s="772"/>
      <c r="N26" s="282" t="s">
        <v>494</v>
      </c>
      <c r="O26" s="283" t="s">
        <v>495</v>
      </c>
      <c r="P26" s="771" t="s">
        <v>493</v>
      </c>
      <c r="Q26" s="772"/>
      <c r="R26" s="282" t="s">
        <v>494</v>
      </c>
      <c r="S26" s="283" t="s">
        <v>495</v>
      </c>
      <c r="U26" s="249"/>
      <c r="V26" s="249"/>
      <c r="W26" s="249"/>
      <c r="X26" s="249"/>
      <c r="Y26" s="249"/>
      <c r="Z26" s="249"/>
      <c r="AA26" s="249"/>
      <c r="AB26" s="249"/>
    </row>
    <row r="27" spans="2:28" ht="51" hidden="1" customHeight="1">
      <c r="B27" s="756"/>
      <c r="C27" s="756"/>
      <c r="D27" s="284" t="s">
        <v>487</v>
      </c>
      <c r="E27" s="285"/>
      <c r="F27" s="787"/>
      <c r="G27" s="789"/>
      <c r="H27" s="284" t="s">
        <v>487</v>
      </c>
      <c r="I27" s="286"/>
      <c r="J27" s="773"/>
      <c r="K27" s="775"/>
      <c r="L27" s="284" t="s">
        <v>487</v>
      </c>
      <c r="M27" s="286"/>
      <c r="N27" s="773"/>
      <c r="O27" s="775"/>
      <c r="P27" s="284" t="s">
        <v>487</v>
      </c>
      <c r="Q27" s="286"/>
      <c r="R27" s="773"/>
      <c r="S27" s="775"/>
      <c r="U27" s="249"/>
      <c r="V27" s="249"/>
      <c r="W27" s="249"/>
      <c r="X27" s="249"/>
      <c r="Y27" s="249"/>
      <c r="Z27" s="249"/>
      <c r="AA27" s="249"/>
      <c r="AB27" s="249"/>
    </row>
    <row r="28" spans="2:28" ht="51" hidden="1" customHeight="1">
      <c r="B28" s="757"/>
      <c r="C28" s="757"/>
      <c r="D28" s="287" t="s">
        <v>496</v>
      </c>
      <c r="E28" s="288"/>
      <c r="F28" s="788"/>
      <c r="G28" s="790"/>
      <c r="H28" s="287" t="s">
        <v>496</v>
      </c>
      <c r="I28" s="289"/>
      <c r="J28" s="774"/>
      <c r="K28" s="776"/>
      <c r="L28" s="287" t="s">
        <v>496</v>
      </c>
      <c r="M28" s="289"/>
      <c r="N28" s="774"/>
      <c r="O28" s="776"/>
      <c r="P28" s="287" t="s">
        <v>496</v>
      </c>
      <c r="Q28" s="289"/>
      <c r="R28" s="774"/>
      <c r="S28" s="776"/>
      <c r="U28" s="249"/>
      <c r="V28" s="249"/>
      <c r="W28" s="249"/>
      <c r="X28" s="249"/>
      <c r="Y28" s="249"/>
      <c r="Z28" s="249"/>
      <c r="AA28" s="249"/>
      <c r="AB28" s="249"/>
    </row>
    <row r="29" spans="2:28" ht="33.75" hidden="1" customHeight="1">
      <c r="B29" s="777" t="s">
        <v>497</v>
      </c>
      <c r="C29" s="780" t="s">
        <v>498</v>
      </c>
      <c r="D29" s="290" t="s">
        <v>499</v>
      </c>
      <c r="E29" s="291" t="s">
        <v>476</v>
      </c>
      <c r="F29" s="291" t="s">
        <v>500</v>
      </c>
      <c r="G29" s="292" t="s">
        <v>501</v>
      </c>
      <c r="H29" s="290" t="s">
        <v>499</v>
      </c>
      <c r="I29" s="291" t="s">
        <v>476</v>
      </c>
      <c r="J29" s="291" t="s">
        <v>500</v>
      </c>
      <c r="K29" s="292" t="s">
        <v>501</v>
      </c>
      <c r="L29" s="290" t="s">
        <v>499</v>
      </c>
      <c r="M29" s="291" t="s">
        <v>476</v>
      </c>
      <c r="N29" s="291" t="s">
        <v>500</v>
      </c>
      <c r="O29" s="292" t="s">
        <v>501</v>
      </c>
      <c r="P29" s="290" t="s">
        <v>499</v>
      </c>
      <c r="Q29" s="291" t="s">
        <v>476</v>
      </c>
      <c r="R29" s="291" t="s">
        <v>500</v>
      </c>
      <c r="S29" s="292" t="s">
        <v>501</v>
      </c>
      <c r="U29" s="249"/>
      <c r="V29" s="249"/>
      <c r="W29" s="249"/>
      <c r="X29" s="249"/>
      <c r="Y29" s="249"/>
      <c r="Z29" s="249"/>
      <c r="AA29" s="249"/>
      <c r="AB29" s="249"/>
    </row>
    <row r="30" spans="2:28" ht="30" hidden="1" customHeight="1">
      <c r="B30" s="778"/>
      <c r="C30" s="781"/>
      <c r="D30" s="293"/>
      <c r="E30" s="294"/>
      <c r="F30" s="294"/>
      <c r="G30" s="295"/>
      <c r="H30" s="296"/>
      <c r="I30" s="297"/>
      <c r="J30" s="296"/>
      <c r="K30" s="298"/>
      <c r="L30" s="296"/>
      <c r="M30" s="297"/>
      <c r="N30" s="296"/>
      <c r="O30" s="298"/>
      <c r="P30" s="296"/>
      <c r="Q30" s="297"/>
      <c r="R30" s="296"/>
      <c r="S30" s="298"/>
      <c r="U30" s="249"/>
      <c r="V30" s="249"/>
      <c r="W30" s="249"/>
      <c r="X30" s="249"/>
      <c r="Y30" s="249"/>
      <c r="Z30" s="249"/>
      <c r="AA30" s="249"/>
      <c r="AB30" s="249"/>
    </row>
    <row r="31" spans="2:28" ht="36.75" hidden="1" customHeight="1" outlineLevel="1">
      <c r="B31" s="778"/>
      <c r="C31" s="781"/>
      <c r="D31" s="290" t="s">
        <v>499</v>
      </c>
      <c r="E31" s="291" t="s">
        <v>476</v>
      </c>
      <c r="F31" s="291" t="s">
        <v>500</v>
      </c>
      <c r="G31" s="292" t="s">
        <v>501</v>
      </c>
      <c r="H31" s="290" t="s">
        <v>499</v>
      </c>
      <c r="I31" s="291" t="s">
        <v>476</v>
      </c>
      <c r="J31" s="291" t="s">
        <v>500</v>
      </c>
      <c r="K31" s="292" t="s">
        <v>501</v>
      </c>
      <c r="L31" s="290" t="s">
        <v>499</v>
      </c>
      <c r="M31" s="291" t="s">
        <v>476</v>
      </c>
      <c r="N31" s="291" t="s">
        <v>500</v>
      </c>
      <c r="O31" s="292" t="s">
        <v>501</v>
      </c>
      <c r="P31" s="290" t="s">
        <v>499</v>
      </c>
      <c r="Q31" s="291" t="s">
        <v>476</v>
      </c>
      <c r="R31" s="291" t="s">
        <v>500</v>
      </c>
      <c r="S31" s="292" t="s">
        <v>501</v>
      </c>
      <c r="U31" s="249"/>
      <c r="V31" s="249"/>
      <c r="W31" s="249"/>
      <c r="X31" s="249"/>
      <c r="Y31" s="249"/>
      <c r="Z31" s="249"/>
      <c r="AA31" s="249"/>
      <c r="AB31" s="249"/>
    </row>
    <row r="32" spans="2:28" ht="30" hidden="1" customHeight="1" outlineLevel="1">
      <c r="B32" s="778"/>
      <c r="C32" s="781"/>
      <c r="D32" s="293"/>
      <c r="E32" s="294"/>
      <c r="F32" s="294"/>
      <c r="G32" s="295"/>
      <c r="H32" s="296"/>
      <c r="I32" s="297"/>
      <c r="J32" s="296"/>
      <c r="K32" s="298"/>
      <c r="L32" s="296"/>
      <c r="M32" s="297"/>
      <c r="N32" s="296"/>
      <c r="O32" s="298"/>
      <c r="P32" s="296"/>
      <c r="Q32" s="297"/>
      <c r="R32" s="296"/>
      <c r="S32" s="298"/>
      <c r="U32" s="249"/>
      <c r="V32" s="249"/>
      <c r="W32" s="249"/>
      <c r="X32" s="249"/>
      <c r="Y32" s="249"/>
      <c r="Z32" s="249"/>
      <c r="AA32" s="249"/>
      <c r="AB32" s="249"/>
    </row>
    <row r="33" spans="2:28" ht="36" hidden="1" customHeight="1" outlineLevel="1">
      <c r="B33" s="778"/>
      <c r="C33" s="781"/>
      <c r="D33" s="290" t="s">
        <v>499</v>
      </c>
      <c r="E33" s="291" t="s">
        <v>476</v>
      </c>
      <c r="F33" s="291" t="s">
        <v>500</v>
      </c>
      <c r="G33" s="292" t="s">
        <v>501</v>
      </c>
      <c r="H33" s="290" t="s">
        <v>499</v>
      </c>
      <c r="I33" s="291" t="s">
        <v>476</v>
      </c>
      <c r="J33" s="291" t="s">
        <v>500</v>
      </c>
      <c r="K33" s="292" t="s">
        <v>501</v>
      </c>
      <c r="L33" s="290" t="s">
        <v>499</v>
      </c>
      <c r="M33" s="291" t="s">
        <v>476</v>
      </c>
      <c r="N33" s="291" t="s">
        <v>500</v>
      </c>
      <c r="O33" s="292" t="s">
        <v>501</v>
      </c>
      <c r="P33" s="290" t="s">
        <v>499</v>
      </c>
      <c r="Q33" s="291" t="s">
        <v>476</v>
      </c>
      <c r="R33" s="291" t="s">
        <v>500</v>
      </c>
      <c r="S33" s="292" t="s">
        <v>501</v>
      </c>
      <c r="U33" s="249"/>
      <c r="V33" s="249"/>
      <c r="W33" s="249"/>
      <c r="X33" s="249"/>
      <c r="Y33" s="249"/>
      <c r="Z33" s="249"/>
      <c r="AA33" s="249"/>
      <c r="AB33" s="249"/>
    </row>
    <row r="34" spans="2:28" ht="30" hidden="1" customHeight="1" outlineLevel="1">
      <c r="B34" s="778"/>
      <c r="C34" s="781"/>
      <c r="D34" s="293"/>
      <c r="E34" s="294"/>
      <c r="F34" s="294"/>
      <c r="G34" s="295"/>
      <c r="H34" s="296"/>
      <c r="I34" s="297"/>
      <c r="J34" s="296"/>
      <c r="K34" s="298"/>
      <c r="L34" s="296"/>
      <c r="M34" s="297"/>
      <c r="N34" s="296"/>
      <c r="O34" s="298"/>
      <c r="P34" s="296"/>
      <c r="Q34" s="297"/>
      <c r="R34" s="296"/>
      <c r="S34" s="298"/>
      <c r="U34" s="249"/>
      <c r="V34" s="249"/>
      <c r="W34" s="249"/>
      <c r="X34" s="249"/>
      <c r="Y34" s="249"/>
      <c r="Z34" s="249"/>
      <c r="AA34" s="249"/>
      <c r="AB34" s="249"/>
    </row>
    <row r="35" spans="2:28" ht="39" hidden="1" customHeight="1" outlineLevel="1">
      <c r="B35" s="778"/>
      <c r="C35" s="781"/>
      <c r="D35" s="290" t="s">
        <v>499</v>
      </c>
      <c r="E35" s="291" t="s">
        <v>476</v>
      </c>
      <c r="F35" s="291" t="s">
        <v>500</v>
      </c>
      <c r="G35" s="292" t="s">
        <v>501</v>
      </c>
      <c r="H35" s="290" t="s">
        <v>499</v>
      </c>
      <c r="I35" s="291" t="s">
        <v>476</v>
      </c>
      <c r="J35" s="291" t="s">
        <v>500</v>
      </c>
      <c r="K35" s="292" t="s">
        <v>501</v>
      </c>
      <c r="L35" s="290" t="s">
        <v>499</v>
      </c>
      <c r="M35" s="291" t="s">
        <v>476</v>
      </c>
      <c r="N35" s="291" t="s">
        <v>500</v>
      </c>
      <c r="O35" s="292" t="s">
        <v>501</v>
      </c>
      <c r="P35" s="290" t="s">
        <v>499</v>
      </c>
      <c r="Q35" s="291" t="s">
        <v>476</v>
      </c>
      <c r="R35" s="291" t="s">
        <v>500</v>
      </c>
      <c r="S35" s="292" t="s">
        <v>501</v>
      </c>
      <c r="U35" s="249"/>
      <c r="V35" s="249"/>
      <c r="W35" s="249"/>
      <c r="X35" s="249"/>
      <c r="Y35" s="249"/>
      <c r="Z35" s="249"/>
      <c r="AA35" s="249"/>
      <c r="AB35" s="249"/>
    </row>
    <row r="36" spans="2:28" ht="30" hidden="1" customHeight="1" outlineLevel="1">
      <c r="B36" s="778"/>
      <c r="C36" s="781"/>
      <c r="D36" s="293"/>
      <c r="E36" s="294"/>
      <c r="F36" s="294"/>
      <c r="G36" s="295"/>
      <c r="H36" s="296"/>
      <c r="I36" s="297"/>
      <c r="J36" s="296"/>
      <c r="K36" s="298"/>
      <c r="L36" s="296"/>
      <c r="M36" s="297"/>
      <c r="N36" s="296"/>
      <c r="O36" s="298"/>
      <c r="P36" s="296"/>
      <c r="Q36" s="297"/>
      <c r="R36" s="296"/>
      <c r="S36" s="298"/>
      <c r="U36" s="249"/>
      <c r="V36" s="249"/>
      <c r="W36" s="249"/>
      <c r="X36" s="249"/>
      <c r="Y36" s="249"/>
      <c r="Z36" s="249"/>
      <c r="AA36" s="249"/>
      <c r="AB36" s="249"/>
    </row>
    <row r="37" spans="2:28" ht="36.75" hidden="1" customHeight="1" outlineLevel="1">
      <c r="B37" s="778"/>
      <c r="C37" s="781"/>
      <c r="D37" s="290" t="s">
        <v>499</v>
      </c>
      <c r="E37" s="291" t="s">
        <v>476</v>
      </c>
      <c r="F37" s="291" t="s">
        <v>500</v>
      </c>
      <c r="G37" s="292" t="s">
        <v>501</v>
      </c>
      <c r="H37" s="290" t="s">
        <v>499</v>
      </c>
      <c r="I37" s="291" t="s">
        <v>476</v>
      </c>
      <c r="J37" s="291" t="s">
        <v>500</v>
      </c>
      <c r="K37" s="292" t="s">
        <v>501</v>
      </c>
      <c r="L37" s="290" t="s">
        <v>499</v>
      </c>
      <c r="M37" s="291" t="s">
        <v>476</v>
      </c>
      <c r="N37" s="291" t="s">
        <v>500</v>
      </c>
      <c r="O37" s="292" t="s">
        <v>501</v>
      </c>
      <c r="P37" s="290" t="s">
        <v>499</v>
      </c>
      <c r="Q37" s="291" t="s">
        <v>476</v>
      </c>
      <c r="R37" s="291" t="s">
        <v>500</v>
      </c>
      <c r="S37" s="292" t="s">
        <v>501</v>
      </c>
      <c r="U37" s="249"/>
      <c r="V37" s="249"/>
      <c r="W37" s="249"/>
      <c r="X37" s="249"/>
      <c r="Y37" s="249"/>
      <c r="Z37" s="249"/>
      <c r="AA37" s="249"/>
      <c r="AB37" s="249"/>
    </row>
    <row r="38" spans="2:28" ht="30" hidden="1" customHeight="1" outlineLevel="1">
      <c r="B38" s="779"/>
      <c r="C38" s="782"/>
      <c r="D38" s="293"/>
      <c r="E38" s="294"/>
      <c r="F38" s="294"/>
      <c r="G38" s="295"/>
      <c r="H38" s="296"/>
      <c r="I38" s="297"/>
      <c r="J38" s="296"/>
      <c r="K38" s="298"/>
      <c r="L38" s="296"/>
      <c r="M38" s="297"/>
      <c r="N38" s="296"/>
      <c r="O38" s="298"/>
      <c r="P38" s="296"/>
      <c r="Q38" s="297"/>
      <c r="R38" s="296"/>
      <c r="S38" s="298"/>
      <c r="U38" s="249"/>
      <c r="V38" s="249"/>
      <c r="W38" s="249"/>
      <c r="X38" s="249"/>
      <c r="Y38" s="249"/>
      <c r="Z38" s="249"/>
      <c r="AA38" s="249"/>
      <c r="AB38" s="249"/>
    </row>
    <row r="39" spans="2:28" ht="30" customHeight="1" collapsed="1">
      <c r="B39" s="777" t="s">
        <v>502</v>
      </c>
      <c r="C39" s="777" t="s">
        <v>503</v>
      </c>
      <c r="D39" s="291" t="s">
        <v>504</v>
      </c>
      <c r="E39" s="291" t="s">
        <v>505</v>
      </c>
      <c r="F39" s="253" t="s">
        <v>506</v>
      </c>
      <c r="G39" s="299" t="s">
        <v>507</v>
      </c>
      <c r="H39" s="291" t="s">
        <v>504</v>
      </c>
      <c r="I39" s="291" t="s">
        <v>505</v>
      </c>
      <c r="J39" s="253" t="s">
        <v>506</v>
      </c>
      <c r="K39" s="300" t="s">
        <v>507</v>
      </c>
      <c r="L39" s="291" t="s">
        <v>504</v>
      </c>
      <c r="M39" s="291" t="s">
        <v>505</v>
      </c>
      <c r="N39" s="253" t="s">
        <v>506</v>
      </c>
      <c r="O39" s="301" t="s">
        <v>507</v>
      </c>
      <c r="P39" s="291" t="s">
        <v>504</v>
      </c>
      <c r="Q39" s="291" t="s">
        <v>505</v>
      </c>
      <c r="R39" s="253" t="s">
        <v>506</v>
      </c>
      <c r="S39" s="300"/>
      <c r="U39" s="249"/>
      <c r="V39" s="249"/>
      <c r="W39" s="249"/>
      <c r="X39" s="249"/>
      <c r="Y39" s="249"/>
      <c r="Z39" s="249"/>
      <c r="AA39" s="249"/>
      <c r="AB39" s="249"/>
    </row>
    <row r="40" spans="2:28" ht="30" customHeight="1">
      <c r="B40" s="778"/>
      <c r="C40" s="778"/>
      <c r="D40" s="783">
        <v>0</v>
      </c>
      <c r="E40" s="783" t="s">
        <v>508</v>
      </c>
      <c r="F40" s="253" t="s">
        <v>509</v>
      </c>
      <c r="G40" s="302" t="s">
        <v>510</v>
      </c>
      <c r="H40" s="785">
        <v>3</v>
      </c>
      <c r="I40" s="785" t="s">
        <v>508</v>
      </c>
      <c r="J40" s="253" t="s">
        <v>509</v>
      </c>
      <c r="K40" s="303" t="s">
        <v>510</v>
      </c>
      <c r="L40" s="791">
        <v>0</v>
      </c>
      <c r="M40" s="791" t="s">
        <v>508</v>
      </c>
      <c r="N40" s="253" t="s">
        <v>509</v>
      </c>
      <c r="O40" s="304" t="s">
        <v>511</v>
      </c>
      <c r="P40" s="793"/>
      <c r="Q40" s="785"/>
      <c r="R40" s="253" t="s">
        <v>509</v>
      </c>
      <c r="S40" s="303"/>
      <c r="U40" s="249"/>
      <c r="V40" s="249"/>
      <c r="W40" s="249"/>
      <c r="X40" s="249"/>
      <c r="Y40" s="249"/>
      <c r="Z40" s="249"/>
      <c r="AA40" s="249"/>
      <c r="AB40" s="249"/>
    </row>
    <row r="41" spans="2:28" ht="30" customHeight="1">
      <c r="B41" s="778"/>
      <c r="C41" s="778"/>
      <c r="D41" s="784"/>
      <c r="E41" s="784"/>
      <c r="F41" s="253" t="s">
        <v>512</v>
      </c>
      <c r="G41" s="295">
        <v>0</v>
      </c>
      <c r="H41" s="786"/>
      <c r="I41" s="786"/>
      <c r="J41" s="253" t="s">
        <v>512</v>
      </c>
      <c r="K41" s="298">
        <v>2</v>
      </c>
      <c r="L41" s="792"/>
      <c r="M41" s="792"/>
      <c r="N41" s="253" t="s">
        <v>512</v>
      </c>
      <c r="O41" s="305" t="s">
        <v>511</v>
      </c>
      <c r="P41" s="794"/>
      <c r="Q41" s="786"/>
      <c r="R41" s="253" t="s">
        <v>512</v>
      </c>
      <c r="S41" s="298"/>
      <c r="U41" s="249"/>
      <c r="V41" s="249"/>
      <c r="W41" s="249"/>
      <c r="X41" s="249"/>
      <c r="Y41" s="249"/>
      <c r="Z41" s="249"/>
      <c r="AA41" s="249"/>
      <c r="AB41" s="249"/>
    </row>
    <row r="42" spans="2:28" ht="30" customHeight="1" outlineLevel="1">
      <c r="B42" s="778"/>
      <c r="C42" s="778"/>
      <c r="D42" s="291" t="s">
        <v>504</v>
      </c>
      <c r="E42" s="291" t="s">
        <v>505</v>
      </c>
      <c r="F42" s="253" t="s">
        <v>506</v>
      </c>
      <c r="G42" s="299" t="s">
        <v>513</v>
      </c>
      <c r="H42" s="291" t="s">
        <v>504</v>
      </c>
      <c r="I42" s="291" t="s">
        <v>505</v>
      </c>
      <c r="J42" s="253" t="s">
        <v>506</v>
      </c>
      <c r="K42" s="300" t="s">
        <v>514</v>
      </c>
      <c r="L42" s="291" t="s">
        <v>504</v>
      </c>
      <c r="M42" s="291" t="s">
        <v>505</v>
      </c>
      <c r="N42" s="253" t="s">
        <v>506</v>
      </c>
      <c r="O42" s="301" t="s">
        <v>515</v>
      </c>
      <c r="P42" s="291" t="s">
        <v>504</v>
      </c>
      <c r="Q42" s="291" t="s">
        <v>505</v>
      </c>
      <c r="R42" s="253" t="s">
        <v>506</v>
      </c>
      <c r="S42" s="300"/>
    </row>
    <row r="43" spans="2:28" ht="30" customHeight="1" outlineLevel="1">
      <c r="B43" s="778"/>
      <c r="C43" s="778"/>
      <c r="D43" s="783">
        <v>0</v>
      </c>
      <c r="E43" s="783" t="s">
        <v>516</v>
      </c>
      <c r="F43" s="253" t="s">
        <v>509</v>
      </c>
      <c r="G43" s="302" t="s">
        <v>517</v>
      </c>
      <c r="H43" s="785">
        <v>3</v>
      </c>
      <c r="I43" s="785" t="s">
        <v>516</v>
      </c>
      <c r="J43" s="253" t="s">
        <v>509</v>
      </c>
      <c r="K43" s="303" t="s">
        <v>517</v>
      </c>
      <c r="L43" s="791">
        <v>0</v>
      </c>
      <c r="M43" s="791" t="s">
        <v>516</v>
      </c>
      <c r="N43" s="253" t="s">
        <v>509</v>
      </c>
      <c r="O43" s="304" t="s">
        <v>511</v>
      </c>
      <c r="P43" s="785"/>
      <c r="Q43" s="785"/>
      <c r="R43" s="253" t="s">
        <v>509</v>
      </c>
      <c r="S43" s="303"/>
    </row>
    <row r="44" spans="2:28" ht="30" customHeight="1" outlineLevel="1">
      <c r="B44" s="778"/>
      <c r="C44" s="778"/>
      <c r="D44" s="784"/>
      <c r="E44" s="784"/>
      <c r="F44" s="253" t="s">
        <v>512</v>
      </c>
      <c r="G44" s="295">
        <v>0</v>
      </c>
      <c r="H44" s="786"/>
      <c r="I44" s="786"/>
      <c r="J44" s="253" t="s">
        <v>512</v>
      </c>
      <c r="K44" s="298">
        <v>2</v>
      </c>
      <c r="L44" s="792"/>
      <c r="M44" s="792"/>
      <c r="N44" s="253" t="s">
        <v>512</v>
      </c>
      <c r="O44" s="305" t="s">
        <v>511</v>
      </c>
      <c r="P44" s="786"/>
      <c r="Q44" s="786"/>
      <c r="R44" s="253" t="s">
        <v>512</v>
      </c>
      <c r="S44" s="298"/>
    </row>
    <row r="45" spans="2:28" ht="30" customHeight="1" outlineLevel="1">
      <c r="B45" s="778"/>
      <c r="C45" s="778"/>
      <c r="D45" s="291" t="s">
        <v>504</v>
      </c>
      <c r="E45" s="291" t="s">
        <v>505</v>
      </c>
      <c r="F45" s="253" t="s">
        <v>506</v>
      </c>
      <c r="G45" s="299" t="s">
        <v>513</v>
      </c>
      <c r="H45" s="291" t="s">
        <v>504</v>
      </c>
      <c r="I45" s="291" t="s">
        <v>505</v>
      </c>
      <c r="J45" s="253" t="s">
        <v>506</v>
      </c>
      <c r="K45" s="300" t="s">
        <v>513</v>
      </c>
      <c r="L45" s="291" t="s">
        <v>504</v>
      </c>
      <c r="M45" s="291" t="s">
        <v>505</v>
      </c>
      <c r="N45" s="253" t="s">
        <v>506</v>
      </c>
      <c r="O45" s="301" t="s">
        <v>513</v>
      </c>
      <c r="P45" s="291" t="s">
        <v>504</v>
      </c>
      <c r="Q45" s="291" t="s">
        <v>505</v>
      </c>
      <c r="R45" s="253" t="s">
        <v>506</v>
      </c>
      <c r="S45" s="300"/>
    </row>
    <row r="46" spans="2:28" ht="30" customHeight="1" outlineLevel="1">
      <c r="B46" s="778"/>
      <c r="C46" s="778"/>
      <c r="D46" s="783">
        <v>0</v>
      </c>
      <c r="E46" s="783" t="s">
        <v>518</v>
      </c>
      <c r="F46" s="253" t="s">
        <v>509</v>
      </c>
      <c r="G46" s="302" t="s">
        <v>517</v>
      </c>
      <c r="H46" s="785">
        <v>3</v>
      </c>
      <c r="I46" s="785" t="s">
        <v>518</v>
      </c>
      <c r="J46" s="253" t="s">
        <v>509</v>
      </c>
      <c r="K46" s="303" t="s">
        <v>517</v>
      </c>
      <c r="L46" s="791">
        <v>1</v>
      </c>
      <c r="M46" s="791" t="s">
        <v>518</v>
      </c>
      <c r="N46" s="253" t="s">
        <v>509</v>
      </c>
      <c r="O46" s="304" t="s">
        <v>517</v>
      </c>
      <c r="P46" s="785"/>
      <c r="Q46" s="785"/>
      <c r="R46" s="253" t="s">
        <v>509</v>
      </c>
      <c r="S46" s="303"/>
    </row>
    <row r="47" spans="2:28" ht="30" customHeight="1" outlineLevel="1">
      <c r="B47" s="778"/>
      <c r="C47" s="778"/>
      <c r="D47" s="784"/>
      <c r="E47" s="784"/>
      <c r="F47" s="253" t="s">
        <v>512</v>
      </c>
      <c r="G47" s="295">
        <v>0</v>
      </c>
      <c r="H47" s="786"/>
      <c r="I47" s="786"/>
      <c r="J47" s="253" t="s">
        <v>512</v>
      </c>
      <c r="K47" s="298">
        <v>2</v>
      </c>
      <c r="L47" s="792"/>
      <c r="M47" s="792"/>
      <c r="N47" s="253" t="s">
        <v>512</v>
      </c>
      <c r="O47" s="306">
        <v>1</v>
      </c>
      <c r="P47" s="786"/>
      <c r="Q47" s="786"/>
      <c r="R47" s="253" t="s">
        <v>512</v>
      </c>
      <c r="S47" s="298"/>
    </row>
    <row r="48" spans="2:28" ht="30" hidden="1" customHeight="1" outlineLevel="1">
      <c r="B48" s="778"/>
      <c r="C48" s="778"/>
      <c r="D48" s="291" t="s">
        <v>504</v>
      </c>
      <c r="E48" s="291" t="s">
        <v>505</v>
      </c>
      <c r="F48" s="253" t="s">
        <v>506</v>
      </c>
      <c r="G48" s="299"/>
      <c r="H48" s="291" t="s">
        <v>504</v>
      </c>
      <c r="I48" s="291" t="s">
        <v>505</v>
      </c>
      <c r="J48" s="253" t="s">
        <v>506</v>
      </c>
      <c r="K48" s="300"/>
      <c r="L48" s="291" t="s">
        <v>504</v>
      </c>
      <c r="M48" s="291" t="s">
        <v>505</v>
      </c>
      <c r="N48" s="253" t="s">
        <v>506</v>
      </c>
      <c r="O48" s="301"/>
      <c r="P48" s="291" t="s">
        <v>504</v>
      </c>
      <c r="Q48" s="291" t="s">
        <v>505</v>
      </c>
      <c r="R48" s="253" t="s">
        <v>506</v>
      </c>
      <c r="S48" s="300"/>
    </row>
    <row r="49" spans="2:19" ht="30" hidden="1" customHeight="1" outlineLevel="1">
      <c r="B49" s="778"/>
      <c r="C49" s="778"/>
      <c r="D49" s="783"/>
      <c r="E49" s="783"/>
      <c r="F49" s="253" t="s">
        <v>509</v>
      </c>
      <c r="G49" s="302"/>
      <c r="H49" s="785"/>
      <c r="I49" s="785"/>
      <c r="J49" s="253" t="s">
        <v>509</v>
      </c>
      <c r="K49" s="303"/>
      <c r="L49" s="785"/>
      <c r="M49" s="785"/>
      <c r="N49" s="253" t="s">
        <v>509</v>
      </c>
      <c r="O49" s="304"/>
      <c r="P49" s="785"/>
      <c r="Q49" s="785"/>
      <c r="R49" s="253" t="s">
        <v>509</v>
      </c>
      <c r="S49" s="303"/>
    </row>
    <row r="50" spans="2:19" ht="30" hidden="1" customHeight="1" outlineLevel="1">
      <c r="B50" s="779"/>
      <c r="C50" s="779"/>
      <c r="D50" s="784"/>
      <c r="E50" s="784"/>
      <c r="F50" s="253" t="s">
        <v>512</v>
      </c>
      <c r="G50" s="295"/>
      <c r="H50" s="786"/>
      <c r="I50" s="786"/>
      <c r="J50" s="253" t="s">
        <v>512</v>
      </c>
      <c r="K50" s="298"/>
      <c r="L50" s="786"/>
      <c r="M50" s="786"/>
      <c r="N50" s="253" t="s">
        <v>512</v>
      </c>
      <c r="O50" s="306"/>
      <c r="P50" s="786"/>
      <c r="Q50" s="786"/>
      <c r="R50" s="253" t="s">
        <v>512</v>
      </c>
      <c r="S50" s="298"/>
    </row>
    <row r="51" spans="2:19" ht="30" customHeight="1" thickBot="1">
      <c r="C51" s="307"/>
      <c r="D51" s="308"/>
      <c r="O51" s="309"/>
    </row>
    <row r="52" spans="2:19" ht="30" hidden="1" customHeight="1">
      <c r="D52" s="749" t="s">
        <v>478</v>
      </c>
      <c r="E52" s="750"/>
      <c r="F52" s="750"/>
      <c r="G52" s="751"/>
      <c r="H52" s="749" t="s">
        <v>479</v>
      </c>
      <c r="I52" s="750"/>
      <c r="J52" s="750"/>
      <c r="K52" s="751"/>
      <c r="L52" s="749" t="s">
        <v>480</v>
      </c>
      <c r="M52" s="750"/>
      <c r="N52" s="750"/>
      <c r="O52" s="751"/>
      <c r="P52" s="749" t="s">
        <v>481</v>
      </c>
      <c r="Q52" s="750"/>
      <c r="R52" s="750"/>
      <c r="S52" s="751"/>
    </row>
    <row r="53" spans="2:19" ht="30" hidden="1" customHeight="1">
      <c r="B53" s="755" t="s">
        <v>519</v>
      </c>
      <c r="C53" s="755" t="s">
        <v>520</v>
      </c>
      <c r="D53" s="797" t="s">
        <v>521</v>
      </c>
      <c r="E53" s="798"/>
      <c r="F53" s="310" t="s">
        <v>476</v>
      </c>
      <c r="G53" s="311" t="s">
        <v>522</v>
      </c>
      <c r="H53" s="797" t="s">
        <v>521</v>
      </c>
      <c r="I53" s="798"/>
      <c r="J53" s="310" t="s">
        <v>476</v>
      </c>
      <c r="K53" s="311" t="s">
        <v>522</v>
      </c>
      <c r="L53" s="797" t="s">
        <v>521</v>
      </c>
      <c r="M53" s="798"/>
      <c r="N53" s="310" t="s">
        <v>476</v>
      </c>
      <c r="O53" s="311" t="s">
        <v>522</v>
      </c>
      <c r="P53" s="797" t="s">
        <v>521</v>
      </c>
      <c r="Q53" s="798"/>
      <c r="R53" s="310" t="s">
        <v>476</v>
      </c>
      <c r="S53" s="311" t="s">
        <v>522</v>
      </c>
    </row>
    <row r="54" spans="2:19" ht="45" hidden="1" customHeight="1">
      <c r="B54" s="756"/>
      <c r="C54" s="756"/>
      <c r="D54" s="284" t="s">
        <v>487</v>
      </c>
      <c r="E54" s="285"/>
      <c r="F54" s="787"/>
      <c r="G54" s="789"/>
      <c r="H54" s="284" t="s">
        <v>487</v>
      </c>
      <c r="I54" s="286"/>
      <c r="J54" s="773"/>
      <c r="K54" s="775"/>
      <c r="L54" s="284" t="s">
        <v>487</v>
      </c>
      <c r="M54" s="286"/>
      <c r="N54" s="773"/>
      <c r="O54" s="775"/>
      <c r="P54" s="284" t="s">
        <v>487</v>
      </c>
      <c r="Q54" s="286"/>
      <c r="R54" s="773"/>
      <c r="S54" s="775"/>
    </row>
    <row r="55" spans="2:19" ht="45" hidden="1" customHeight="1">
      <c r="B55" s="757"/>
      <c r="C55" s="757"/>
      <c r="D55" s="287" t="s">
        <v>496</v>
      </c>
      <c r="E55" s="288"/>
      <c r="F55" s="788"/>
      <c r="G55" s="790"/>
      <c r="H55" s="287" t="s">
        <v>496</v>
      </c>
      <c r="I55" s="289"/>
      <c r="J55" s="774"/>
      <c r="K55" s="776"/>
      <c r="L55" s="287" t="s">
        <v>496</v>
      </c>
      <c r="M55" s="289"/>
      <c r="N55" s="774"/>
      <c r="O55" s="776"/>
      <c r="P55" s="287" t="s">
        <v>496</v>
      </c>
      <c r="Q55" s="289"/>
      <c r="R55" s="774"/>
      <c r="S55" s="776"/>
    </row>
    <row r="56" spans="2:19" ht="30" hidden="1" customHeight="1">
      <c r="B56" s="777" t="s">
        <v>523</v>
      </c>
      <c r="C56" s="777" t="s">
        <v>524</v>
      </c>
      <c r="D56" s="291" t="s">
        <v>525</v>
      </c>
      <c r="E56" s="312" t="s">
        <v>526</v>
      </c>
      <c r="F56" s="795" t="s">
        <v>527</v>
      </c>
      <c r="G56" s="796"/>
      <c r="H56" s="291" t="s">
        <v>525</v>
      </c>
      <c r="I56" s="312" t="s">
        <v>526</v>
      </c>
      <c r="J56" s="795" t="s">
        <v>527</v>
      </c>
      <c r="K56" s="796"/>
      <c r="L56" s="291" t="s">
        <v>525</v>
      </c>
      <c r="M56" s="312" t="s">
        <v>526</v>
      </c>
      <c r="N56" s="795" t="s">
        <v>527</v>
      </c>
      <c r="O56" s="796"/>
      <c r="P56" s="291" t="s">
        <v>525</v>
      </c>
      <c r="Q56" s="312" t="s">
        <v>526</v>
      </c>
      <c r="R56" s="795" t="s">
        <v>527</v>
      </c>
      <c r="S56" s="796"/>
    </row>
    <row r="57" spans="2:19" ht="30" hidden="1" customHeight="1">
      <c r="B57" s="778"/>
      <c r="C57" s="779"/>
      <c r="D57" s="313"/>
      <c r="E57" s="314"/>
      <c r="F57" s="799"/>
      <c r="G57" s="800"/>
      <c r="H57" s="315"/>
      <c r="I57" s="316"/>
      <c r="J57" s="801"/>
      <c r="K57" s="802"/>
      <c r="L57" s="315"/>
      <c r="M57" s="316"/>
      <c r="N57" s="801"/>
      <c r="O57" s="802"/>
      <c r="P57" s="315"/>
      <c r="Q57" s="316"/>
      <c r="R57" s="801"/>
      <c r="S57" s="802"/>
    </row>
    <row r="58" spans="2:19" ht="30" hidden="1" customHeight="1">
      <c r="B58" s="778"/>
      <c r="C58" s="777" t="s">
        <v>528</v>
      </c>
      <c r="D58" s="317" t="s">
        <v>527</v>
      </c>
      <c r="E58" s="318" t="s">
        <v>500</v>
      </c>
      <c r="F58" s="291" t="s">
        <v>476</v>
      </c>
      <c r="G58" s="319" t="s">
        <v>522</v>
      </c>
      <c r="H58" s="317" t="s">
        <v>527</v>
      </c>
      <c r="I58" s="318" t="s">
        <v>500</v>
      </c>
      <c r="J58" s="291" t="s">
        <v>476</v>
      </c>
      <c r="K58" s="319" t="s">
        <v>522</v>
      </c>
      <c r="L58" s="317" t="s">
        <v>527</v>
      </c>
      <c r="M58" s="318" t="s">
        <v>500</v>
      </c>
      <c r="N58" s="291" t="s">
        <v>476</v>
      </c>
      <c r="O58" s="319" t="s">
        <v>522</v>
      </c>
      <c r="P58" s="317" t="s">
        <v>527</v>
      </c>
      <c r="Q58" s="318" t="s">
        <v>500</v>
      </c>
      <c r="R58" s="291" t="s">
        <v>476</v>
      </c>
      <c r="S58" s="319" t="s">
        <v>522</v>
      </c>
    </row>
    <row r="59" spans="2:19" ht="30" hidden="1" customHeight="1">
      <c r="B59" s="779"/>
      <c r="C59" s="803"/>
      <c r="D59" s="320"/>
      <c r="E59" s="321"/>
      <c r="F59" s="294"/>
      <c r="G59" s="322"/>
      <c r="H59" s="323"/>
      <c r="I59" s="324"/>
      <c r="J59" s="296"/>
      <c r="K59" s="325"/>
      <c r="L59" s="323"/>
      <c r="M59" s="324"/>
      <c r="N59" s="296"/>
      <c r="O59" s="325"/>
      <c r="P59" s="323"/>
      <c r="Q59" s="324"/>
      <c r="R59" s="296"/>
      <c r="S59" s="325"/>
    </row>
    <row r="60" spans="2:19" ht="30" hidden="1" customHeight="1">
      <c r="B60" s="280"/>
      <c r="C60" s="326"/>
      <c r="D60" s="308"/>
    </row>
    <row r="61" spans="2:19" ht="30" customHeight="1" thickBot="1">
      <c r="B61" s="280"/>
      <c r="C61" s="280"/>
      <c r="D61" s="749" t="s">
        <v>478</v>
      </c>
      <c r="E61" s="750"/>
      <c r="F61" s="750"/>
      <c r="G61" s="750"/>
      <c r="H61" s="749" t="s">
        <v>479</v>
      </c>
      <c r="I61" s="750"/>
      <c r="J61" s="750"/>
      <c r="K61" s="751"/>
      <c r="L61" s="749" t="s">
        <v>480</v>
      </c>
      <c r="M61" s="750"/>
      <c r="N61" s="750"/>
      <c r="O61" s="751"/>
      <c r="P61" s="749" t="s">
        <v>481</v>
      </c>
      <c r="Q61" s="750"/>
      <c r="R61" s="750"/>
      <c r="S61" s="751"/>
    </row>
    <row r="62" spans="2:19" ht="30" hidden="1" customHeight="1">
      <c r="B62" s="755" t="s">
        <v>529</v>
      </c>
      <c r="C62" s="755" t="s">
        <v>530</v>
      </c>
      <c r="D62" s="771" t="s">
        <v>531</v>
      </c>
      <c r="E62" s="772"/>
      <c r="F62" s="797" t="s">
        <v>476</v>
      </c>
      <c r="G62" s="818"/>
      <c r="H62" s="804" t="s">
        <v>531</v>
      </c>
      <c r="I62" s="772"/>
      <c r="J62" s="797" t="s">
        <v>476</v>
      </c>
      <c r="K62" s="805"/>
      <c r="L62" s="804" t="s">
        <v>531</v>
      </c>
      <c r="M62" s="772"/>
      <c r="N62" s="797" t="s">
        <v>476</v>
      </c>
      <c r="O62" s="805"/>
      <c r="P62" s="804" t="s">
        <v>531</v>
      </c>
      <c r="Q62" s="772"/>
      <c r="R62" s="797" t="s">
        <v>476</v>
      </c>
      <c r="S62" s="805"/>
    </row>
    <row r="63" spans="2:19" ht="36.75" hidden="1" customHeight="1">
      <c r="B63" s="757"/>
      <c r="C63" s="757"/>
      <c r="D63" s="814"/>
      <c r="E63" s="815"/>
      <c r="F63" s="816"/>
      <c r="G63" s="817"/>
      <c r="H63" s="806"/>
      <c r="I63" s="807"/>
      <c r="J63" s="808"/>
      <c r="K63" s="809"/>
      <c r="L63" s="806"/>
      <c r="M63" s="807"/>
      <c r="N63" s="808"/>
      <c r="O63" s="809"/>
      <c r="P63" s="806"/>
      <c r="Q63" s="807"/>
      <c r="R63" s="808"/>
      <c r="S63" s="809"/>
    </row>
    <row r="64" spans="2:19" ht="45" customHeight="1">
      <c r="B64" s="777" t="s">
        <v>532</v>
      </c>
      <c r="C64" s="777" t="s">
        <v>533</v>
      </c>
      <c r="D64" s="291" t="s">
        <v>534</v>
      </c>
      <c r="E64" s="291" t="s">
        <v>535</v>
      </c>
      <c r="F64" s="795" t="s">
        <v>536</v>
      </c>
      <c r="G64" s="796"/>
      <c r="H64" s="327" t="s">
        <v>534</v>
      </c>
      <c r="I64" s="291" t="s">
        <v>535</v>
      </c>
      <c r="J64" s="810" t="s">
        <v>536</v>
      </c>
      <c r="K64" s="796"/>
      <c r="L64" s="327" t="s">
        <v>534</v>
      </c>
      <c r="M64" s="291" t="s">
        <v>535</v>
      </c>
      <c r="N64" s="810" t="s">
        <v>536</v>
      </c>
      <c r="O64" s="796"/>
      <c r="P64" s="327" t="s">
        <v>534</v>
      </c>
      <c r="Q64" s="291" t="s">
        <v>535</v>
      </c>
      <c r="R64" s="810" t="s">
        <v>536</v>
      </c>
      <c r="S64" s="796"/>
    </row>
    <row r="65" spans="2:19" ht="27" customHeight="1" thickBot="1">
      <c r="B65" s="779"/>
      <c r="C65" s="779"/>
      <c r="D65" s="313">
        <v>0</v>
      </c>
      <c r="E65" s="314">
        <v>0</v>
      </c>
      <c r="F65" s="811" t="s">
        <v>537</v>
      </c>
      <c r="G65" s="811"/>
      <c r="H65" s="315">
        <v>25640</v>
      </c>
      <c r="I65" s="316">
        <v>0.52</v>
      </c>
      <c r="J65" s="812" t="s">
        <v>538</v>
      </c>
      <c r="K65" s="813"/>
      <c r="L65" s="328">
        <v>5267</v>
      </c>
      <c r="M65" s="329">
        <v>0.56000000000000005</v>
      </c>
      <c r="N65" s="823" t="s">
        <v>538</v>
      </c>
      <c r="O65" s="824"/>
      <c r="P65" s="315"/>
      <c r="Q65" s="316"/>
      <c r="R65" s="812"/>
      <c r="S65" s="813"/>
    </row>
    <row r="66" spans="2:19" ht="33.75" customHeight="1" thickBot="1">
      <c r="B66" s="280"/>
      <c r="C66" s="280"/>
    </row>
    <row r="67" spans="2:19" ht="37.5" customHeight="1" thickBot="1">
      <c r="B67" s="280"/>
      <c r="C67" s="280"/>
      <c r="D67" s="749" t="s">
        <v>478</v>
      </c>
      <c r="E67" s="750"/>
      <c r="F67" s="750"/>
      <c r="G67" s="751"/>
      <c r="H67" s="750" t="s">
        <v>479</v>
      </c>
      <c r="I67" s="750"/>
      <c r="J67" s="750"/>
      <c r="K67" s="751"/>
      <c r="L67" s="750" t="s">
        <v>480</v>
      </c>
      <c r="M67" s="750"/>
      <c r="N67" s="750"/>
      <c r="O67" s="750"/>
      <c r="P67" s="750" t="s">
        <v>479</v>
      </c>
      <c r="Q67" s="750"/>
      <c r="R67" s="750"/>
      <c r="S67" s="751"/>
    </row>
    <row r="68" spans="2:19" ht="37.5" hidden="1" customHeight="1">
      <c r="B68" s="755" t="s">
        <v>539</v>
      </c>
      <c r="C68" s="755" t="s">
        <v>540</v>
      </c>
      <c r="D68" s="330" t="s">
        <v>541</v>
      </c>
      <c r="E68" s="310" t="s">
        <v>542</v>
      </c>
      <c r="F68" s="797" t="s">
        <v>543</v>
      </c>
      <c r="G68" s="805"/>
      <c r="H68" s="330" t="s">
        <v>541</v>
      </c>
      <c r="I68" s="310" t="s">
        <v>542</v>
      </c>
      <c r="J68" s="797" t="s">
        <v>543</v>
      </c>
      <c r="K68" s="805"/>
      <c r="L68" s="330" t="s">
        <v>541</v>
      </c>
      <c r="M68" s="310" t="s">
        <v>542</v>
      </c>
      <c r="N68" s="797" t="s">
        <v>543</v>
      </c>
      <c r="O68" s="805"/>
      <c r="P68" s="330" t="s">
        <v>541</v>
      </c>
      <c r="Q68" s="310" t="s">
        <v>542</v>
      </c>
      <c r="R68" s="797" t="s">
        <v>543</v>
      </c>
      <c r="S68" s="805"/>
    </row>
    <row r="69" spans="2:19" ht="44.25" hidden="1" customHeight="1">
      <c r="B69" s="756"/>
      <c r="C69" s="757"/>
      <c r="D69" s="331"/>
      <c r="E69" s="332"/>
      <c r="F69" s="819"/>
      <c r="G69" s="820"/>
      <c r="H69" s="333"/>
      <c r="I69" s="334"/>
      <c r="J69" s="821"/>
      <c r="K69" s="822"/>
      <c r="L69" s="333"/>
      <c r="M69" s="334"/>
      <c r="N69" s="821"/>
      <c r="O69" s="822"/>
      <c r="P69" s="333"/>
      <c r="Q69" s="334"/>
      <c r="R69" s="821"/>
      <c r="S69" s="822"/>
    </row>
    <row r="70" spans="2:19" ht="36.75" customHeight="1">
      <c r="B70" s="756"/>
      <c r="C70" s="755" t="s">
        <v>544</v>
      </c>
      <c r="D70" s="291" t="s">
        <v>476</v>
      </c>
      <c r="E70" s="290" t="s">
        <v>545</v>
      </c>
      <c r="F70" s="795" t="s">
        <v>546</v>
      </c>
      <c r="G70" s="796"/>
      <c r="H70" s="291" t="s">
        <v>476</v>
      </c>
      <c r="I70" s="290" t="s">
        <v>545</v>
      </c>
      <c r="J70" s="795" t="s">
        <v>546</v>
      </c>
      <c r="K70" s="796"/>
      <c r="L70" s="291" t="s">
        <v>476</v>
      </c>
      <c r="M70" s="290" t="s">
        <v>545</v>
      </c>
      <c r="N70" s="795" t="s">
        <v>546</v>
      </c>
      <c r="O70" s="796"/>
      <c r="P70" s="291" t="s">
        <v>476</v>
      </c>
      <c r="Q70" s="290" t="s">
        <v>545</v>
      </c>
      <c r="R70" s="795" t="s">
        <v>546</v>
      </c>
      <c r="S70" s="796"/>
    </row>
    <row r="71" spans="2:19" ht="30" customHeight="1">
      <c r="B71" s="756"/>
      <c r="C71" s="756"/>
      <c r="D71" s="294" t="s">
        <v>477</v>
      </c>
      <c r="E71" s="332" t="s">
        <v>547</v>
      </c>
      <c r="F71" s="816" t="s">
        <v>548</v>
      </c>
      <c r="G71" s="825"/>
      <c r="H71" s="296" t="s">
        <v>477</v>
      </c>
      <c r="I71" s="334" t="s">
        <v>547</v>
      </c>
      <c r="J71" s="808" t="s">
        <v>549</v>
      </c>
      <c r="K71" s="809"/>
      <c r="L71" s="268" t="s">
        <v>477</v>
      </c>
      <c r="M71" s="335" t="s">
        <v>547</v>
      </c>
      <c r="N71" s="826" t="s">
        <v>511</v>
      </c>
      <c r="O71" s="827"/>
      <c r="P71" s="296"/>
      <c r="Q71" s="334"/>
      <c r="R71" s="808"/>
      <c r="S71" s="809"/>
    </row>
    <row r="72" spans="2:19" ht="30" customHeight="1" outlineLevel="1">
      <c r="B72" s="756"/>
      <c r="C72" s="756"/>
      <c r="D72" s="294" t="s">
        <v>477</v>
      </c>
      <c r="E72" s="332" t="s">
        <v>547</v>
      </c>
      <c r="F72" s="816" t="s">
        <v>548</v>
      </c>
      <c r="G72" s="825"/>
      <c r="H72" s="296" t="s">
        <v>477</v>
      </c>
      <c r="I72" s="334" t="s">
        <v>547</v>
      </c>
      <c r="J72" s="808" t="s">
        <v>549</v>
      </c>
      <c r="K72" s="809"/>
      <c r="L72" s="268" t="s">
        <v>477</v>
      </c>
      <c r="M72" s="335" t="s">
        <v>547</v>
      </c>
      <c r="N72" s="826" t="s">
        <v>511</v>
      </c>
      <c r="O72" s="827"/>
      <c r="P72" s="296"/>
      <c r="Q72" s="334"/>
      <c r="R72" s="808"/>
      <c r="S72" s="809"/>
    </row>
    <row r="73" spans="2:19" ht="30" customHeight="1" outlineLevel="1">
      <c r="B73" s="756"/>
      <c r="C73" s="756"/>
      <c r="D73" s="294" t="s">
        <v>477</v>
      </c>
      <c r="E73" s="332" t="s">
        <v>547</v>
      </c>
      <c r="F73" s="816" t="s">
        <v>548</v>
      </c>
      <c r="G73" s="825"/>
      <c r="H73" s="296" t="s">
        <v>477</v>
      </c>
      <c r="I73" s="334" t="s">
        <v>547</v>
      </c>
      <c r="J73" s="808" t="s">
        <v>549</v>
      </c>
      <c r="K73" s="809"/>
      <c r="L73" s="268" t="s">
        <v>477</v>
      </c>
      <c r="M73" s="335" t="s">
        <v>547</v>
      </c>
      <c r="N73" s="826" t="s">
        <v>511</v>
      </c>
      <c r="O73" s="827"/>
      <c r="P73" s="296"/>
      <c r="Q73" s="334"/>
      <c r="R73" s="808"/>
      <c r="S73" s="809"/>
    </row>
    <row r="74" spans="2:19" ht="30" hidden="1" customHeight="1" outlineLevel="1">
      <c r="B74" s="756"/>
      <c r="C74" s="756"/>
      <c r="D74" s="294"/>
      <c r="E74" s="332"/>
      <c r="F74" s="816"/>
      <c r="G74" s="825"/>
      <c r="H74" s="296"/>
      <c r="I74" s="334"/>
      <c r="J74" s="808"/>
      <c r="K74" s="809"/>
      <c r="L74" s="296"/>
      <c r="M74" s="334"/>
      <c r="N74" s="808"/>
      <c r="O74" s="809"/>
      <c r="P74" s="296"/>
      <c r="Q74" s="334"/>
      <c r="R74" s="808"/>
      <c r="S74" s="809"/>
    </row>
    <row r="75" spans="2:19" ht="30" hidden="1" customHeight="1" outlineLevel="1">
      <c r="B75" s="756"/>
      <c r="C75" s="756"/>
      <c r="D75" s="294"/>
      <c r="E75" s="332"/>
      <c r="F75" s="816"/>
      <c r="G75" s="825"/>
      <c r="H75" s="296"/>
      <c r="I75" s="334"/>
      <c r="J75" s="808"/>
      <c r="K75" s="809"/>
      <c r="L75" s="296"/>
      <c r="M75" s="334"/>
      <c r="N75" s="808"/>
      <c r="O75" s="809"/>
      <c r="P75" s="296"/>
      <c r="Q75" s="334"/>
      <c r="R75" s="808"/>
      <c r="S75" s="809"/>
    </row>
    <row r="76" spans="2:19" ht="30" hidden="1" customHeight="1" outlineLevel="1">
      <c r="B76" s="757"/>
      <c r="C76" s="757"/>
      <c r="D76" s="294"/>
      <c r="E76" s="332"/>
      <c r="F76" s="816"/>
      <c r="G76" s="825"/>
      <c r="H76" s="296"/>
      <c r="I76" s="334"/>
      <c r="J76" s="808"/>
      <c r="K76" s="809"/>
      <c r="L76" s="296"/>
      <c r="M76" s="334"/>
      <c r="N76" s="808"/>
      <c r="O76" s="809"/>
      <c r="P76" s="296"/>
      <c r="Q76" s="334"/>
      <c r="R76" s="808"/>
      <c r="S76" s="809"/>
    </row>
    <row r="77" spans="2:19" ht="35.25" hidden="1" customHeight="1">
      <c r="B77" s="777" t="s">
        <v>550</v>
      </c>
      <c r="C77" s="777" t="s">
        <v>551</v>
      </c>
      <c r="D77" s="312" t="s">
        <v>552</v>
      </c>
      <c r="E77" s="795" t="s">
        <v>527</v>
      </c>
      <c r="F77" s="828"/>
      <c r="G77" s="292" t="s">
        <v>476</v>
      </c>
      <c r="H77" s="312" t="s">
        <v>552</v>
      </c>
      <c r="I77" s="795" t="s">
        <v>527</v>
      </c>
      <c r="J77" s="828"/>
      <c r="K77" s="292" t="s">
        <v>476</v>
      </c>
      <c r="L77" s="312" t="s">
        <v>552</v>
      </c>
      <c r="M77" s="795" t="s">
        <v>527</v>
      </c>
      <c r="N77" s="828"/>
      <c r="O77" s="292" t="s">
        <v>476</v>
      </c>
      <c r="P77" s="312" t="s">
        <v>552</v>
      </c>
      <c r="Q77" s="795" t="s">
        <v>527</v>
      </c>
      <c r="R77" s="828"/>
      <c r="S77" s="292" t="s">
        <v>476</v>
      </c>
    </row>
    <row r="78" spans="2:19" ht="35.25" hidden="1" customHeight="1">
      <c r="B78" s="778"/>
      <c r="C78" s="778"/>
      <c r="D78" s="336"/>
      <c r="E78" s="829"/>
      <c r="F78" s="830"/>
      <c r="G78" s="337"/>
      <c r="H78" s="338"/>
      <c r="I78" s="831"/>
      <c r="J78" s="832"/>
      <c r="K78" s="339"/>
      <c r="L78" s="338"/>
      <c r="M78" s="831"/>
      <c r="N78" s="832"/>
      <c r="O78" s="339"/>
      <c r="P78" s="338"/>
      <c r="Q78" s="831"/>
      <c r="R78" s="832"/>
      <c r="S78" s="339"/>
    </row>
    <row r="79" spans="2:19" ht="35.25" hidden="1" customHeight="1" outlineLevel="1">
      <c r="B79" s="778"/>
      <c r="C79" s="778"/>
      <c r="D79" s="336"/>
      <c r="E79" s="829"/>
      <c r="F79" s="830"/>
      <c r="G79" s="337"/>
      <c r="H79" s="338"/>
      <c r="I79" s="831"/>
      <c r="J79" s="832"/>
      <c r="K79" s="339"/>
      <c r="L79" s="338"/>
      <c r="M79" s="831"/>
      <c r="N79" s="832"/>
      <c r="O79" s="339"/>
      <c r="P79" s="338"/>
      <c r="Q79" s="831"/>
      <c r="R79" s="832"/>
      <c r="S79" s="339"/>
    </row>
    <row r="80" spans="2:19" ht="35.25" hidden="1" customHeight="1" outlineLevel="1">
      <c r="B80" s="778"/>
      <c r="C80" s="778"/>
      <c r="D80" s="336"/>
      <c r="E80" s="829"/>
      <c r="F80" s="830"/>
      <c r="G80" s="337"/>
      <c r="H80" s="338"/>
      <c r="I80" s="831"/>
      <c r="J80" s="832"/>
      <c r="K80" s="339"/>
      <c r="L80" s="338"/>
      <c r="M80" s="831"/>
      <c r="N80" s="832"/>
      <c r="O80" s="339"/>
      <c r="P80" s="338"/>
      <c r="Q80" s="831"/>
      <c r="R80" s="832"/>
      <c r="S80" s="339"/>
    </row>
    <row r="81" spans="2:19" ht="35.25" hidden="1" customHeight="1" outlineLevel="1">
      <c r="B81" s="778"/>
      <c r="C81" s="778"/>
      <c r="D81" s="336"/>
      <c r="E81" s="829"/>
      <c r="F81" s="830"/>
      <c r="G81" s="337"/>
      <c r="H81" s="338"/>
      <c r="I81" s="831"/>
      <c r="J81" s="832"/>
      <c r="K81" s="339"/>
      <c r="L81" s="338"/>
      <c r="M81" s="831"/>
      <c r="N81" s="832"/>
      <c r="O81" s="339"/>
      <c r="P81" s="338"/>
      <c r="Q81" s="831"/>
      <c r="R81" s="832"/>
      <c r="S81" s="339"/>
    </row>
    <row r="82" spans="2:19" ht="35.25" hidden="1" customHeight="1" outlineLevel="1">
      <c r="B82" s="778"/>
      <c r="C82" s="778"/>
      <c r="D82" s="336"/>
      <c r="E82" s="829"/>
      <c r="F82" s="830"/>
      <c r="G82" s="337"/>
      <c r="H82" s="338"/>
      <c r="I82" s="831"/>
      <c r="J82" s="832"/>
      <c r="K82" s="339"/>
      <c r="L82" s="338"/>
      <c r="M82" s="831"/>
      <c r="N82" s="832"/>
      <c r="O82" s="339"/>
      <c r="P82" s="338"/>
      <c r="Q82" s="831"/>
      <c r="R82" s="832"/>
      <c r="S82" s="339"/>
    </row>
    <row r="83" spans="2:19" ht="33" hidden="1" customHeight="1" outlineLevel="1">
      <c r="B83" s="779"/>
      <c r="C83" s="779"/>
      <c r="D83" s="336"/>
      <c r="E83" s="829"/>
      <c r="F83" s="830"/>
      <c r="G83" s="337"/>
      <c r="H83" s="338"/>
      <c r="I83" s="831"/>
      <c r="J83" s="832"/>
      <c r="K83" s="339"/>
      <c r="L83" s="338"/>
      <c r="M83" s="831"/>
      <c r="N83" s="832"/>
      <c r="O83" s="339"/>
      <c r="P83" s="338"/>
      <c r="Q83" s="831"/>
      <c r="R83" s="832"/>
      <c r="S83" s="339"/>
    </row>
    <row r="84" spans="2:19" ht="31.5" customHeight="1" collapsed="1" thickBot="1">
      <c r="B84" s="280"/>
      <c r="C84" s="340"/>
      <c r="D84" s="308"/>
    </row>
    <row r="85" spans="2:19" ht="30.75" customHeight="1" thickBot="1">
      <c r="B85" s="280"/>
      <c r="C85" s="280"/>
      <c r="D85" s="749" t="s">
        <v>478</v>
      </c>
      <c r="E85" s="750"/>
      <c r="F85" s="750"/>
      <c r="G85" s="751"/>
      <c r="H85" s="843" t="s">
        <v>478</v>
      </c>
      <c r="I85" s="834"/>
      <c r="J85" s="834"/>
      <c r="K85" s="835"/>
      <c r="L85" s="749" t="s">
        <v>480</v>
      </c>
      <c r="M85" s="750"/>
      <c r="N85" s="750"/>
      <c r="O85" s="751"/>
      <c r="P85" s="833" t="s">
        <v>478</v>
      </c>
      <c r="Q85" s="834"/>
      <c r="R85" s="834"/>
      <c r="S85" s="835"/>
    </row>
    <row r="86" spans="2:19" ht="30.75" hidden="1" customHeight="1">
      <c r="B86" s="755" t="s">
        <v>553</v>
      </c>
      <c r="C86" s="755" t="s">
        <v>554</v>
      </c>
      <c r="D86" s="797" t="s">
        <v>555</v>
      </c>
      <c r="E86" s="798"/>
      <c r="F86" s="310" t="s">
        <v>476</v>
      </c>
      <c r="G86" s="341" t="s">
        <v>527</v>
      </c>
      <c r="H86" s="836" t="s">
        <v>555</v>
      </c>
      <c r="I86" s="798"/>
      <c r="J86" s="310" t="s">
        <v>476</v>
      </c>
      <c r="K86" s="341" t="s">
        <v>527</v>
      </c>
      <c r="L86" s="836" t="s">
        <v>555</v>
      </c>
      <c r="M86" s="798"/>
      <c r="N86" s="310" t="s">
        <v>476</v>
      </c>
      <c r="O86" s="341" t="s">
        <v>527</v>
      </c>
      <c r="P86" s="836" t="s">
        <v>555</v>
      </c>
      <c r="Q86" s="798"/>
      <c r="R86" s="310" t="s">
        <v>476</v>
      </c>
      <c r="S86" s="341" t="s">
        <v>527</v>
      </c>
    </row>
    <row r="87" spans="2:19" ht="29.25" hidden="1" customHeight="1">
      <c r="B87" s="757"/>
      <c r="C87" s="757"/>
      <c r="D87" s="816"/>
      <c r="E87" s="837"/>
      <c r="F87" s="331"/>
      <c r="G87" s="342"/>
      <c r="H87" s="343"/>
      <c r="I87" s="344"/>
      <c r="J87" s="333"/>
      <c r="K87" s="345"/>
      <c r="L87" s="346"/>
      <c r="M87" s="344"/>
      <c r="N87" s="333"/>
      <c r="O87" s="345"/>
      <c r="P87" s="343"/>
      <c r="Q87" s="344"/>
      <c r="R87" s="333"/>
      <c r="S87" s="345"/>
    </row>
    <row r="88" spans="2:19" ht="45" customHeight="1">
      <c r="B88" s="838" t="s">
        <v>556</v>
      </c>
      <c r="C88" s="777" t="s">
        <v>557</v>
      </c>
      <c r="D88" s="291" t="s">
        <v>558</v>
      </c>
      <c r="E88" s="291" t="s">
        <v>559</v>
      </c>
      <c r="F88" s="312" t="s">
        <v>560</v>
      </c>
      <c r="G88" s="292" t="s">
        <v>561</v>
      </c>
      <c r="H88" s="291" t="s">
        <v>558</v>
      </c>
      <c r="I88" s="291" t="s">
        <v>559</v>
      </c>
      <c r="J88" s="312" t="s">
        <v>560</v>
      </c>
      <c r="K88" s="292" t="s">
        <v>561</v>
      </c>
      <c r="L88" s="327" t="s">
        <v>558</v>
      </c>
      <c r="M88" s="291" t="s">
        <v>559</v>
      </c>
      <c r="N88" s="312" t="s">
        <v>560</v>
      </c>
      <c r="O88" s="292" t="s">
        <v>561</v>
      </c>
      <c r="P88" s="291" t="s">
        <v>558</v>
      </c>
      <c r="Q88" s="291" t="s">
        <v>559</v>
      </c>
      <c r="R88" s="312" t="s">
        <v>560</v>
      </c>
      <c r="S88" s="292" t="s">
        <v>561</v>
      </c>
    </row>
    <row r="89" spans="2:19" ht="29.25" customHeight="1">
      <c r="B89" s="838"/>
      <c r="C89" s="778"/>
      <c r="D89" s="839" t="s">
        <v>562</v>
      </c>
      <c r="E89" s="841"/>
      <c r="F89" s="839" t="s">
        <v>563</v>
      </c>
      <c r="G89" s="846" t="s">
        <v>564</v>
      </c>
      <c r="H89" s="848" t="s">
        <v>562</v>
      </c>
      <c r="I89" s="848">
        <v>200</v>
      </c>
      <c r="J89" s="848" t="s">
        <v>563</v>
      </c>
      <c r="K89" s="844" t="s">
        <v>565</v>
      </c>
      <c r="L89" s="850" t="s">
        <v>562</v>
      </c>
      <c r="M89" s="848">
        <v>0</v>
      </c>
      <c r="N89" s="848" t="s">
        <v>563</v>
      </c>
      <c r="O89" s="844" t="s">
        <v>511</v>
      </c>
      <c r="P89" s="848"/>
      <c r="Q89" s="848"/>
      <c r="R89" s="848"/>
      <c r="S89" s="844"/>
    </row>
    <row r="90" spans="2:19" ht="29.25" customHeight="1">
      <c r="B90" s="838"/>
      <c r="C90" s="778"/>
      <c r="D90" s="840"/>
      <c r="E90" s="842"/>
      <c r="F90" s="840"/>
      <c r="G90" s="847"/>
      <c r="H90" s="849"/>
      <c r="I90" s="849"/>
      <c r="J90" s="849"/>
      <c r="K90" s="845"/>
      <c r="L90" s="851"/>
      <c r="M90" s="849"/>
      <c r="N90" s="849"/>
      <c r="O90" s="845"/>
      <c r="P90" s="849"/>
      <c r="Q90" s="849"/>
      <c r="R90" s="849"/>
      <c r="S90" s="845"/>
    </row>
    <row r="91" spans="2:19" ht="24" outlineLevel="1">
      <c r="B91" s="838"/>
      <c r="C91" s="778"/>
      <c r="D91" s="291" t="s">
        <v>558</v>
      </c>
      <c r="E91" s="291" t="s">
        <v>559</v>
      </c>
      <c r="F91" s="312" t="s">
        <v>560</v>
      </c>
      <c r="G91" s="292" t="s">
        <v>561</v>
      </c>
      <c r="H91" s="291" t="s">
        <v>558</v>
      </c>
      <c r="I91" s="291" t="s">
        <v>559</v>
      </c>
      <c r="J91" s="312" t="s">
        <v>560</v>
      </c>
      <c r="K91" s="292" t="s">
        <v>561</v>
      </c>
      <c r="L91" s="327" t="s">
        <v>558</v>
      </c>
      <c r="M91" s="291" t="s">
        <v>559</v>
      </c>
      <c r="N91" s="312" t="s">
        <v>560</v>
      </c>
      <c r="O91" s="292" t="s">
        <v>561</v>
      </c>
      <c r="P91" s="291" t="s">
        <v>558</v>
      </c>
      <c r="Q91" s="291" t="s">
        <v>559</v>
      </c>
      <c r="R91" s="312" t="s">
        <v>560</v>
      </c>
      <c r="S91" s="292" t="s">
        <v>561</v>
      </c>
    </row>
    <row r="92" spans="2:19" ht="29.25" customHeight="1" outlineLevel="1">
      <c r="B92" s="838"/>
      <c r="C92" s="778"/>
      <c r="D92" s="839" t="s">
        <v>566</v>
      </c>
      <c r="E92" s="841"/>
      <c r="F92" s="839" t="s">
        <v>563</v>
      </c>
      <c r="G92" s="846" t="s">
        <v>564</v>
      </c>
      <c r="H92" s="848" t="s">
        <v>566</v>
      </c>
      <c r="I92" s="848">
        <v>100</v>
      </c>
      <c r="J92" s="848" t="s">
        <v>563</v>
      </c>
      <c r="K92" s="844" t="s">
        <v>565</v>
      </c>
      <c r="L92" s="850" t="s">
        <v>566</v>
      </c>
      <c r="M92" s="848">
        <v>0</v>
      </c>
      <c r="N92" s="848" t="s">
        <v>563</v>
      </c>
      <c r="O92" s="844" t="s">
        <v>511</v>
      </c>
      <c r="P92" s="848"/>
      <c r="Q92" s="848"/>
      <c r="R92" s="848"/>
      <c r="S92" s="844"/>
    </row>
    <row r="93" spans="2:19" ht="29.25" customHeight="1" outlineLevel="1">
      <c r="B93" s="838"/>
      <c r="C93" s="778"/>
      <c r="D93" s="840"/>
      <c r="E93" s="842"/>
      <c r="F93" s="840"/>
      <c r="G93" s="847"/>
      <c r="H93" s="849"/>
      <c r="I93" s="849"/>
      <c r="J93" s="849"/>
      <c r="K93" s="845"/>
      <c r="L93" s="851"/>
      <c r="M93" s="849"/>
      <c r="N93" s="849"/>
      <c r="O93" s="845"/>
      <c r="P93" s="849"/>
      <c r="Q93" s="849"/>
      <c r="R93" s="849"/>
      <c r="S93" s="845"/>
    </row>
    <row r="94" spans="2:19" ht="24" outlineLevel="1">
      <c r="B94" s="838"/>
      <c r="C94" s="778"/>
      <c r="D94" s="291" t="s">
        <v>558</v>
      </c>
      <c r="E94" s="291" t="s">
        <v>559</v>
      </c>
      <c r="F94" s="312" t="s">
        <v>560</v>
      </c>
      <c r="G94" s="292" t="s">
        <v>561</v>
      </c>
      <c r="H94" s="291" t="s">
        <v>558</v>
      </c>
      <c r="I94" s="291" t="s">
        <v>559</v>
      </c>
      <c r="J94" s="312" t="s">
        <v>560</v>
      </c>
      <c r="K94" s="292" t="s">
        <v>561</v>
      </c>
      <c r="L94" s="327" t="s">
        <v>558</v>
      </c>
      <c r="M94" s="291" t="s">
        <v>559</v>
      </c>
      <c r="N94" s="312" t="s">
        <v>560</v>
      </c>
      <c r="O94" s="292" t="s">
        <v>561</v>
      </c>
      <c r="P94" s="291" t="s">
        <v>558</v>
      </c>
      <c r="Q94" s="291" t="s">
        <v>559</v>
      </c>
      <c r="R94" s="312" t="s">
        <v>560</v>
      </c>
      <c r="S94" s="292" t="s">
        <v>561</v>
      </c>
    </row>
    <row r="95" spans="2:19" ht="29.25" customHeight="1" outlineLevel="1">
      <c r="B95" s="838"/>
      <c r="C95" s="778"/>
      <c r="D95" s="839" t="s">
        <v>566</v>
      </c>
      <c r="E95" s="841"/>
      <c r="F95" s="839" t="s">
        <v>567</v>
      </c>
      <c r="G95" s="846" t="s">
        <v>564</v>
      </c>
      <c r="H95" s="848" t="s">
        <v>566</v>
      </c>
      <c r="I95" s="848">
        <v>12</v>
      </c>
      <c r="J95" s="848" t="s">
        <v>567</v>
      </c>
      <c r="K95" s="844" t="s">
        <v>565</v>
      </c>
      <c r="L95" s="850" t="s">
        <v>566</v>
      </c>
      <c r="M95" s="848">
        <v>0</v>
      </c>
      <c r="N95" s="848" t="s">
        <v>567</v>
      </c>
      <c r="O95" s="844" t="s">
        <v>511</v>
      </c>
      <c r="P95" s="848"/>
      <c r="Q95" s="848"/>
      <c r="R95" s="848"/>
      <c r="S95" s="844"/>
    </row>
    <row r="96" spans="2:19" ht="29.25" customHeight="1" outlineLevel="1">
      <c r="B96" s="838"/>
      <c r="C96" s="778"/>
      <c r="D96" s="840"/>
      <c r="E96" s="842"/>
      <c r="F96" s="840"/>
      <c r="G96" s="847"/>
      <c r="H96" s="849"/>
      <c r="I96" s="849"/>
      <c r="J96" s="849"/>
      <c r="K96" s="845"/>
      <c r="L96" s="851"/>
      <c r="M96" s="849"/>
      <c r="N96" s="849"/>
      <c r="O96" s="845"/>
      <c r="P96" s="849"/>
      <c r="Q96" s="849"/>
      <c r="R96" s="849"/>
      <c r="S96" s="845"/>
    </row>
    <row r="97" spans="2:19" ht="24.5" outlineLevel="1" thickBot="1">
      <c r="B97" s="838"/>
      <c r="C97" s="778"/>
      <c r="D97" s="291" t="s">
        <v>558</v>
      </c>
      <c r="E97" s="291" t="s">
        <v>559</v>
      </c>
      <c r="F97" s="312" t="s">
        <v>560</v>
      </c>
      <c r="G97" s="292" t="s">
        <v>561</v>
      </c>
      <c r="H97" s="291" t="s">
        <v>558</v>
      </c>
      <c r="I97" s="291" t="s">
        <v>559</v>
      </c>
      <c r="J97" s="312" t="s">
        <v>560</v>
      </c>
      <c r="K97" s="292" t="s">
        <v>561</v>
      </c>
      <c r="L97" s="347" t="s">
        <v>558</v>
      </c>
      <c r="M97" s="348" t="s">
        <v>559</v>
      </c>
      <c r="N97" s="349" t="s">
        <v>560</v>
      </c>
      <c r="O97" s="350" t="s">
        <v>561</v>
      </c>
      <c r="P97" s="291" t="s">
        <v>558</v>
      </c>
      <c r="Q97" s="291" t="s">
        <v>559</v>
      </c>
      <c r="R97" s="312" t="s">
        <v>560</v>
      </c>
      <c r="S97" s="292" t="s">
        <v>561</v>
      </c>
    </row>
    <row r="98" spans="2:19" ht="29.25" hidden="1" customHeight="1" outlineLevel="1">
      <c r="B98" s="838"/>
      <c r="C98" s="778"/>
      <c r="D98" s="839"/>
      <c r="E98" s="841"/>
      <c r="F98" s="839"/>
      <c r="G98" s="846"/>
      <c r="H98" s="848"/>
      <c r="I98" s="848"/>
      <c r="J98" s="848"/>
      <c r="K98" s="844"/>
      <c r="L98" s="852"/>
      <c r="M98" s="852"/>
      <c r="N98" s="852"/>
      <c r="O98" s="856"/>
      <c r="P98" s="848"/>
      <c r="Q98" s="848"/>
      <c r="R98" s="848"/>
      <c r="S98" s="844"/>
    </row>
    <row r="99" spans="2:19" ht="29.25" hidden="1" customHeight="1" outlineLevel="1">
      <c r="B99" s="838"/>
      <c r="C99" s="779"/>
      <c r="D99" s="840"/>
      <c r="E99" s="842"/>
      <c r="F99" s="840"/>
      <c r="G99" s="847"/>
      <c r="H99" s="849"/>
      <c r="I99" s="849"/>
      <c r="J99" s="849"/>
      <c r="K99" s="845"/>
      <c r="L99" s="849"/>
      <c r="M99" s="849"/>
      <c r="N99" s="849"/>
      <c r="O99" s="845"/>
      <c r="P99" s="849"/>
      <c r="Q99" s="849"/>
      <c r="R99" s="849"/>
      <c r="S99" s="845"/>
    </row>
    <row r="100" spans="2:19" ht="15" collapsed="1" thickBot="1">
      <c r="B100" s="280"/>
      <c r="C100" s="280"/>
    </row>
    <row r="101" spans="2:19" ht="15" thickBot="1">
      <c r="B101" s="280"/>
      <c r="C101" s="280"/>
      <c r="D101" s="749" t="s">
        <v>478</v>
      </c>
      <c r="E101" s="750"/>
      <c r="F101" s="750"/>
      <c r="G101" s="751"/>
      <c r="H101" s="843" t="s">
        <v>568</v>
      </c>
      <c r="I101" s="834"/>
      <c r="J101" s="834"/>
      <c r="K101" s="862"/>
      <c r="L101" s="863" t="s">
        <v>480</v>
      </c>
      <c r="M101" s="864"/>
      <c r="N101" s="864"/>
      <c r="O101" s="865"/>
      <c r="P101" s="843" t="s">
        <v>481</v>
      </c>
      <c r="Q101" s="834"/>
      <c r="R101" s="834"/>
      <c r="S101" s="835"/>
    </row>
    <row r="102" spans="2:19" ht="33.75" hidden="1" customHeight="1">
      <c r="B102" s="853" t="s">
        <v>569</v>
      </c>
      <c r="C102" s="755" t="s">
        <v>570</v>
      </c>
      <c r="D102" s="351" t="s">
        <v>571</v>
      </c>
      <c r="E102" s="352" t="s">
        <v>572</v>
      </c>
      <c r="F102" s="797" t="s">
        <v>573</v>
      </c>
      <c r="G102" s="805"/>
      <c r="H102" s="351" t="s">
        <v>571</v>
      </c>
      <c r="I102" s="352" t="s">
        <v>572</v>
      </c>
      <c r="J102" s="797" t="s">
        <v>573</v>
      </c>
      <c r="K102" s="818"/>
      <c r="L102" s="353" t="s">
        <v>571</v>
      </c>
      <c r="M102" s="352" t="s">
        <v>572</v>
      </c>
      <c r="N102" s="797" t="s">
        <v>573</v>
      </c>
      <c r="O102" s="805"/>
      <c r="P102" s="354" t="s">
        <v>571</v>
      </c>
      <c r="Q102" s="352" t="s">
        <v>572</v>
      </c>
      <c r="R102" s="797" t="s">
        <v>573</v>
      </c>
      <c r="S102" s="805"/>
    </row>
    <row r="103" spans="2:19" ht="30" hidden="1" customHeight="1">
      <c r="B103" s="854"/>
      <c r="C103" s="757"/>
      <c r="D103" s="355"/>
      <c r="E103" s="356"/>
      <c r="F103" s="816"/>
      <c r="G103" s="825"/>
      <c r="H103" s="357"/>
      <c r="I103" s="358"/>
      <c r="J103" s="857"/>
      <c r="K103" s="858"/>
      <c r="L103" s="359"/>
      <c r="M103" s="360"/>
      <c r="N103" s="859"/>
      <c r="O103" s="860"/>
      <c r="P103" s="361"/>
      <c r="Q103" s="358"/>
      <c r="R103" s="857"/>
      <c r="S103" s="861"/>
    </row>
    <row r="104" spans="2:19" ht="32.25" hidden="1" customHeight="1">
      <c r="B104" s="854"/>
      <c r="C104" s="853" t="s">
        <v>574</v>
      </c>
      <c r="D104" s="362" t="s">
        <v>571</v>
      </c>
      <c r="E104" s="291" t="s">
        <v>572</v>
      </c>
      <c r="F104" s="291" t="s">
        <v>575</v>
      </c>
      <c r="G104" s="319" t="s">
        <v>576</v>
      </c>
      <c r="H104" s="362" t="s">
        <v>571</v>
      </c>
      <c r="I104" s="291" t="s">
        <v>572</v>
      </c>
      <c r="J104" s="291" t="s">
        <v>575</v>
      </c>
      <c r="K104" s="290" t="s">
        <v>576</v>
      </c>
      <c r="L104" s="363" t="s">
        <v>571</v>
      </c>
      <c r="M104" s="291" t="s">
        <v>572</v>
      </c>
      <c r="N104" s="291" t="s">
        <v>575</v>
      </c>
      <c r="O104" s="319" t="s">
        <v>576</v>
      </c>
      <c r="P104" s="364" t="s">
        <v>571</v>
      </c>
      <c r="Q104" s="291" t="s">
        <v>572</v>
      </c>
      <c r="R104" s="291" t="s">
        <v>575</v>
      </c>
      <c r="S104" s="319" t="s">
        <v>576</v>
      </c>
    </row>
    <row r="105" spans="2:19" ht="27.75" hidden="1" customHeight="1">
      <c r="B105" s="854"/>
      <c r="C105" s="854"/>
      <c r="D105" s="355"/>
      <c r="E105" s="314"/>
      <c r="F105" s="332"/>
      <c r="G105" s="342"/>
      <c r="H105" s="357"/>
      <c r="I105" s="316"/>
      <c r="J105" s="334"/>
      <c r="K105" s="365"/>
      <c r="L105" s="359"/>
      <c r="M105" s="273"/>
      <c r="N105" s="366"/>
      <c r="O105" s="367"/>
      <c r="P105" s="361"/>
      <c r="Q105" s="316"/>
      <c r="R105" s="334"/>
      <c r="S105" s="345"/>
    </row>
    <row r="106" spans="2:19" ht="27.75" hidden="1" customHeight="1" outlineLevel="1">
      <c r="B106" s="854"/>
      <c r="C106" s="854"/>
      <c r="D106" s="362" t="s">
        <v>571</v>
      </c>
      <c r="E106" s="291" t="s">
        <v>572</v>
      </c>
      <c r="F106" s="291" t="s">
        <v>575</v>
      </c>
      <c r="G106" s="319" t="s">
        <v>576</v>
      </c>
      <c r="H106" s="362" t="s">
        <v>571</v>
      </c>
      <c r="I106" s="291" t="s">
        <v>572</v>
      </c>
      <c r="J106" s="291" t="s">
        <v>575</v>
      </c>
      <c r="K106" s="290" t="s">
        <v>576</v>
      </c>
      <c r="L106" s="363" t="s">
        <v>571</v>
      </c>
      <c r="M106" s="291" t="s">
        <v>572</v>
      </c>
      <c r="N106" s="291" t="s">
        <v>575</v>
      </c>
      <c r="O106" s="319" t="s">
        <v>576</v>
      </c>
      <c r="P106" s="364" t="s">
        <v>571</v>
      </c>
      <c r="Q106" s="291" t="s">
        <v>572</v>
      </c>
      <c r="R106" s="291" t="s">
        <v>575</v>
      </c>
      <c r="S106" s="319" t="s">
        <v>576</v>
      </c>
    </row>
    <row r="107" spans="2:19" ht="27.75" hidden="1" customHeight="1" outlineLevel="1">
      <c r="B107" s="854"/>
      <c r="C107" s="854"/>
      <c r="D107" s="355"/>
      <c r="E107" s="314"/>
      <c r="F107" s="332"/>
      <c r="G107" s="342"/>
      <c r="H107" s="357"/>
      <c r="I107" s="316"/>
      <c r="J107" s="334"/>
      <c r="K107" s="365"/>
      <c r="L107" s="359"/>
      <c r="M107" s="273"/>
      <c r="N107" s="366"/>
      <c r="O107" s="367"/>
      <c r="P107" s="361"/>
      <c r="Q107" s="316"/>
      <c r="R107" s="334"/>
      <c r="S107" s="345"/>
    </row>
    <row r="108" spans="2:19" ht="27.75" hidden="1" customHeight="1" outlineLevel="1">
      <c r="B108" s="854"/>
      <c r="C108" s="854"/>
      <c r="D108" s="362" t="s">
        <v>571</v>
      </c>
      <c r="E108" s="291" t="s">
        <v>572</v>
      </c>
      <c r="F108" s="291" t="s">
        <v>575</v>
      </c>
      <c r="G108" s="319" t="s">
        <v>576</v>
      </c>
      <c r="H108" s="362" t="s">
        <v>571</v>
      </c>
      <c r="I108" s="291" t="s">
        <v>572</v>
      </c>
      <c r="J108" s="291" t="s">
        <v>575</v>
      </c>
      <c r="K108" s="290" t="s">
        <v>576</v>
      </c>
      <c r="L108" s="363" t="s">
        <v>571</v>
      </c>
      <c r="M108" s="291" t="s">
        <v>572</v>
      </c>
      <c r="N108" s="291" t="s">
        <v>575</v>
      </c>
      <c r="O108" s="319" t="s">
        <v>576</v>
      </c>
      <c r="P108" s="364" t="s">
        <v>571</v>
      </c>
      <c r="Q108" s="291" t="s">
        <v>572</v>
      </c>
      <c r="R108" s="291" t="s">
        <v>575</v>
      </c>
      <c r="S108" s="319" t="s">
        <v>576</v>
      </c>
    </row>
    <row r="109" spans="2:19" ht="27.75" hidden="1" customHeight="1" outlineLevel="1">
      <c r="B109" s="854"/>
      <c r="C109" s="854"/>
      <c r="D109" s="355"/>
      <c r="E109" s="314"/>
      <c r="F109" s="332"/>
      <c r="G109" s="342"/>
      <c r="H109" s="357"/>
      <c r="I109" s="316"/>
      <c r="J109" s="334"/>
      <c r="K109" s="365"/>
      <c r="L109" s="359"/>
      <c r="M109" s="273"/>
      <c r="N109" s="366"/>
      <c r="O109" s="367"/>
      <c r="P109" s="361"/>
      <c r="Q109" s="316"/>
      <c r="R109" s="334"/>
      <c r="S109" s="345"/>
    </row>
    <row r="110" spans="2:19" ht="27.75" hidden="1" customHeight="1" outlineLevel="1">
      <c r="B110" s="854"/>
      <c r="C110" s="854"/>
      <c r="D110" s="362" t="s">
        <v>571</v>
      </c>
      <c r="E110" s="291" t="s">
        <v>572</v>
      </c>
      <c r="F110" s="291" t="s">
        <v>575</v>
      </c>
      <c r="G110" s="319" t="s">
        <v>576</v>
      </c>
      <c r="H110" s="362" t="s">
        <v>571</v>
      </c>
      <c r="I110" s="291" t="s">
        <v>572</v>
      </c>
      <c r="J110" s="291" t="s">
        <v>575</v>
      </c>
      <c r="K110" s="290" t="s">
        <v>576</v>
      </c>
      <c r="L110" s="363" t="s">
        <v>571</v>
      </c>
      <c r="M110" s="291" t="s">
        <v>572</v>
      </c>
      <c r="N110" s="291" t="s">
        <v>575</v>
      </c>
      <c r="O110" s="319" t="s">
        <v>576</v>
      </c>
      <c r="P110" s="364" t="s">
        <v>571</v>
      </c>
      <c r="Q110" s="291" t="s">
        <v>572</v>
      </c>
      <c r="R110" s="291" t="s">
        <v>575</v>
      </c>
      <c r="S110" s="319" t="s">
        <v>576</v>
      </c>
    </row>
    <row r="111" spans="2:19" ht="27.75" hidden="1" customHeight="1" outlineLevel="1">
      <c r="B111" s="855"/>
      <c r="C111" s="855"/>
      <c r="D111" s="355"/>
      <c r="E111" s="314"/>
      <c r="F111" s="332"/>
      <c r="G111" s="342"/>
      <c r="H111" s="357"/>
      <c r="I111" s="316"/>
      <c r="J111" s="334"/>
      <c r="K111" s="365"/>
      <c r="L111" s="359"/>
      <c r="M111" s="360"/>
      <c r="N111" s="368"/>
      <c r="O111" s="369"/>
      <c r="P111" s="361"/>
      <c r="Q111" s="316"/>
      <c r="R111" s="334"/>
      <c r="S111" s="345"/>
    </row>
    <row r="112" spans="2:19" ht="26.25" customHeight="1" collapsed="1">
      <c r="B112" s="780" t="s">
        <v>577</v>
      </c>
      <c r="C112" s="874" t="s">
        <v>578</v>
      </c>
      <c r="D112" s="370" t="s">
        <v>579</v>
      </c>
      <c r="E112" s="370" t="s">
        <v>580</v>
      </c>
      <c r="F112" s="370" t="s">
        <v>476</v>
      </c>
      <c r="G112" s="371" t="s">
        <v>581</v>
      </c>
      <c r="H112" s="372" t="s">
        <v>579</v>
      </c>
      <c r="I112" s="370" t="s">
        <v>580</v>
      </c>
      <c r="J112" s="370" t="s">
        <v>476</v>
      </c>
      <c r="K112" s="373" t="s">
        <v>581</v>
      </c>
      <c r="L112" s="374" t="s">
        <v>579</v>
      </c>
      <c r="M112" s="375" t="s">
        <v>580</v>
      </c>
      <c r="N112" s="375" t="s">
        <v>476</v>
      </c>
      <c r="O112" s="376" t="s">
        <v>581</v>
      </c>
      <c r="P112" s="372" t="s">
        <v>579</v>
      </c>
      <c r="Q112" s="370" t="s">
        <v>580</v>
      </c>
      <c r="R112" s="370" t="s">
        <v>476</v>
      </c>
      <c r="S112" s="371" t="s">
        <v>581</v>
      </c>
    </row>
    <row r="113" spans="2:19" ht="32.25" customHeight="1">
      <c r="B113" s="781"/>
      <c r="C113" s="875"/>
      <c r="D113" s="313">
        <v>0</v>
      </c>
      <c r="E113" s="313" t="s">
        <v>582</v>
      </c>
      <c r="F113" s="313" t="s">
        <v>583</v>
      </c>
      <c r="G113" s="313" t="s">
        <v>584</v>
      </c>
      <c r="H113" s="338">
        <v>405</v>
      </c>
      <c r="I113" s="315" t="s">
        <v>582</v>
      </c>
      <c r="J113" s="315" t="s">
        <v>583</v>
      </c>
      <c r="K113" s="377" t="s">
        <v>584</v>
      </c>
      <c r="L113" s="378">
        <v>577</v>
      </c>
      <c r="M113" s="264" t="s">
        <v>582</v>
      </c>
      <c r="N113" s="264" t="s">
        <v>583</v>
      </c>
      <c r="O113" s="267" t="s">
        <v>584</v>
      </c>
      <c r="P113" s="338"/>
      <c r="Q113" s="315"/>
      <c r="R113" s="315"/>
      <c r="S113" s="339"/>
    </row>
    <row r="114" spans="2:19" ht="32.25" customHeight="1">
      <c r="B114" s="781"/>
      <c r="C114" s="780" t="s">
        <v>585</v>
      </c>
      <c r="D114" s="291" t="s">
        <v>586</v>
      </c>
      <c r="E114" s="795" t="s">
        <v>587</v>
      </c>
      <c r="F114" s="828"/>
      <c r="G114" s="292" t="s">
        <v>588</v>
      </c>
      <c r="H114" s="291" t="s">
        <v>586</v>
      </c>
      <c r="I114" s="795" t="s">
        <v>587</v>
      </c>
      <c r="J114" s="828"/>
      <c r="K114" s="318" t="s">
        <v>588</v>
      </c>
      <c r="L114" s="327" t="s">
        <v>589</v>
      </c>
      <c r="M114" s="795" t="s">
        <v>587</v>
      </c>
      <c r="N114" s="828"/>
      <c r="O114" s="292" t="s">
        <v>588</v>
      </c>
      <c r="P114" s="312" t="s">
        <v>586</v>
      </c>
      <c r="Q114" s="291" t="s">
        <v>587</v>
      </c>
      <c r="R114" s="795" t="s">
        <v>587</v>
      </c>
      <c r="S114" s="828"/>
    </row>
    <row r="115" spans="2:19" ht="23.25" customHeight="1" thickBot="1">
      <c r="B115" s="781"/>
      <c r="C115" s="781"/>
      <c r="D115" s="379">
        <v>200</v>
      </c>
      <c r="E115" s="868" t="s">
        <v>583</v>
      </c>
      <c r="F115" s="869"/>
      <c r="G115" s="295">
        <v>76</v>
      </c>
      <c r="H115" s="380">
        <v>200</v>
      </c>
      <c r="I115" s="866" t="s">
        <v>583</v>
      </c>
      <c r="J115" s="867"/>
      <c r="K115" s="381">
        <v>228</v>
      </c>
      <c r="L115" s="382">
        <v>575</v>
      </c>
      <c r="M115" s="870" t="s">
        <v>583</v>
      </c>
      <c r="N115" s="871"/>
      <c r="O115" s="383">
        <v>285</v>
      </c>
      <c r="P115" s="384"/>
      <c r="Q115" s="296"/>
      <c r="R115" s="866"/>
      <c r="S115" s="867"/>
    </row>
    <row r="116" spans="2:19" ht="23.25" hidden="1" customHeight="1" outlineLevel="1">
      <c r="B116" s="781"/>
      <c r="C116" s="781"/>
      <c r="D116" s="291" t="s">
        <v>586</v>
      </c>
      <c r="E116" s="795" t="s">
        <v>587</v>
      </c>
      <c r="F116" s="828"/>
      <c r="G116" s="292" t="s">
        <v>588</v>
      </c>
      <c r="H116" s="291" t="s">
        <v>586</v>
      </c>
      <c r="I116" s="795" t="s">
        <v>587</v>
      </c>
      <c r="J116" s="828"/>
      <c r="K116" s="292" t="s">
        <v>588</v>
      </c>
      <c r="L116" s="282" t="s">
        <v>586</v>
      </c>
      <c r="M116" s="872" t="s">
        <v>587</v>
      </c>
      <c r="N116" s="873"/>
      <c r="O116" s="283" t="s">
        <v>588</v>
      </c>
      <c r="P116" s="291" t="s">
        <v>586</v>
      </c>
      <c r="Q116" s="291" t="s">
        <v>587</v>
      </c>
      <c r="R116" s="795" t="s">
        <v>587</v>
      </c>
      <c r="S116" s="828"/>
    </row>
    <row r="117" spans="2:19" ht="23.25" hidden="1" customHeight="1" outlineLevel="1">
      <c r="B117" s="781"/>
      <c r="C117" s="781"/>
      <c r="D117" s="379"/>
      <c r="E117" s="868"/>
      <c r="F117" s="869"/>
      <c r="G117" s="295"/>
      <c r="H117" s="380"/>
      <c r="I117" s="866"/>
      <c r="J117" s="867"/>
      <c r="K117" s="298"/>
      <c r="L117" s="380"/>
      <c r="M117" s="866"/>
      <c r="N117" s="867"/>
      <c r="O117" s="298"/>
      <c r="P117" s="380"/>
      <c r="Q117" s="296"/>
      <c r="R117" s="866"/>
      <c r="S117" s="867"/>
    </row>
    <row r="118" spans="2:19" ht="23.25" hidden="1" customHeight="1" outlineLevel="1">
      <c r="B118" s="781"/>
      <c r="C118" s="781"/>
      <c r="D118" s="291" t="s">
        <v>586</v>
      </c>
      <c r="E118" s="795" t="s">
        <v>587</v>
      </c>
      <c r="F118" s="828"/>
      <c r="G118" s="292" t="s">
        <v>588</v>
      </c>
      <c r="H118" s="291" t="s">
        <v>586</v>
      </c>
      <c r="I118" s="795" t="s">
        <v>587</v>
      </c>
      <c r="J118" s="828"/>
      <c r="K118" s="292" t="s">
        <v>588</v>
      </c>
      <c r="L118" s="291" t="s">
        <v>586</v>
      </c>
      <c r="M118" s="795" t="s">
        <v>587</v>
      </c>
      <c r="N118" s="828"/>
      <c r="O118" s="292" t="s">
        <v>588</v>
      </c>
      <c r="P118" s="291" t="s">
        <v>586</v>
      </c>
      <c r="Q118" s="291" t="s">
        <v>587</v>
      </c>
      <c r="R118" s="795" t="s">
        <v>587</v>
      </c>
      <c r="S118" s="828"/>
    </row>
    <row r="119" spans="2:19" ht="23.25" hidden="1" customHeight="1" outlineLevel="1">
      <c r="B119" s="781"/>
      <c r="C119" s="781"/>
      <c r="D119" s="379"/>
      <c r="E119" s="868"/>
      <c r="F119" s="869"/>
      <c r="G119" s="295"/>
      <c r="H119" s="380"/>
      <c r="I119" s="866"/>
      <c r="J119" s="867"/>
      <c r="K119" s="298"/>
      <c r="L119" s="380"/>
      <c r="M119" s="866"/>
      <c r="N119" s="867"/>
      <c r="O119" s="298"/>
      <c r="P119" s="380"/>
      <c r="Q119" s="296"/>
      <c r="R119" s="866"/>
      <c r="S119" s="867"/>
    </row>
    <row r="120" spans="2:19" ht="23.25" hidden="1" customHeight="1" outlineLevel="1">
      <c r="B120" s="781"/>
      <c r="C120" s="781"/>
      <c r="D120" s="291" t="s">
        <v>586</v>
      </c>
      <c r="E120" s="795" t="s">
        <v>587</v>
      </c>
      <c r="F120" s="828"/>
      <c r="G120" s="292" t="s">
        <v>588</v>
      </c>
      <c r="H120" s="291" t="s">
        <v>586</v>
      </c>
      <c r="I120" s="795" t="s">
        <v>587</v>
      </c>
      <c r="J120" s="828"/>
      <c r="K120" s="292" t="s">
        <v>588</v>
      </c>
      <c r="L120" s="291" t="s">
        <v>586</v>
      </c>
      <c r="M120" s="795" t="s">
        <v>587</v>
      </c>
      <c r="N120" s="828"/>
      <c r="O120" s="292" t="s">
        <v>588</v>
      </c>
      <c r="P120" s="291" t="s">
        <v>586</v>
      </c>
      <c r="Q120" s="291" t="s">
        <v>587</v>
      </c>
      <c r="R120" s="795" t="s">
        <v>587</v>
      </c>
      <c r="S120" s="828"/>
    </row>
    <row r="121" spans="2:19" ht="23.25" hidden="1" customHeight="1" outlineLevel="1">
      <c r="B121" s="782"/>
      <c r="C121" s="782"/>
      <c r="D121" s="379"/>
      <c r="E121" s="868"/>
      <c r="F121" s="869"/>
      <c r="G121" s="295"/>
      <c r="H121" s="380"/>
      <c r="I121" s="866"/>
      <c r="J121" s="867"/>
      <c r="K121" s="298"/>
      <c r="L121" s="380"/>
      <c r="M121" s="866"/>
      <c r="N121" s="867"/>
      <c r="O121" s="298"/>
      <c r="P121" s="380"/>
      <c r="Q121" s="296"/>
      <c r="R121" s="866"/>
      <c r="S121" s="867"/>
    </row>
    <row r="122" spans="2:19" ht="15" collapsed="1" thickBot="1">
      <c r="B122" s="280"/>
      <c r="C122" s="280"/>
    </row>
    <row r="123" spans="2:19" ht="15" thickBot="1">
      <c r="B123" s="280"/>
      <c r="C123" s="280"/>
      <c r="D123" s="749" t="s">
        <v>478</v>
      </c>
      <c r="E123" s="750"/>
      <c r="F123" s="750"/>
      <c r="G123" s="751"/>
      <c r="H123" s="749" t="s">
        <v>479</v>
      </c>
      <c r="I123" s="750"/>
      <c r="J123" s="750"/>
      <c r="K123" s="751"/>
      <c r="L123" s="750" t="s">
        <v>480</v>
      </c>
      <c r="M123" s="750"/>
      <c r="N123" s="750"/>
      <c r="O123" s="750"/>
      <c r="P123" s="749" t="s">
        <v>481</v>
      </c>
      <c r="Q123" s="750"/>
      <c r="R123" s="750"/>
      <c r="S123" s="751"/>
    </row>
    <row r="124" spans="2:19" ht="15" hidden="1" thickBot="1">
      <c r="B124" s="755" t="s">
        <v>590</v>
      </c>
      <c r="C124" s="755" t="s">
        <v>591</v>
      </c>
      <c r="D124" s="797" t="s">
        <v>592</v>
      </c>
      <c r="E124" s="818"/>
      <c r="F124" s="818"/>
      <c r="G124" s="805"/>
      <c r="H124" s="797" t="s">
        <v>592</v>
      </c>
      <c r="I124" s="818"/>
      <c r="J124" s="818"/>
      <c r="K124" s="805"/>
      <c r="L124" s="797" t="s">
        <v>592</v>
      </c>
      <c r="M124" s="818"/>
      <c r="N124" s="818"/>
      <c r="O124" s="805"/>
      <c r="P124" s="797" t="s">
        <v>592</v>
      </c>
      <c r="Q124" s="818"/>
      <c r="R124" s="818"/>
      <c r="S124" s="805"/>
    </row>
    <row r="125" spans="2:19" ht="45" hidden="1" customHeight="1">
      <c r="B125" s="757"/>
      <c r="C125" s="757"/>
      <c r="D125" s="878"/>
      <c r="E125" s="879"/>
      <c r="F125" s="879"/>
      <c r="G125" s="880"/>
      <c r="H125" s="881"/>
      <c r="I125" s="882"/>
      <c r="J125" s="882"/>
      <c r="K125" s="883"/>
      <c r="L125" s="884"/>
      <c r="M125" s="885"/>
      <c r="N125" s="885"/>
      <c r="O125" s="886"/>
      <c r="P125" s="881"/>
      <c r="Q125" s="882"/>
      <c r="R125" s="882"/>
      <c r="S125" s="883"/>
    </row>
    <row r="126" spans="2:19" ht="32.25" customHeight="1">
      <c r="B126" s="777" t="s">
        <v>593</v>
      </c>
      <c r="C126" s="777" t="s">
        <v>594</v>
      </c>
      <c r="D126" s="370" t="s">
        <v>595</v>
      </c>
      <c r="E126" s="318" t="s">
        <v>476</v>
      </c>
      <c r="F126" s="291" t="s">
        <v>500</v>
      </c>
      <c r="G126" s="292" t="s">
        <v>527</v>
      </c>
      <c r="H126" s="370" t="s">
        <v>595</v>
      </c>
      <c r="I126" s="318" t="s">
        <v>476</v>
      </c>
      <c r="J126" s="291" t="s">
        <v>500</v>
      </c>
      <c r="K126" s="292" t="s">
        <v>527</v>
      </c>
      <c r="L126" s="374" t="s">
        <v>595</v>
      </c>
      <c r="M126" s="385" t="s">
        <v>476</v>
      </c>
      <c r="N126" s="352" t="s">
        <v>500</v>
      </c>
      <c r="O126" s="386" t="s">
        <v>527</v>
      </c>
      <c r="P126" s="370" t="s">
        <v>595</v>
      </c>
      <c r="Q126" s="318" t="s">
        <v>476</v>
      </c>
      <c r="R126" s="291" t="s">
        <v>500</v>
      </c>
      <c r="S126" s="292" t="s">
        <v>527</v>
      </c>
    </row>
    <row r="127" spans="2:19" ht="23.25" customHeight="1">
      <c r="B127" s="778"/>
      <c r="C127" s="779"/>
      <c r="D127" s="313">
        <v>0</v>
      </c>
      <c r="E127" s="387" t="s">
        <v>477</v>
      </c>
      <c r="F127" s="294" t="s">
        <v>282</v>
      </c>
      <c r="G127" s="337" t="s">
        <v>596</v>
      </c>
      <c r="H127" s="315">
        <v>3</v>
      </c>
      <c r="I127" s="388" t="s">
        <v>477</v>
      </c>
      <c r="J127" s="315" t="s">
        <v>282</v>
      </c>
      <c r="K127" s="389" t="s">
        <v>596</v>
      </c>
      <c r="L127" s="390">
        <v>0</v>
      </c>
      <c r="M127" s="391" t="s">
        <v>477</v>
      </c>
      <c r="N127" s="268" t="s">
        <v>282</v>
      </c>
      <c r="O127" s="392" t="s">
        <v>596</v>
      </c>
      <c r="P127" s="315"/>
      <c r="Q127" s="388"/>
      <c r="R127" s="315"/>
      <c r="S127" s="389"/>
    </row>
    <row r="128" spans="2:19" ht="29.25" customHeight="1">
      <c r="B128" s="778"/>
      <c r="C128" s="777" t="s">
        <v>597</v>
      </c>
      <c r="D128" s="291" t="s">
        <v>598</v>
      </c>
      <c r="E128" s="795" t="s">
        <v>599</v>
      </c>
      <c r="F128" s="828"/>
      <c r="G128" s="292" t="s">
        <v>600</v>
      </c>
      <c r="H128" s="291" t="s">
        <v>598</v>
      </c>
      <c r="I128" s="795" t="s">
        <v>599</v>
      </c>
      <c r="J128" s="828"/>
      <c r="K128" s="292" t="s">
        <v>600</v>
      </c>
      <c r="L128" s="327" t="s">
        <v>598</v>
      </c>
      <c r="M128" s="795" t="s">
        <v>599</v>
      </c>
      <c r="N128" s="828"/>
      <c r="O128" s="292" t="s">
        <v>600</v>
      </c>
      <c r="P128" s="291" t="s">
        <v>598</v>
      </c>
      <c r="Q128" s="795" t="s">
        <v>599</v>
      </c>
      <c r="R128" s="828"/>
      <c r="S128" s="292" t="s">
        <v>600</v>
      </c>
    </row>
    <row r="129" spans="2:19" ht="39" customHeight="1" thickBot="1">
      <c r="B129" s="779"/>
      <c r="C129" s="779"/>
      <c r="D129" s="379">
        <v>0</v>
      </c>
      <c r="E129" s="868" t="s">
        <v>601</v>
      </c>
      <c r="F129" s="869"/>
      <c r="G129" s="295" t="s">
        <v>564</v>
      </c>
      <c r="H129" s="380">
        <v>3</v>
      </c>
      <c r="I129" s="866" t="s">
        <v>602</v>
      </c>
      <c r="J129" s="867"/>
      <c r="K129" s="298" t="s">
        <v>603</v>
      </c>
      <c r="L129" s="393">
        <v>0</v>
      </c>
      <c r="M129" s="876" t="s">
        <v>511</v>
      </c>
      <c r="N129" s="877"/>
      <c r="O129" s="279" t="s">
        <v>511</v>
      </c>
      <c r="P129" s="380"/>
      <c r="Q129" s="866"/>
      <c r="R129" s="867"/>
      <c r="S129" s="298"/>
    </row>
    <row r="133" spans="2:19" hidden="1"/>
    <row r="134" spans="2:19" hidden="1"/>
    <row r="135" spans="2:19" hidden="1">
      <c r="D135" s="238" t="s">
        <v>604</v>
      </c>
    </row>
    <row r="136" spans="2:19" hidden="1">
      <c r="D136" s="238" t="s">
        <v>507</v>
      </c>
      <c r="E136" s="238" t="s">
        <v>605</v>
      </c>
      <c r="F136" s="238" t="s">
        <v>606</v>
      </c>
      <c r="H136" s="238" t="s">
        <v>607</v>
      </c>
      <c r="I136" s="238" t="s">
        <v>608</v>
      </c>
    </row>
    <row r="137" spans="2:19" hidden="1">
      <c r="D137" s="238" t="s">
        <v>609</v>
      </c>
      <c r="E137" s="238" t="s">
        <v>610</v>
      </c>
      <c r="F137" s="238" t="s">
        <v>611</v>
      </c>
      <c r="H137" s="238" t="s">
        <v>612</v>
      </c>
      <c r="I137" s="238" t="s">
        <v>613</v>
      </c>
    </row>
    <row r="138" spans="2:19" hidden="1">
      <c r="D138" s="238" t="s">
        <v>513</v>
      </c>
      <c r="E138" s="238" t="s">
        <v>614</v>
      </c>
      <c r="F138" s="238" t="s">
        <v>615</v>
      </c>
      <c r="H138" s="238" t="s">
        <v>616</v>
      </c>
      <c r="I138" s="238" t="s">
        <v>602</v>
      </c>
    </row>
    <row r="139" spans="2:19" hidden="1">
      <c r="D139" s="238" t="s">
        <v>514</v>
      </c>
      <c r="F139" s="238" t="s">
        <v>617</v>
      </c>
      <c r="G139" s="238" t="s">
        <v>618</v>
      </c>
      <c r="H139" s="238" t="s">
        <v>619</v>
      </c>
      <c r="I139" s="238" t="s">
        <v>620</v>
      </c>
      <c r="K139" s="238" t="s">
        <v>621</v>
      </c>
    </row>
    <row r="140" spans="2:19" hidden="1">
      <c r="D140" s="238" t="s">
        <v>622</v>
      </c>
      <c r="F140" s="238" t="s">
        <v>623</v>
      </c>
      <c r="G140" s="238" t="s">
        <v>624</v>
      </c>
      <c r="H140" s="238" t="s">
        <v>625</v>
      </c>
      <c r="I140" s="238" t="s">
        <v>601</v>
      </c>
      <c r="K140" s="238" t="s">
        <v>626</v>
      </c>
      <c r="L140" s="238" t="s">
        <v>627</v>
      </c>
    </row>
    <row r="141" spans="2:19" hidden="1">
      <c r="D141" s="238" t="s">
        <v>628</v>
      </c>
      <c r="E141" s="394" t="s">
        <v>629</v>
      </c>
      <c r="G141" s="238" t="s">
        <v>630</v>
      </c>
      <c r="H141" s="238" t="s">
        <v>631</v>
      </c>
      <c r="K141" s="238" t="s">
        <v>583</v>
      </c>
      <c r="L141" s="238" t="s">
        <v>632</v>
      </c>
    </row>
    <row r="142" spans="2:19" hidden="1">
      <c r="D142" s="238" t="s">
        <v>633</v>
      </c>
      <c r="E142" s="395" t="s">
        <v>634</v>
      </c>
      <c r="K142" s="238" t="s">
        <v>635</v>
      </c>
      <c r="L142" s="238" t="s">
        <v>636</v>
      </c>
    </row>
    <row r="143" spans="2:19" hidden="1">
      <c r="E143" s="396" t="s">
        <v>637</v>
      </c>
      <c r="H143" s="238" t="s">
        <v>638</v>
      </c>
      <c r="K143" s="238" t="s">
        <v>639</v>
      </c>
      <c r="L143" s="238" t="s">
        <v>640</v>
      </c>
    </row>
    <row r="144" spans="2:19" hidden="1">
      <c r="H144" s="238" t="s">
        <v>641</v>
      </c>
      <c r="K144" s="238" t="s">
        <v>642</v>
      </c>
      <c r="L144" s="238" t="s">
        <v>582</v>
      </c>
    </row>
    <row r="145" spans="2:12" hidden="1">
      <c r="H145" s="238" t="s">
        <v>643</v>
      </c>
      <c r="K145" s="238" t="s">
        <v>644</v>
      </c>
      <c r="L145" s="238" t="s">
        <v>645</v>
      </c>
    </row>
    <row r="146" spans="2:12" hidden="1">
      <c r="B146" s="238" t="s">
        <v>646</v>
      </c>
      <c r="C146" s="238" t="s">
        <v>647</v>
      </c>
      <c r="D146" s="238" t="s">
        <v>646</v>
      </c>
      <c r="G146" s="238" t="s">
        <v>648</v>
      </c>
      <c r="H146" s="238" t="s">
        <v>649</v>
      </c>
      <c r="J146" s="238" t="s">
        <v>260</v>
      </c>
      <c r="K146" s="238" t="s">
        <v>650</v>
      </c>
      <c r="L146" s="238" t="s">
        <v>651</v>
      </c>
    </row>
    <row r="147" spans="2:12" hidden="1">
      <c r="B147" s="238">
        <v>1</v>
      </c>
      <c r="C147" s="238" t="s">
        <v>652</v>
      </c>
      <c r="D147" s="238" t="s">
        <v>653</v>
      </c>
      <c r="E147" s="238" t="s">
        <v>527</v>
      </c>
      <c r="F147" s="238" t="s">
        <v>11</v>
      </c>
      <c r="G147" s="238" t="s">
        <v>654</v>
      </c>
      <c r="H147" s="238" t="s">
        <v>655</v>
      </c>
      <c r="J147" s="238" t="s">
        <v>583</v>
      </c>
      <c r="K147" s="238" t="s">
        <v>656</v>
      </c>
    </row>
    <row r="148" spans="2:12" hidden="1">
      <c r="B148" s="238">
        <v>2</v>
      </c>
      <c r="C148" s="238" t="s">
        <v>657</v>
      </c>
      <c r="D148" s="238" t="s">
        <v>658</v>
      </c>
      <c r="E148" s="238" t="s">
        <v>500</v>
      </c>
      <c r="F148" s="238" t="s">
        <v>18</v>
      </c>
      <c r="G148" s="238" t="s">
        <v>659</v>
      </c>
      <c r="J148" s="238" t="s">
        <v>660</v>
      </c>
      <c r="K148" s="238" t="s">
        <v>661</v>
      </c>
    </row>
    <row r="149" spans="2:12" hidden="1">
      <c r="B149" s="238">
        <v>3</v>
      </c>
      <c r="C149" s="238" t="s">
        <v>662</v>
      </c>
      <c r="D149" s="238" t="s">
        <v>663</v>
      </c>
      <c r="E149" s="238" t="s">
        <v>476</v>
      </c>
      <c r="G149" s="238" t="s">
        <v>282</v>
      </c>
      <c r="J149" s="238" t="s">
        <v>664</v>
      </c>
      <c r="K149" s="238" t="s">
        <v>665</v>
      </c>
    </row>
    <row r="150" spans="2:12" hidden="1">
      <c r="B150" s="238">
        <v>4</v>
      </c>
      <c r="C150" s="238" t="s">
        <v>655</v>
      </c>
      <c r="H150" s="238" t="s">
        <v>666</v>
      </c>
      <c r="I150" s="238" t="s">
        <v>667</v>
      </c>
      <c r="J150" s="238" t="s">
        <v>668</v>
      </c>
      <c r="K150" s="238" t="s">
        <v>669</v>
      </c>
    </row>
    <row r="151" spans="2:12" hidden="1">
      <c r="D151" s="238" t="s">
        <v>282</v>
      </c>
      <c r="H151" s="238" t="s">
        <v>670</v>
      </c>
      <c r="I151" s="238" t="s">
        <v>671</v>
      </c>
      <c r="J151" s="238" t="s">
        <v>672</v>
      </c>
      <c r="K151" s="238" t="s">
        <v>673</v>
      </c>
    </row>
    <row r="152" spans="2:12" hidden="1">
      <c r="D152" s="238" t="s">
        <v>510</v>
      </c>
      <c r="H152" s="238" t="s">
        <v>674</v>
      </c>
      <c r="I152" s="238" t="s">
        <v>675</v>
      </c>
      <c r="J152" s="238" t="s">
        <v>676</v>
      </c>
      <c r="K152" s="238" t="s">
        <v>677</v>
      </c>
    </row>
    <row r="153" spans="2:12" hidden="1">
      <c r="D153" s="238" t="s">
        <v>517</v>
      </c>
      <c r="H153" s="238" t="s">
        <v>678</v>
      </c>
      <c r="J153" s="238" t="s">
        <v>679</v>
      </c>
      <c r="K153" s="238" t="s">
        <v>680</v>
      </c>
    </row>
    <row r="154" spans="2:12" hidden="1">
      <c r="H154" s="238" t="s">
        <v>681</v>
      </c>
      <c r="J154" s="238" t="s">
        <v>477</v>
      </c>
    </row>
    <row r="155" spans="2:12" ht="58" hidden="1">
      <c r="D155" s="397" t="s">
        <v>682</v>
      </c>
      <c r="E155" s="238" t="s">
        <v>683</v>
      </c>
      <c r="F155" s="238" t="s">
        <v>684</v>
      </c>
      <c r="G155" s="238" t="s">
        <v>538</v>
      </c>
      <c r="H155" s="238" t="s">
        <v>685</v>
      </c>
      <c r="I155" s="238" t="s">
        <v>549</v>
      </c>
      <c r="J155" s="238" t="s">
        <v>686</v>
      </c>
      <c r="K155" s="238" t="s">
        <v>565</v>
      </c>
    </row>
    <row r="156" spans="2:12" ht="72.5" hidden="1">
      <c r="B156" s="238" t="s">
        <v>687</v>
      </c>
      <c r="C156" s="238" t="s">
        <v>472</v>
      </c>
      <c r="D156" s="397" t="s">
        <v>688</v>
      </c>
      <c r="E156" s="238" t="s">
        <v>689</v>
      </c>
      <c r="F156" s="238" t="s">
        <v>690</v>
      </c>
      <c r="G156" s="238" t="s">
        <v>691</v>
      </c>
      <c r="H156" s="238" t="s">
        <v>692</v>
      </c>
      <c r="I156" s="238" t="s">
        <v>693</v>
      </c>
      <c r="J156" s="238" t="s">
        <v>694</v>
      </c>
      <c r="K156" s="238" t="s">
        <v>603</v>
      </c>
    </row>
    <row r="157" spans="2:12" ht="43.5" hidden="1">
      <c r="B157" s="238" t="s">
        <v>695</v>
      </c>
      <c r="C157" s="238" t="s">
        <v>696</v>
      </c>
      <c r="D157" s="397" t="s">
        <v>697</v>
      </c>
      <c r="E157" s="238" t="s">
        <v>698</v>
      </c>
      <c r="F157" s="238" t="s">
        <v>699</v>
      </c>
      <c r="G157" s="238" t="s">
        <v>700</v>
      </c>
      <c r="H157" s="238" t="s">
        <v>701</v>
      </c>
      <c r="I157" s="238" t="s">
        <v>702</v>
      </c>
      <c r="J157" s="238" t="s">
        <v>703</v>
      </c>
      <c r="K157" s="238" t="s">
        <v>704</v>
      </c>
    </row>
    <row r="158" spans="2:12" hidden="1">
      <c r="B158" s="238" t="s">
        <v>475</v>
      </c>
      <c r="C158" s="238" t="s">
        <v>705</v>
      </c>
      <c r="F158" s="238" t="s">
        <v>706</v>
      </c>
      <c r="G158" s="238" t="s">
        <v>537</v>
      </c>
      <c r="H158" s="238" t="s">
        <v>707</v>
      </c>
      <c r="I158" s="238" t="s">
        <v>708</v>
      </c>
      <c r="J158" s="238" t="s">
        <v>709</v>
      </c>
      <c r="K158" s="238" t="s">
        <v>710</v>
      </c>
    </row>
    <row r="159" spans="2:12" hidden="1">
      <c r="B159" s="238" t="s">
        <v>711</v>
      </c>
      <c r="G159" s="238" t="s">
        <v>712</v>
      </c>
      <c r="H159" s="238" t="s">
        <v>713</v>
      </c>
      <c r="I159" s="238" t="s">
        <v>548</v>
      </c>
      <c r="J159" s="238" t="s">
        <v>714</v>
      </c>
      <c r="K159" s="238" t="s">
        <v>564</v>
      </c>
    </row>
    <row r="160" spans="2:12" hidden="1">
      <c r="C160" s="238" t="s">
        <v>715</v>
      </c>
      <c r="J160" s="238" t="s">
        <v>716</v>
      </c>
    </row>
    <row r="161" spans="2:10" hidden="1">
      <c r="C161" s="238" t="s">
        <v>563</v>
      </c>
      <c r="I161" s="238" t="s">
        <v>717</v>
      </c>
      <c r="J161" s="238" t="s">
        <v>718</v>
      </c>
    </row>
    <row r="162" spans="2:10" hidden="1">
      <c r="B162" s="398" t="s">
        <v>719</v>
      </c>
      <c r="C162" s="238" t="s">
        <v>720</v>
      </c>
      <c r="I162" s="238" t="s">
        <v>721</v>
      </c>
      <c r="J162" s="238" t="s">
        <v>722</v>
      </c>
    </row>
    <row r="163" spans="2:10" hidden="1">
      <c r="B163" s="398" t="s">
        <v>29</v>
      </c>
      <c r="C163" s="238" t="s">
        <v>567</v>
      </c>
      <c r="D163" s="238" t="s">
        <v>516</v>
      </c>
      <c r="E163" s="238" t="s">
        <v>723</v>
      </c>
      <c r="I163" s="238" t="s">
        <v>724</v>
      </c>
      <c r="J163" s="238" t="s">
        <v>260</v>
      </c>
    </row>
    <row r="164" spans="2:10" hidden="1">
      <c r="B164" s="398" t="s">
        <v>16</v>
      </c>
      <c r="D164" s="238" t="s">
        <v>508</v>
      </c>
      <c r="E164" s="238" t="s">
        <v>725</v>
      </c>
      <c r="H164" s="238" t="s">
        <v>612</v>
      </c>
      <c r="I164" s="238" t="s">
        <v>726</v>
      </c>
    </row>
    <row r="165" spans="2:10" hidden="1">
      <c r="B165" s="398" t="s">
        <v>34</v>
      </c>
      <c r="D165" s="238" t="s">
        <v>518</v>
      </c>
      <c r="E165" s="238" t="s">
        <v>727</v>
      </c>
      <c r="H165" s="238" t="s">
        <v>619</v>
      </c>
      <c r="I165" s="238" t="s">
        <v>728</v>
      </c>
      <c r="J165" s="238" t="s">
        <v>729</v>
      </c>
    </row>
    <row r="166" spans="2:10" hidden="1">
      <c r="B166" s="398" t="s">
        <v>730</v>
      </c>
      <c r="C166" s="238" t="s">
        <v>731</v>
      </c>
      <c r="D166" s="238" t="s">
        <v>732</v>
      </c>
      <c r="H166" s="238" t="s">
        <v>625</v>
      </c>
      <c r="I166" s="238" t="s">
        <v>733</v>
      </c>
      <c r="J166" s="238" t="s">
        <v>734</v>
      </c>
    </row>
    <row r="167" spans="2:10" hidden="1">
      <c r="B167" s="398" t="s">
        <v>735</v>
      </c>
      <c r="C167" s="238" t="s">
        <v>736</v>
      </c>
      <c r="H167" s="238" t="s">
        <v>631</v>
      </c>
      <c r="I167" s="238" t="s">
        <v>737</v>
      </c>
    </row>
    <row r="168" spans="2:10" hidden="1">
      <c r="B168" s="398" t="s">
        <v>738</v>
      </c>
      <c r="C168" s="238" t="s">
        <v>739</v>
      </c>
      <c r="E168" s="238" t="s">
        <v>740</v>
      </c>
      <c r="H168" s="238" t="s">
        <v>741</v>
      </c>
      <c r="I168" s="238" t="s">
        <v>742</v>
      </c>
    </row>
    <row r="169" spans="2:10" hidden="1">
      <c r="B169" s="398" t="s">
        <v>743</v>
      </c>
      <c r="C169" s="238" t="s">
        <v>562</v>
      </c>
      <c r="E169" s="238" t="s">
        <v>744</v>
      </c>
      <c r="H169" s="238" t="s">
        <v>745</v>
      </c>
      <c r="I169" s="238" t="s">
        <v>746</v>
      </c>
    </row>
    <row r="170" spans="2:10" hidden="1">
      <c r="B170" s="398" t="s">
        <v>747</v>
      </c>
      <c r="C170" s="238" t="s">
        <v>748</v>
      </c>
      <c r="E170" s="238" t="s">
        <v>749</v>
      </c>
      <c r="H170" s="238" t="s">
        <v>750</v>
      </c>
      <c r="I170" s="238" t="s">
        <v>751</v>
      </c>
    </row>
    <row r="171" spans="2:10" hidden="1">
      <c r="B171" s="398" t="s">
        <v>752</v>
      </c>
      <c r="C171" s="238" t="s">
        <v>566</v>
      </c>
      <c r="E171" s="238" t="s">
        <v>753</v>
      </c>
      <c r="H171" s="238" t="s">
        <v>754</v>
      </c>
      <c r="I171" s="238" t="s">
        <v>755</v>
      </c>
    </row>
    <row r="172" spans="2:10" hidden="1">
      <c r="B172" s="398" t="s">
        <v>756</v>
      </c>
      <c r="C172" s="238" t="s">
        <v>757</v>
      </c>
      <c r="E172" s="238" t="s">
        <v>758</v>
      </c>
      <c r="H172" s="238" t="s">
        <v>759</v>
      </c>
      <c r="I172" s="238" t="s">
        <v>760</v>
      </c>
    </row>
    <row r="173" spans="2:10" hidden="1">
      <c r="B173" s="398" t="s">
        <v>761</v>
      </c>
      <c r="C173" s="238" t="s">
        <v>260</v>
      </c>
      <c r="E173" s="238" t="s">
        <v>762</v>
      </c>
      <c r="H173" s="238" t="s">
        <v>763</v>
      </c>
      <c r="I173" s="238" t="s">
        <v>764</v>
      </c>
    </row>
    <row r="174" spans="2:10" hidden="1">
      <c r="B174" s="398" t="s">
        <v>765</v>
      </c>
      <c r="E174" s="238" t="s">
        <v>766</v>
      </c>
      <c r="H174" s="238" t="s">
        <v>767</v>
      </c>
      <c r="I174" s="238" t="s">
        <v>768</v>
      </c>
    </row>
    <row r="175" spans="2:10" hidden="1">
      <c r="B175" s="398" t="s">
        <v>769</v>
      </c>
      <c r="E175" s="238" t="s">
        <v>770</v>
      </c>
      <c r="H175" s="238" t="s">
        <v>771</v>
      </c>
      <c r="I175" s="238" t="s">
        <v>584</v>
      </c>
    </row>
    <row r="176" spans="2:10" hidden="1">
      <c r="B176" s="398" t="s">
        <v>772</v>
      </c>
      <c r="E176" s="238" t="s">
        <v>773</v>
      </c>
      <c r="H176" s="238" t="s">
        <v>774</v>
      </c>
      <c r="I176" s="238" t="s">
        <v>775</v>
      </c>
    </row>
    <row r="177" spans="2:9" hidden="1">
      <c r="B177" s="398" t="s">
        <v>776</v>
      </c>
      <c r="H177" s="238" t="s">
        <v>777</v>
      </c>
      <c r="I177" s="238" t="s">
        <v>778</v>
      </c>
    </row>
    <row r="178" spans="2:9" hidden="1">
      <c r="B178" s="398" t="s">
        <v>779</v>
      </c>
      <c r="H178" s="238" t="s">
        <v>780</v>
      </c>
    </row>
    <row r="179" spans="2:9" hidden="1">
      <c r="B179" s="398" t="s">
        <v>781</v>
      </c>
      <c r="H179" s="238" t="s">
        <v>782</v>
      </c>
    </row>
    <row r="180" spans="2:9" hidden="1">
      <c r="B180" s="398" t="s">
        <v>783</v>
      </c>
      <c r="H180" s="238" t="s">
        <v>784</v>
      </c>
    </row>
    <row r="181" spans="2:9" hidden="1">
      <c r="B181" s="398" t="s">
        <v>785</v>
      </c>
      <c r="H181" s="238" t="s">
        <v>786</v>
      </c>
    </row>
    <row r="182" spans="2:9" hidden="1">
      <c r="B182" s="398" t="s">
        <v>787</v>
      </c>
      <c r="D182" t="s">
        <v>788</v>
      </c>
      <c r="H182" s="238" t="s">
        <v>789</v>
      </c>
    </row>
    <row r="183" spans="2:9" hidden="1">
      <c r="B183" s="398" t="s">
        <v>790</v>
      </c>
      <c r="D183" t="s">
        <v>791</v>
      </c>
      <c r="H183" s="238" t="s">
        <v>792</v>
      </c>
    </row>
    <row r="184" spans="2:9" hidden="1">
      <c r="B184" s="398" t="s">
        <v>793</v>
      </c>
      <c r="D184" t="s">
        <v>794</v>
      </c>
      <c r="H184" s="238" t="s">
        <v>795</v>
      </c>
    </row>
    <row r="185" spans="2:9" hidden="1">
      <c r="B185" s="398" t="s">
        <v>796</v>
      </c>
      <c r="D185" t="s">
        <v>791</v>
      </c>
      <c r="H185" s="238" t="s">
        <v>596</v>
      </c>
    </row>
    <row r="186" spans="2:9" hidden="1">
      <c r="B186" s="398" t="s">
        <v>797</v>
      </c>
      <c r="D186" t="s">
        <v>798</v>
      </c>
    </row>
    <row r="187" spans="2:9" hidden="1">
      <c r="B187" s="398" t="s">
        <v>799</v>
      </c>
      <c r="D187" t="s">
        <v>791</v>
      </c>
    </row>
    <row r="188" spans="2:9" hidden="1">
      <c r="B188" s="398" t="s">
        <v>800</v>
      </c>
    </row>
    <row r="189" spans="2:9" hidden="1">
      <c r="B189" s="398" t="s">
        <v>801</v>
      </c>
    </row>
    <row r="190" spans="2:9" hidden="1">
      <c r="B190" s="398" t="s">
        <v>802</v>
      </c>
    </row>
    <row r="191" spans="2:9" hidden="1">
      <c r="B191" s="398" t="s">
        <v>803</v>
      </c>
    </row>
    <row r="192" spans="2:9" hidden="1">
      <c r="B192" s="398" t="s">
        <v>804</v>
      </c>
    </row>
    <row r="193" spans="2:2" hidden="1">
      <c r="B193" s="398" t="s">
        <v>805</v>
      </c>
    </row>
    <row r="194" spans="2:2" hidden="1">
      <c r="B194" s="398" t="s">
        <v>806</v>
      </c>
    </row>
    <row r="195" spans="2:2" hidden="1">
      <c r="B195" s="398" t="s">
        <v>807</v>
      </c>
    </row>
    <row r="196" spans="2:2" hidden="1">
      <c r="B196" s="398" t="s">
        <v>808</v>
      </c>
    </row>
    <row r="197" spans="2:2" hidden="1">
      <c r="B197" s="398" t="s">
        <v>50</v>
      </c>
    </row>
    <row r="198" spans="2:2" hidden="1">
      <c r="B198" s="398" t="s">
        <v>56</v>
      </c>
    </row>
    <row r="199" spans="2:2" hidden="1">
      <c r="B199" s="398" t="s">
        <v>58</v>
      </c>
    </row>
    <row r="200" spans="2:2" hidden="1">
      <c r="B200" s="398" t="s">
        <v>60</v>
      </c>
    </row>
    <row r="201" spans="2:2" hidden="1">
      <c r="B201" s="398" t="s">
        <v>23</v>
      </c>
    </row>
    <row r="202" spans="2:2" hidden="1">
      <c r="B202" s="398" t="s">
        <v>62</v>
      </c>
    </row>
    <row r="203" spans="2:2" hidden="1">
      <c r="B203" s="398" t="s">
        <v>64</v>
      </c>
    </row>
    <row r="204" spans="2:2" hidden="1">
      <c r="B204" s="398" t="s">
        <v>67</v>
      </c>
    </row>
    <row r="205" spans="2:2" hidden="1">
      <c r="B205" s="398" t="s">
        <v>68</v>
      </c>
    </row>
    <row r="206" spans="2:2" hidden="1">
      <c r="B206" s="398" t="s">
        <v>69</v>
      </c>
    </row>
    <row r="207" spans="2:2" hidden="1">
      <c r="B207" s="398" t="s">
        <v>70</v>
      </c>
    </row>
    <row r="208" spans="2:2" hidden="1">
      <c r="B208" s="398" t="s">
        <v>809</v>
      </c>
    </row>
    <row r="209" spans="2:2" hidden="1">
      <c r="B209" s="398" t="s">
        <v>810</v>
      </c>
    </row>
    <row r="210" spans="2:2" hidden="1">
      <c r="B210" s="398" t="s">
        <v>74</v>
      </c>
    </row>
    <row r="211" spans="2:2" hidden="1">
      <c r="B211" s="398" t="s">
        <v>76</v>
      </c>
    </row>
    <row r="212" spans="2:2" hidden="1">
      <c r="B212" s="398" t="s">
        <v>80</v>
      </c>
    </row>
    <row r="213" spans="2:2" hidden="1">
      <c r="B213" s="398" t="s">
        <v>811</v>
      </c>
    </row>
    <row r="214" spans="2:2" hidden="1">
      <c r="B214" s="398" t="s">
        <v>812</v>
      </c>
    </row>
    <row r="215" spans="2:2" hidden="1">
      <c r="B215" s="398" t="s">
        <v>813</v>
      </c>
    </row>
    <row r="216" spans="2:2" hidden="1">
      <c r="B216" s="398" t="s">
        <v>78</v>
      </c>
    </row>
    <row r="217" spans="2:2" hidden="1">
      <c r="B217" s="398" t="s">
        <v>79</v>
      </c>
    </row>
    <row r="218" spans="2:2" hidden="1">
      <c r="B218" s="398" t="s">
        <v>81</v>
      </c>
    </row>
    <row r="219" spans="2:2" hidden="1">
      <c r="B219" s="398" t="s">
        <v>83</v>
      </c>
    </row>
    <row r="220" spans="2:2" hidden="1">
      <c r="B220" s="398" t="s">
        <v>814</v>
      </c>
    </row>
    <row r="221" spans="2:2" hidden="1">
      <c r="B221" s="398" t="s">
        <v>82</v>
      </c>
    </row>
    <row r="222" spans="2:2" hidden="1">
      <c r="B222" s="398" t="s">
        <v>84</v>
      </c>
    </row>
    <row r="223" spans="2:2" hidden="1">
      <c r="B223" s="398" t="s">
        <v>87</v>
      </c>
    </row>
    <row r="224" spans="2:2" hidden="1">
      <c r="B224" s="398" t="s">
        <v>86</v>
      </c>
    </row>
    <row r="225" spans="2:2" hidden="1">
      <c r="B225" s="398" t="s">
        <v>815</v>
      </c>
    </row>
    <row r="226" spans="2:2" hidden="1">
      <c r="B226" s="398" t="s">
        <v>93</v>
      </c>
    </row>
    <row r="227" spans="2:2" hidden="1">
      <c r="B227" s="398" t="s">
        <v>95</v>
      </c>
    </row>
    <row r="228" spans="2:2" hidden="1">
      <c r="B228" s="398" t="s">
        <v>96</v>
      </c>
    </row>
    <row r="229" spans="2:2" hidden="1">
      <c r="B229" s="398" t="s">
        <v>97</v>
      </c>
    </row>
    <row r="230" spans="2:2" hidden="1">
      <c r="B230" s="398" t="s">
        <v>816</v>
      </c>
    </row>
    <row r="231" spans="2:2" hidden="1">
      <c r="B231" s="398" t="s">
        <v>817</v>
      </c>
    </row>
    <row r="232" spans="2:2" hidden="1">
      <c r="B232" s="398" t="s">
        <v>98</v>
      </c>
    </row>
    <row r="233" spans="2:2" hidden="1">
      <c r="B233" s="398" t="s">
        <v>152</v>
      </c>
    </row>
    <row r="234" spans="2:2" hidden="1">
      <c r="B234" s="398" t="s">
        <v>818</v>
      </c>
    </row>
    <row r="235" spans="2:2" ht="29" hidden="1">
      <c r="B235" s="398" t="s">
        <v>819</v>
      </c>
    </row>
    <row r="236" spans="2:2" hidden="1">
      <c r="B236" s="398" t="s">
        <v>103</v>
      </c>
    </row>
    <row r="237" spans="2:2" hidden="1">
      <c r="B237" s="398" t="s">
        <v>105</v>
      </c>
    </row>
    <row r="238" spans="2:2" hidden="1">
      <c r="B238" s="398" t="s">
        <v>820</v>
      </c>
    </row>
    <row r="239" spans="2:2" hidden="1">
      <c r="B239" s="398" t="s">
        <v>153</v>
      </c>
    </row>
    <row r="240" spans="2:2" hidden="1">
      <c r="B240" s="398" t="s">
        <v>170</v>
      </c>
    </row>
    <row r="241" spans="2:2" hidden="1">
      <c r="B241" s="398" t="s">
        <v>104</v>
      </c>
    </row>
    <row r="242" spans="2:2" hidden="1">
      <c r="B242" s="398" t="s">
        <v>108</v>
      </c>
    </row>
    <row r="243" spans="2:2" hidden="1">
      <c r="B243" s="398" t="s">
        <v>102</v>
      </c>
    </row>
    <row r="244" spans="2:2" hidden="1">
      <c r="B244" s="398" t="s">
        <v>124</v>
      </c>
    </row>
    <row r="245" spans="2:2" hidden="1">
      <c r="B245" s="398" t="s">
        <v>821</v>
      </c>
    </row>
    <row r="246" spans="2:2" hidden="1">
      <c r="B246" s="398" t="s">
        <v>110</v>
      </c>
    </row>
    <row r="247" spans="2:2" hidden="1">
      <c r="B247" s="398" t="s">
        <v>113</v>
      </c>
    </row>
    <row r="248" spans="2:2" hidden="1">
      <c r="B248" s="398" t="s">
        <v>119</v>
      </c>
    </row>
    <row r="249" spans="2:2" hidden="1">
      <c r="B249" s="398" t="s">
        <v>116</v>
      </c>
    </row>
    <row r="250" spans="2:2" ht="29" hidden="1">
      <c r="B250" s="398" t="s">
        <v>822</v>
      </c>
    </row>
    <row r="251" spans="2:2" hidden="1">
      <c r="B251" s="398" t="s">
        <v>114</v>
      </c>
    </row>
    <row r="252" spans="2:2" hidden="1">
      <c r="B252" s="398" t="s">
        <v>115</v>
      </c>
    </row>
    <row r="253" spans="2:2" hidden="1">
      <c r="B253" s="398" t="s">
        <v>126</v>
      </c>
    </row>
    <row r="254" spans="2:2" hidden="1">
      <c r="B254" s="398" t="s">
        <v>123</v>
      </c>
    </row>
    <row r="255" spans="2:2" hidden="1">
      <c r="B255" s="398" t="s">
        <v>122</v>
      </c>
    </row>
    <row r="256" spans="2:2" hidden="1">
      <c r="B256" s="398" t="s">
        <v>125</v>
      </c>
    </row>
    <row r="257" spans="2:2" hidden="1">
      <c r="B257" s="398" t="s">
        <v>117</v>
      </c>
    </row>
    <row r="258" spans="2:2" hidden="1">
      <c r="B258" s="398" t="s">
        <v>118</v>
      </c>
    </row>
    <row r="259" spans="2:2" hidden="1">
      <c r="B259" s="398" t="s">
        <v>111</v>
      </c>
    </row>
    <row r="260" spans="2:2" hidden="1">
      <c r="B260" s="398" t="s">
        <v>112</v>
      </c>
    </row>
    <row r="261" spans="2:2" hidden="1">
      <c r="B261" s="398" t="s">
        <v>127</v>
      </c>
    </row>
    <row r="262" spans="2:2" hidden="1">
      <c r="B262" s="398" t="s">
        <v>133</v>
      </c>
    </row>
    <row r="263" spans="2:2" hidden="1">
      <c r="B263" s="398" t="s">
        <v>134</v>
      </c>
    </row>
    <row r="264" spans="2:2" hidden="1">
      <c r="B264" s="398" t="s">
        <v>132</v>
      </c>
    </row>
    <row r="265" spans="2:2" hidden="1">
      <c r="B265" s="398" t="s">
        <v>823</v>
      </c>
    </row>
    <row r="266" spans="2:2" hidden="1">
      <c r="B266" s="398" t="s">
        <v>129</v>
      </c>
    </row>
    <row r="267" spans="2:2" hidden="1">
      <c r="B267" s="398" t="s">
        <v>128</v>
      </c>
    </row>
    <row r="268" spans="2:2" hidden="1">
      <c r="B268" s="398" t="s">
        <v>136</v>
      </c>
    </row>
    <row r="269" spans="2:2" hidden="1">
      <c r="B269" s="398" t="s">
        <v>137</v>
      </c>
    </row>
    <row r="270" spans="2:2" hidden="1">
      <c r="B270" s="398" t="s">
        <v>139</v>
      </c>
    </row>
    <row r="271" spans="2:2" hidden="1">
      <c r="B271" s="398" t="s">
        <v>142</v>
      </c>
    </row>
    <row r="272" spans="2:2" hidden="1">
      <c r="B272" s="398" t="s">
        <v>143</v>
      </c>
    </row>
    <row r="273" spans="2:2" hidden="1">
      <c r="B273" s="398" t="s">
        <v>138</v>
      </c>
    </row>
    <row r="274" spans="2:2" hidden="1">
      <c r="B274" s="398" t="s">
        <v>140</v>
      </c>
    </row>
    <row r="275" spans="2:2" hidden="1">
      <c r="B275" s="398" t="s">
        <v>144</v>
      </c>
    </row>
    <row r="276" spans="2:2" hidden="1">
      <c r="B276" s="398" t="s">
        <v>824</v>
      </c>
    </row>
    <row r="277" spans="2:2" hidden="1">
      <c r="B277" s="398" t="s">
        <v>141</v>
      </c>
    </row>
    <row r="278" spans="2:2" hidden="1">
      <c r="B278" s="398" t="s">
        <v>149</v>
      </c>
    </row>
    <row r="279" spans="2:2" hidden="1">
      <c r="B279" s="398" t="s">
        <v>150</v>
      </c>
    </row>
    <row r="280" spans="2:2" hidden="1">
      <c r="B280" s="398" t="s">
        <v>151</v>
      </c>
    </row>
    <row r="281" spans="2:2" hidden="1">
      <c r="B281" s="398" t="s">
        <v>158</v>
      </c>
    </row>
    <row r="282" spans="2:2" hidden="1">
      <c r="B282" s="398" t="s">
        <v>171</v>
      </c>
    </row>
    <row r="283" spans="2:2" hidden="1">
      <c r="B283" s="398" t="s">
        <v>159</v>
      </c>
    </row>
    <row r="284" spans="2:2" hidden="1">
      <c r="B284" s="398" t="s">
        <v>166</v>
      </c>
    </row>
    <row r="285" spans="2:2" hidden="1">
      <c r="B285" s="398" t="s">
        <v>162</v>
      </c>
    </row>
    <row r="286" spans="2:2" hidden="1">
      <c r="B286" s="398" t="s">
        <v>65</v>
      </c>
    </row>
    <row r="287" spans="2:2" hidden="1">
      <c r="B287" s="398" t="s">
        <v>156</v>
      </c>
    </row>
    <row r="288" spans="2:2" hidden="1">
      <c r="B288" s="398" t="s">
        <v>160</v>
      </c>
    </row>
    <row r="289" spans="2:2" hidden="1">
      <c r="B289" s="398" t="s">
        <v>157</v>
      </c>
    </row>
    <row r="290" spans="2:2" hidden="1">
      <c r="B290" s="398" t="s">
        <v>172</v>
      </c>
    </row>
    <row r="291" spans="2:2" hidden="1">
      <c r="B291" s="398" t="s">
        <v>825</v>
      </c>
    </row>
    <row r="292" spans="2:2" hidden="1">
      <c r="B292" s="398" t="s">
        <v>165</v>
      </c>
    </row>
    <row r="293" spans="2:2" hidden="1">
      <c r="B293" s="398" t="s">
        <v>173</v>
      </c>
    </row>
    <row r="294" spans="2:2" hidden="1">
      <c r="B294" s="398" t="s">
        <v>161</v>
      </c>
    </row>
    <row r="295" spans="2:2" hidden="1">
      <c r="B295" s="398" t="s">
        <v>176</v>
      </c>
    </row>
    <row r="296" spans="2:2" hidden="1">
      <c r="B296" s="398" t="s">
        <v>826</v>
      </c>
    </row>
    <row r="297" spans="2:2" hidden="1">
      <c r="B297" s="398" t="s">
        <v>181</v>
      </c>
    </row>
    <row r="298" spans="2:2" hidden="1">
      <c r="B298" s="398" t="s">
        <v>178</v>
      </c>
    </row>
    <row r="299" spans="2:2" hidden="1">
      <c r="B299" s="398" t="s">
        <v>177</v>
      </c>
    </row>
    <row r="300" spans="2:2" hidden="1">
      <c r="B300" s="398" t="s">
        <v>186</v>
      </c>
    </row>
    <row r="301" spans="2:2" hidden="1">
      <c r="B301" s="398" t="s">
        <v>182</v>
      </c>
    </row>
    <row r="302" spans="2:2" hidden="1">
      <c r="B302" s="398" t="s">
        <v>183</v>
      </c>
    </row>
    <row r="303" spans="2:2" hidden="1">
      <c r="B303" s="398" t="s">
        <v>184</v>
      </c>
    </row>
    <row r="304" spans="2:2" hidden="1">
      <c r="B304" s="398" t="s">
        <v>185</v>
      </c>
    </row>
    <row r="305" spans="2:2" hidden="1">
      <c r="B305" s="398" t="s">
        <v>187</v>
      </c>
    </row>
    <row r="306" spans="2:2" hidden="1">
      <c r="B306" s="398" t="s">
        <v>827</v>
      </c>
    </row>
    <row r="307" spans="2:2" hidden="1">
      <c r="B307" s="398" t="s">
        <v>188</v>
      </c>
    </row>
    <row r="308" spans="2:2" hidden="1">
      <c r="B308" s="398" t="s">
        <v>189</v>
      </c>
    </row>
    <row r="309" spans="2:2" hidden="1">
      <c r="B309" s="398" t="s">
        <v>194</v>
      </c>
    </row>
    <row r="310" spans="2:2" hidden="1">
      <c r="B310" s="398" t="s">
        <v>195</v>
      </c>
    </row>
    <row r="311" spans="2:2" ht="29" hidden="1">
      <c r="B311" s="398" t="s">
        <v>154</v>
      </c>
    </row>
    <row r="312" spans="2:2" hidden="1">
      <c r="B312" s="398" t="s">
        <v>828</v>
      </c>
    </row>
    <row r="313" spans="2:2" hidden="1">
      <c r="B313" s="398" t="s">
        <v>829</v>
      </c>
    </row>
    <row r="314" spans="2:2" hidden="1">
      <c r="B314" s="398" t="s">
        <v>196</v>
      </c>
    </row>
    <row r="315" spans="2:2" hidden="1">
      <c r="B315" s="398" t="s">
        <v>155</v>
      </c>
    </row>
    <row r="316" spans="2:2" hidden="1">
      <c r="B316" s="398" t="s">
        <v>830</v>
      </c>
    </row>
    <row r="317" spans="2:2" hidden="1">
      <c r="B317" s="398" t="s">
        <v>168</v>
      </c>
    </row>
    <row r="318" spans="2:2" hidden="1">
      <c r="B318" s="398" t="s">
        <v>200</v>
      </c>
    </row>
    <row r="319" spans="2:2" hidden="1">
      <c r="B319" s="398" t="s">
        <v>201</v>
      </c>
    </row>
    <row r="320" spans="2:2" hidden="1">
      <c r="B320" s="398" t="s">
        <v>180</v>
      </c>
    </row>
    <row r="321" hidden="1"/>
  </sheetData>
  <mergeCells count="352">
    <mergeCell ref="Q128:R128"/>
    <mergeCell ref="E129:F129"/>
    <mergeCell ref="I129:J129"/>
    <mergeCell ref="M129:N129"/>
    <mergeCell ref="Q129:R129"/>
    <mergeCell ref="D125:G125"/>
    <mergeCell ref="H125:K125"/>
    <mergeCell ref="L125:O125"/>
    <mergeCell ref="P125:S125"/>
    <mergeCell ref="B126:B129"/>
    <mergeCell ref="C126:C127"/>
    <mergeCell ref="C128:C129"/>
    <mergeCell ref="E128:F128"/>
    <mergeCell ref="I128:J128"/>
    <mergeCell ref="M128:N128"/>
    <mergeCell ref="D123:G123"/>
    <mergeCell ref="H123:K123"/>
    <mergeCell ref="L123:O123"/>
    <mergeCell ref="P123:S123"/>
    <mergeCell ref="B124:B125"/>
    <mergeCell ref="C124:C125"/>
    <mergeCell ref="D124:G124"/>
    <mergeCell ref="H124:K124"/>
    <mergeCell ref="L124:O124"/>
    <mergeCell ref="P124:S124"/>
    <mergeCell ref="I120:J120"/>
    <mergeCell ref="M120:N120"/>
    <mergeCell ref="R120:S120"/>
    <mergeCell ref="E121:F121"/>
    <mergeCell ref="I121:J121"/>
    <mergeCell ref="M121:N121"/>
    <mergeCell ref="R121:S121"/>
    <mergeCell ref="B112:B121"/>
    <mergeCell ref="C112:C113"/>
    <mergeCell ref="C114:C121"/>
    <mergeCell ref="E120:F120"/>
    <mergeCell ref="R117:S117"/>
    <mergeCell ref="E118:F118"/>
    <mergeCell ref="I118:J118"/>
    <mergeCell ref="M118:N118"/>
    <mergeCell ref="R118:S118"/>
    <mergeCell ref="E119:F119"/>
    <mergeCell ref="I119:J119"/>
    <mergeCell ref="M119:N119"/>
    <mergeCell ref="R119:S119"/>
    <mergeCell ref="E117:F117"/>
    <mergeCell ref="I117:J117"/>
    <mergeCell ref="M117:N117"/>
    <mergeCell ref="P101:S101"/>
    <mergeCell ref="Q98:Q99"/>
    <mergeCell ref="R98:R99"/>
    <mergeCell ref="R114:S114"/>
    <mergeCell ref="E115:F115"/>
    <mergeCell ref="I115:J115"/>
    <mergeCell ref="M115:N115"/>
    <mergeCell ref="R115:S115"/>
    <mergeCell ref="E116:F116"/>
    <mergeCell ref="I116:J116"/>
    <mergeCell ref="M116:N116"/>
    <mergeCell ref="R116:S116"/>
    <mergeCell ref="E114:F114"/>
    <mergeCell ref="I114:J114"/>
    <mergeCell ref="M114:N114"/>
    <mergeCell ref="N95:N96"/>
    <mergeCell ref="O95:O96"/>
    <mergeCell ref="P95:P96"/>
    <mergeCell ref="Q95:Q96"/>
    <mergeCell ref="R95:R96"/>
    <mergeCell ref="B102:B111"/>
    <mergeCell ref="C102:C103"/>
    <mergeCell ref="F102:G102"/>
    <mergeCell ref="J102:K102"/>
    <mergeCell ref="N102:O102"/>
    <mergeCell ref="M98:M99"/>
    <mergeCell ref="N98:N99"/>
    <mergeCell ref="O98:O99"/>
    <mergeCell ref="P98:P99"/>
    <mergeCell ref="R102:S102"/>
    <mergeCell ref="F103:G103"/>
    <mergeCell ref="J103:K103"/>
    <mergeCell ref="N103:O103"/>
    <mergeCell ref="R103:S103"/>
    <mergeCell ref="C104:C111"/>
    <mergeCell ref="S98:S99"/>
    <mergeCell ref="D101:G101"/>
    <mergeCell ref="H101:K101"/>
    <mergeCell ref="L101:O101"/>
    <mergeCell ref="D98:D99"/>
    <mergeCell ref="E98:E99"/>
    <mergeCell ref="F98:F99"/>
    <mergeCell ref="G98:G99"/>
    <mergeCell ref="H98:H99"/>
    <mergeCell ref="I98:I99"/>
    <mergeCell ref="J98:J99"/>
    <mergeCell ref="K98:K99"/>
    <mergeCell ref="L98:L99"/>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E80:F80"/>
    <mergeCell ref="I80:J80"/>
    <mergeCell ref="M80:N80"/>
    <mergeCell ref="Q80:R80"/>
    <mergeCell ref="E81:F81"/>
    <mergeCell ref="I81:J81"/>
    <mergeCell ref="M81:N81"/>
    <mergeCell ref="Q81:R81"/>
    <mergeCell ref="E78:F78"/>
    <mergeCell ref="I78:J78"/>
    <mergeCell ref="M78:N78"/>
    <mergeCell ref="Q78:R78"/>
    <mergeCell ref="E79:F79"/>
    <mergeCell ref="I79:J79"/>
    <mergeCell ref="M79:N79"/>
    <mergeCell ref="Q79:R79"/>
    <mergeCell ref="F76:G76"/>
    <mergeCell ref="J76:K76"/>
    <mergeCell ref="N76:O76"/>
    <mergeCell ref="R76:S76"/>
    <mergeCell ref="B77:B83"/>
    <mergeCell ref="C77:C83"/>
    <mergeCell ref="E77:F77"/>
    <mergeCell ref="I77:J77"/>
    <mergeCell ref="M77:N77"/>
    <mergeCell ref="Q77:R77"/>
    <mergeCell ref="C70:C76"/>
    <mergeCell ref="F70:G70"/>
    <mergeCell ref="J70:K70"/>
    <mergeCell ref="N70:O70"/>
    <mergeCell ref="R70:S70"/>
    <mergeCell ref="F71:G71"/>
    <mergeCell ref="J71:K71"/>
    <mergeCell ref="N71:O71"/>
    <mergeCell ref="R71:S71"/>
    <mergeCell ref="B68:B76"/>
    <mergeCell ref="C68:C69"/>
    <mergeCell ref="F68:G68"/>
    <mergeCell ref="J68:K68"/>
    <mergeCell ref="N68:O68"/>
    <mergeCell ref="F74:G74"/>
    <mergeCell ref="J74:K74"/>
    <mergeCell ref="N74:O74"/>
    <mergeCell ref="R74:S74"/>
    <mergeCell ref="F75:G75"/>
    <mergeCell ref="J75:K75"/>
    <mergeCell ref="N75:O75"/>
    <mergeCell ref="R75:S75"/>
    <mergeCell ref="J72:K72"/>
    <mergeCell ref="N72:O72"/>
    <mergeCell ref="R72:S72"/>
    <mergeCell ref="F73:G73"/>
    <mergeCell ref="J73:K73"/>
    <mergeCell ref="N73:O73"/>
    <mergeCell ref="R73:S73"/>
    <mergeCell ref="F72:G72"/>
    <mergeCell ref="R68:S68"/>
    <mergeCell ref="F69:G69"/>
    <mergeCell ref="J69:K69"/>
    <mergeCell ref="N69:O69"/>
    <mergeCell ref="R69:S69"/>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C58:C59"/>
    <mergeCell ref="D61:G61"/>
    <mergeCell ref="H61:K61"/>
    <mergeCell ref="L61:O61"/>
    <mergeCell ref="P61:S61"/>
    <mergeCell ref="L62:M62"/>
    <mergeCell ref="N62:O62"/>
    <mergeCell ref="P62:Q62"/>
    <mergeCell ref="R62:S62"/>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L40:L41"/>
    <mergeCell ref="M40:M41"/>
    <mergeCell ref="P40:P41"/>
    <mergeCell ref="Q40:Q41"/>
    <mergeCell ref="D43:D44"/>
    <mergeCell ref="E43:E44"/>
    <mergeCell ref="H43:H44"/>
    <mergeCell ref="I43:I44"/>
    <mergeCell ref="L43:L44"/>
    <mergeCell ref="M43:M44"/>
    <mergeCell ref="P43:P44"/>
    <mergeCell ref="Q43:Q44"/>
    <mergeCell ref="B29:B38"/>
    <mergeCell ref="C29:C38"/>
    <mergeCell ref="B39:B50"/>
    <mergeCell ref="C39:C50"/>
    <mergeCell ref="D40:D41"/>
    <mergeCell ref="E40:E41"/>
    <mergeCell ref="H40:H41"/>
    <mergeCell ref="I40:I41"/>
    <mergeCell ref="F27:F28"/>
    <mergeCell ref="G27:G28"/>
    <mergeCell ref="D46:D47"/>
    <mergeCell ref="E46:E47"/>
    <mergeCell ref="H46:H47"/>
    <mergeCell ref="I46:I47"/>
    <mergeCell ref="D25:G25"/>
    <mergeCell ref="H25:K25"/>
    <mergeCell ref="L25:O25"/>
    <mergeCell ref="P25:S25"/>
    <mergeCell ref="B26:B28"/>
    <mergeCell ref="C26:C28"/>
    <mergeCell ref="D26:E26"/>
    <mergeCell ref="H26:I26"/>
    <mergeCell ref="L26:M26"/>
    <mergeCell ref="P26:Q26"/>
    <mergeCell ref="R27:R28"/>
    <mergeCell ref="S27:S28"/>
    <mergeCell ref="J27:J28"/>
    <mergeCell ref="K27:K28"/>
    <mergeCell ref="N27:N28"/>
    <mergeCell ref="O27:O28"/>
    <mergeCell ref="D19:G19"/>
    <mergeCell ref="H19:K19"/>
    <mergeCell ref="L19:O19"/>
    <mergeCell ref="P19:S19"/>
    <mergeCell ref="B20:B23"/>
    <mergeCell ref="C20:C23"/>
    <mergeCell ref="C2:G2"/>
    <mergeCell ref="C3:G3"/>
    <mergeCell ref="B6:G6"/>
    <mergeCell ref="B7:G7"/>
    <mergeCell ref="B8:G8"/>
    <mergeCell ref="B10:C10"/>
  </mergeCells>
  <conditionalFormatting sqref="E136">
    <cfRule type="iconSet" priority="1">
      <iconSet iconSet="4ArrowsGray">
        <cfvo type="percent" val="0"/>
        <cfvo type="percent" val="25"/>
        <cfvo type="percent" val="50"/>
        <cfvo type="percent" val="75"/>
      </iconSet>
    </cfRule>
  </conditionalFormatting>
  <dataValidations count="69">
    <dataValidation type="list" allowBlank="1" showInputMessage="1" showErrorMessage="1" prompt="Select type of policy" sqref="G127" xr:uid="{00000000-0002-0000-0A00-000000000000}">
      <formula1>$H$164:$H$185</formula1>
    </dataValidation>
    <dataValidation type="list" allowBlank="1" showInputMessage="1" showErrorMessage="1" prompt="Select type of assets" sqref="E113 Q113 I113 M113" xr:uid="{00000000-0002-0000-0A00-000001000000}">
      <formula1>$L$140:$L$146</formula1>
    </dataValidation>
    <dataValidation type="whole" allowBlank="1" showInputMessage="1" showErrorMessage="1" error="Please enter a number here" prompt="Enter No. of development strategies" sqref="D129 H129 L129 P129" xr:uid="{00000000-0002-0000-0A00-000002000000}">
      <formula1>0</formula1>
      <formula2>999999999</formula2>
    </dataValidation>
    <dataValidation type="whole" allowBlank="1" showInputMessage="1" showErrorMessage="1" error="Please enter a number" prompt="Enter No. of policy introduced or adjusted" sqref="D127 H127 L127 P127" xr:uid="{00000000-0002-0000-0A00-000003000000}">
      <formula1>0</formula1>
      <formula2>999999999999</formula2>
    </dataValidation>
    <dataValidation type="decimal" allowBlank="1" showInputMessage="1" showErrorMessage="1" error="Please enter a number" prompt="Enter income level of households" sqref="O121 G121 K121 G115 G117 G119 K115 K117 K119 O115 O117 O119" xr:uid="{00000000-0002-0000-0A00-000004000000}">
      <formula1>0</formula1>
      <formula2>9999999999999</formula2>
    </dataValidation>
    <dataValidation type="whole" allowBlank="1" showInputMessage="1" showErrorMessage="1" prompt="Enter number of households" sqref="L121 D121 H121 D115 D117 D119 H115 H117 H119 L115 L117 L119 P115 P117 P119 P121" xr:uid="{00000000-0002-0000-0A00-000005000000}">
      <formula1>0</formula1>
      <formula2>999999999999</formula2>
    </dataValidation>
    <dataValidation type="whole" allowBlank="1" showInputMessage="1" showErrorMessage="1" prompt="Enter number of assets" sqref="D113 P113 L113 H113" xr:uid="{00000000-0002-0000-0A00-000006000000}">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xr:uid="{00000000-0002-0000-0A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Q95:Q96 I92:I93 I95:I96 I98:I99 M98:M99 Q92:Q93 Q98:Q99 Q89:Q90" xr:uid="{00000000-0002-0000-0A00-000008000000}">
      <formula1>0</formula1>
    </dataValidation>
    <dataValidation type="whole" allowBlank="1" showInputMessage="1" showErrorMessage="1" error="Please enter a number here" prompt="Please enter a number" sqref="D78:D83 H78:H83 L78:L83 P78:P83" xr:uid="{00000000-0002-0000-0A00-000009000000}">
      <formula1>0</formula1>
      <formula2>9999999999999990</formula2>
    </dataValidation>
    <dataValidation type="decimal" allowBlank="1" showInputMessage="1" showErrorMessage="1" errorTitle="Invalid data" error="Please enter a number" prompt="Please enter a number here" sqref="E54 I54 D65 H65 L65 P65" xr:uid="{00000000-0002-0000-0A00-00000A000000}">
      <formula1>0</formula1>
      <formula2>9999999999</formula2>
    </dataValidation>
    <dataValidation type="decimal" allowBlank="1" showInputMessage="1" showErrorMessage="1" errorTitle="Invalid data" error="Please enter a number" prompt="Enter total number of staff trained" sqref="D57" xr:uid="{00000000-0002-0000-0A00-00000B000000}">
      <formula1>0</formula1>
      <formula2>9999999999</formula2>
    </dataValidation>
    <dataValidation type="decimal" allowBlank="1" showInputMessage="1" showErrorMessage="1" errorTitle="Invalid data" error="Please enter a number" sqref="Q54 P57 L57 H57 M54" xr:uid="{00000000-0002-0000-0A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S50 S47 O47 O50 S41 S44" xr:uid="{00000000-0002-0000-0A00-00000D000000}">
      <formula1>0</formula1>
      <formula2>9999999</formula2>
    </dataValidation>
    <dataValidation type="list" allowBlank="1" showInputMessage="1" showErrorMessage="1" error="Select from the drop-down list" prompt="Select the geographical coverage of the Early Warning System" sqref="G40 S49 S46 S43 S40 O49 O46 G46 G43 K49 K46 K43 K40 G49" xr:uid="{00000000-0002-0000-0A00-00000E000000}">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A00-00000F000000}">
      <formula1>0</formula1>
      <formula2>9999999999</formula2>
    </dataValidation>
    <dataValidation type="list" allowBlank="1" showInputMessage="1" showErrorMessage="1" prompt="Select income source" sqref="E115:F115 R121 R119 R117 M121 M119 M117 I121 I119 I117 R115 E121:F121 I115 E117:F117 E119:F119 M115" xr:uid="{00000000-0002-0000-0A00-000010000000}">
      <formula1>$K$139:$K$153</formula1>
    </dataValidation>
    <dataValidation type="list" allowBlank="1" showInputMessage="1" showErrorMessage="1" prompt="Please select the alternate source" sqref="G111 S111 S109 S107 S105 O109 O107 O105 K109 K107 K105 G109 G107 K111 G105 O111" xr:uid="{00000000-0002-0000-0A00-000011000000}">
      <formula1>$K$139:$K$153</formula1>
    </dataValidation>
    <dataValidation type="list" allowBlank="1" showInputMessage="1" showErrorMessage="1" prompt="Select % increase in income level" sqref="F111 R111 R109 R107 R105 N109 N107 N105 J109 J107 J105 F109 F107 J111 F105 N111" xr:uid="{00000000-0002-0000-0A00-000012000000}">
      <formula1>$E$168:$E$176</formula1>
    </dataValidation>
    <dataValidation type="list" allowBlank="1" showInputMessage="1" showErrorMessage="1" prompt="Select type of natural assets protected or rehabilitated" sqref="D89:D90 D92:D93 D95:D96 D98:D99 H89:H90 H92:H93 H95:H96 H98:H99 P89:P90 P98:P99 L98:L99 P92:P93 P95:P96 L89:L90 L92:L93 L95:L96" xr:uid="{00000000-0002-0000-0A00-000013000000}">
      <formula1>$C$166:$C$173</formula1>
    </dataValidation>
    <dataValidation type="list" allowBlank="1" showInputMessage="1" showErrorMessage="1" prompt="Enter the unit and type of the natural asset of ecosystem restored" sqref="F89:F90 J92:J93 J95:J96 J98:J99 J89:J90 F92:F93 N98:N99 F98:F99 F95:F96 N92:N93 N95:N96 N89:N90" xr:uid="{00000000-0002-0000-0A00-000014000000}">
      <formula1>$C$160:$C$163</formula1>
    </dataValidation>
    <dataValidation type="list" allowBlank="1" showInputMessage="1" showErrorMessage="1" prompt="Select targeted asset" sqref="E71:E76 I71:I76 Q71:Q76 M71:M76" xr:uid="{00000000-0002-0000-0A00-000015000000}">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xr:uid="{00000000-0002-0000-0A00-000016000000}">
      <formula1>$D$163:$D$166</formula1>
    </dataValidation>
    <dataValidation type="list" allowBlank="1" showInputMessage="1" showErrorMessage="1" prompt="Select status" sqref="O38 S38 S36 S34 S32 S30 O36 O34 O32 O30 K36 K34 K32 K30 G38 G34 G32 G30 G36 K38" xr:uid="{00000000-0002-0000-0A00-000017000000}">
      <formula1>$E$163:$E$165</formula1>
    </dataValidation>
    <dataValidation type="list" allowBlank="1" showInputMessage="1" showErrorMessage="1" sqref="E142:E143" xr:uid="{00000000-0002-0000-0A00-000018000000}">
      <formula1>$D$16:$D$18</formula1>
    </dataValidation>
    <dataValidation type="list" allowBlank="1" showInputMessage="1" showErrorMessage="1" prompt="Select effectiveness" sqref="G129 S129 K129" xr:uid="{00000000-0002-0000-0A00-000019000000}">
      <formula1>$K$155:$K$159</formula1>
    </dataValidation>
    <dataValidation type="list" allowBlank="1" showInputMessage="1" showErrorMessage="1" prompt="Select a sector" sqref="F63:G63 R63:S63 N63:O63 J63:K63" xr:uid="{00000000-0002-0000-0A00-00001A000000}">
      <formula1>$J$146:$J$154</formula1>
    </dataValidation>
    <dataValidation type="decimal" allowBlank="1" showInputMessage="1" showErrorMessage="1" errorTitle="Invalid data" error="Please enter a number between 0 and 9999999" prompt="Enter a number here" sqref="E21:G21 E27 I21:K21 Q21:S21 M27 I27 M21:O21 Q27" xr:uid="{00000000-0002-0000-0A00-00001B000000}">
      <formula1>0</formula1>
      <formula2>99999999999</formula2>
    </dataValidation>
    <dataValidation type="decimal" allowBlank="1" showInputMessage="1" showErrorMessage="1" errorTitle="Invalid data" error="Enter a percentage between 0 and 100" prompt="Enter a percentage (between 0 and 100)" sqref="F22:G23 J22:K23 R22:S23 N22:N23 O22" xr:uid="{00000000-0002-0000-0A00-00001C000000}">
      <formula1>0</formula1>
      <formula2>100</formula2>
    </dataValidation>
    <dataValidation type="decimal" allowBlank="1" showInputMessage="1" showErrorMessage="1" errorTitle="Invalid data" error="Please enter a number between 0 and 100" prompt="Enter a percentage between 0 and 100" sqref="E22:E23 E65 I22:I23 M22:M23 M28 I28 Q22:Q23 E28 E55 E103 I55 M55 M57 I57 Q28 E57 Q57 I65 M65 Q65 Q103 M111 I111 M103 I103 E111 Q55 D63:E63 E105 E107 E109 I105 I107 I109 M105 M107 M109 Q105 Q107 Q109 Q111 H63:I63 L63:M63 P63:Q63" xr:uid="{00000000-0002-0000-0A00-00001D000000}">
      <formula1>0</formula1>
      <formula2>100</formula2>
    </dataValidation>
    <dataValidation type="list" allowBlank="1" showInputMessage="1" showErrorMessage="1" prompt="Select type of policy" sqref="S127 K127 O127" xr:uid="{00000000-0002-0000-0A00-00001E000000}">
      <formula1>policy</formula1>
    </dataValidation>
    <dataValidation type="list" allowBlank="1" showInputMessage="1" showErrorMessage="1" prompt="Select income source" sqref="Q115 Q119 Q121 Q117" xr:uid="{00000000-0002-0000-0A00-00001F000000}">
      <formula1>incomesource</formula1>
    </dataValidation>
    <dataValidation type="list" allowBlank="1" showInputMessage="1" showErrorMessage="1" prompt="Select the effectiveness of protection/rehabilitation" sqref="S98 S92 S95 S89" xr:uid="{00000000-0002-0000-0A00-000020000000}">
      <formula1>effectiveness</formula1>
    </dataValidation>
    <dataValidation type="list" allowBlank="1" showInputMessage="1" showErrorMessage="1" prompt="Select programme/sector" sqref="F87 R87 N87 J87" xr:uid="{00000000-0002-0000-0A00-000021000000}">
      <formula1>$J$146:$J$154</formula1>
    </dataValidation>
    <dataValidation type="list" allowBlank="1" showInputMessage="1" showErrorMessage="1" prompt="Select level of improvements" sqref="I87 M87 Q87" xr:uid="{00000000-0002-0000-0A00-000022000000}">
      <formula1>effectiveness</formula1>
    </dataValidation>
    <dataValidation type="list" allowBlank="1" showInputMessage="1" showErrorMessage="1" prompt="Select changes in asset" sqref="F71:G76 R71:S76 J71:K76 N74:O76" xr:uid="{00000000-0002-0000-0A00-000023000000}">
      <formula1>$I$155:$I$159</formula1>
    </dataValidation>
    <dataValidation type="list" allowBlank="1" showInputMessage="1" showErrorMessage="1" prompt="Select response level" sqref="F69 R69 N69 J69" xr:uid="{00000000-0002-0000-0A00-000024000000}">
      <formula1>$H$155:$H$159</formula1>
    </dataValidation>
    <dataValidation type="list" allowBlank="1" showInputMessage="1" showErrorMessage="1" prompt="Select geographical scale" sqref="E69 Q69 M69 I69" xr:uid="{00000000-0002-0000-0A00-000025000000}">
      <formula1>$D$151:$D$153</formula1>
    </dataValidation>
    <dataValidation type="list" allowBlank="1" showInputMessage="1" showErrorMessage="1" prompt="Select project/programme sector" sqref="D69 Q30 Q32 Q34 Q36 Q38 M38 M36 M34 M32 M30 I30 I32 I34 I36 I38 E38 E36 E34 E32 E30 P69 L69 H69" xr:uid="{00000000-0002-0000-0A00-000026000000}">
      <formula1>$J$146:$J$154</formula1>
    </dataValidation>
    <dataValidation type="list" allowBlank="1" showInputMessage="1" showErrorMessage="1" prompt="Select level of awarness" sqref="F65:G65 R65:S65 N65:O65 J65:K65" xr:uid="{00000000-0002-0000-0A00-000027000000}">
      <formula1>$G$155:$G$159</formula1>
    </dataValidation>
    <dataValidation type="list" allowBlank="1" showInputMessage="1" showErrorMessage="1" prompt="Select scale" sqref="G59 S59 K59 O59" xr:uid="{00000000-0002-0000-0A00-000028000000}">
      <formula1>$F$155:$F$158</formula1>
    </dataValidation>
    <dataValidation type="list" allowBlank="1" showInputMessage="1" showErrorMessage="1" prompt="Select scale" sqref="F127 Q59 M59 I59 E59 R38 R36 R34 R32 R30 N30 N32 N34 N36 N38 J38 J36 J34 J32 J30 F38 F36 F34 F32 F30 R127 J127 N127" xr:uid="{00000000-0002-0000-0A00-000029000000}">
      <formula1>$D$151:$D$153</formula1>
    </dataValidation>
    <dataValidation type="list" allowBlank="1" showInputMessage="1" showErrorMessage="1" prompt="Select capacity level" sqref="G54 S54 K54 O54" xr:uid="{00000000-0002-0000-0A00-00002A000000}">
      <formula1>$F$155:$F$158</formula1>
    </dataValidation>
    <dataValidation type="list" allowBlank="1" showInputMessage="1" showErrorMessage="1" prompt="Select sector" sqref="F54 Q127 R54 R113 M127 J113 F113 R59 E127 S78:S83 P71:P76 O78:O83 F59 K78:K83 H71:H76 G78:G83 D71:D76 J59 N59 I127 J54 N54 L71:L76 N113" xr:uid="{00000000-0002-0000-0A00-00002B000000}">
      <formula1>$J$146:$J$154</formula1>
    </dataValidation>
    <dataValidation type="list" allowBlank="1" showInputMessage="1" showErrorMessage="1" sqref="I126 O112 K77 I77 G77 K126 M126 Q77 S77 E126 O126 F112 G126 S112 O77 M77 K112 S126 Q126" xr:uid="{00000000-0002-0000-0A00-00002C000000}">
      <formula1>group</formula1>
    </dataValidation>
    <dataValidation type="list" allowBlank="1" showInputMessage="1" showErrorMessage="1" sqref="B66" xr:uid="{00000000-0002-0000-0A00-00002D000000}">
      <formula1>selectyn</formula1>
    </dataValidation>
    <dataValidation type="list" allowBlank="1" showInputMessage="1" showErrorMessage="1" error="Select from the drop-down list" prompt="Select type of hazards information generated from the drop-down list_x000a_" sqref="F27:F28 R27:R28 N27:N28 J27:J28" xr:uid="{00000000-0002-0000-0A00-00002E000000}">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A00-00002F00000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S42 O45 O48 S48 S45" xr:uid="{00000000-0002-0000-0A00-000030000000}">
      <formula1>$D$135:$D$142</formula1>
    </dataValidation>
    <dataValidation type="list" allowBlank="1" showInputMessage="1" showErrorMessage="1" prompt="Select type" sqref="F57:G57 P59 L59 H59 D59 R57:S57 N57:O57 J57:K57" xr:uid="{00000000-0002-0000-0A00-000031000000}">
      <formula1>$D$147:$D$149</formula1>
    </dataValidation>
    <dataValidation type="list" allowBlank="1" showInputMessage="1" showErrorMessage="1" sqref="E78:F83 I78:J83 M78:N83 Q78:R83" xr:uid="{00000000-0002-0000-0A00-000032000000}">
      <formula1>type1</formula1>
    </dataValidation>
    <dataValidation type="list" allowBlank="1" showInputMessage="1" showErrorMessage="1" prompt="Select level of improvements" sqref="D87:E87 P87 L87 H87" xr:uid="{00000000-0002-0000-0A00-000033000000}">
      <formula1>$K$155:$K$159</formula1>
    </dataValidation>
    <dataValidation type="list" allowBlank="1" showInputMessage="1" showErrorMessage="1" prompt="Select type" sqref="G87 O87 S87 K87" xr:uid="{00000000-0002-0000-0A00-000034000000}">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O98:O99 G98:G99 G95:G96 G92:G93 K89:K90 K92:K93 K95:K96 K98:K99" xr:uid="{00000000-0002-0000-0A00-000035000000}">
      <formula1>$K$155:$K$159</formula1>
    </dataValidation>
    <dataValidation type="list" allowBlank="1" showInputMessage="1" showErrorMessage="1" error="Please select improvement level from the drop-down list" prompt="Select improvement level" sqref="F103:G103 R103:S103 N103:O103 J103:K103" xr:uid="{00000000-0002-0000-0A00-000036000000}">
      <formula1>$H$150:$H$154</formula1>
    </dataValidation>
    <dataValidation type="list" allowBlank="1" showInputMessage="1" showErrorMessage="1" prompt="Select adaptation strategy" sqref="G113 S113 K113 O113" xr:uid="{00000000-0002-0000-0A00-000037000000}">
      <formula1>$I$161:$I$177</formula1>
    </dataValidation>
    <dataValidation type="list" allowBlank="1" showInputMessage="1" showErrorMessage="1" prompt="Select integration level" sqref="D125:S125" xr:uid="{00000000-0002-0000-0A00-000038000000}">
      <formula1>$H$143:$H$147</formula1>
    </dataValidation>
    <dataValidation type="list" allowBlank="1" showInputMessage="1" showErrorMessage="1" prompt="Select state of enforcement" sqref="E129:F129 Q129:R129 I129:J129" xr:uid="{00000000-0002-0000-0A00-000039000000}">
      <formula1>$I$136:$I$140</formula1>
    </dataValidation>
    <dataValidation type="list" allowBlank="1" showInputMessage="1" showErrorMessage="1" error="Please select the from the drop-down list_x000a_" prompt="Please select from the drop-down list" sqref="C17" xr:uid="{00000000-0002-0000-0A00-00003A000000}">
      <formula1>$J$147:$J$154</formula1>
    </dataValidation>
    <dataValidation type="list" allowBlank="1" showInputMessage="1" showErrorMessage="1" error="Please select from the drop-down list" prompt="Please select from the drop-down list" sqref="C14" xr:uid="{00000000-0002-0000-0A00-00003B000000}">
      <formula1>$C$156:$C$158</formula1>
    </dataValidation>
    <dataValidation type="list" allowBlank="1" showInputMessage="1" showErrorMessage="1" error="Select from the drop-down list" prompt="Select from the drop-down list" sqref="C16" xr:uid="{00000000-0002-0000-0A00-00003C000000}">
      <formula1>$B$156:$B$159</formula1>
    </dataValidation>
    <dataValidation type="list" allowBlank="1" showInputMessage="1" showErrorMessage="1" error="Select from the drop-down list" prompt="Select from the drop-down list" sqref="C15" xr:uid="{00000000-0002-0000-0A00-00003D000000}">
      <formula1>$B$162:$B$320</formula1>
    </dataValidation>
    <dataValidation allowBlank="1" showInputMessage="1" showErrorMessage="1" prompt="Please enter your project ID" sqref="C12" xr:uid="{00000000-0002-0000-0A00-00003E000000}"/>
    <dataValidation allowBlank="1" showInputMessage="1" showErrorMessage="1" prompt="Enter the name of the Implementing Entity_x000a_" sqref="C13" xr:uid="{00000000-0002-0000-0A00-00003F000000}"/>
    <dataValidation type="list" allowBlank="1" showInputMessage="1" showErrorMessage="1" error="Select from the drop-down list._x000a_" prompt="Select overall effectiveness" sqref="G27:G28 K27:K28 O27:O28 S27:S28" xr:uid="{00000000-0002-0000-0A00-000040000000}">
      <formula1>$K$155:$K$159</formula1>
    </dataValidation>
    <dataValidation allowBlank="1" showInputMessage="1" showErrorMessage="1" prompt="Select changes in asset" sqref="N71:O73" xr:uid="{00000000-0002-0000-0A00-000041000000}"/>
    <dataValidation allowBlank="1" showInputMessage="1" showErrorMessage="1" errorTitle="Select from the list" error="Select from the list" prompt="Select hazard addressed by the Early Warning System" sqref="O42" xr:uid="{00000000-0002-0000-0A00-000042000000}"/>
    <dataValidation allowBlank="1" showInputMessage="1" showErrorMessage="1" prompt="Select state of enforcement" sqref="M129:N129" xr:uid="{00000000-0002-0000-0A00-000043000000}"/>
    <dataValidation allowBlank="1" showInputMessage="1" showErrorMessage="1" prompt="Select effectiveness" sqref="O129 O23" xr:uid="{00000000-0002-0000-0A00-000044000000}"/>
  </dataValidation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B4"/>
  <sheetViews>
    <sheetView zoomScaleNormal="100" workbookViewId="0"/>
  </sheetViews>
  <sheetFormatPr defaultColWidth="8.81640625" defaultRowHeight="14.5"/>
  <cols>
    <col min="1" max="1" width="2.453125" customWidth="1"/>
    <col min="2" max="2" width="109.453125" customWidth="1"/>
    <col min="3" max="3" width="2.453125" customWidth="1"/>
  </cols>
  <sheetData>
    <row r="1" spans="2:2" ht="15.5" thickBot="1">
      <c r="B1" s="399" t="s">
        <v>831</v>
      </c>
    </row>
    <row r="2" spans="2:2" ht="273.5" thickBot="1">
      <c r="B2" s="400" t="s">
        <v>832</v>
      </c>
    </row>
    <row r="3" spans="2:2" ht="15.5" thickBot="1">
      <c r="B3" s="399" t="s">
        <v>833</v>
      </c>
    </row>
    <row r="4" spans="2:2" ht="247.5" thickBot="1">
      <c r="B4" s="401" t="s">
        <v>834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B1C4F-EEE8-4877-920D-F2DBDFF8E717}">
  <dimension ref="B1:L72"/>
  <sheetViews>
    <sheetView tabSelected="1" topLeftCell="A24" zoomScaleNormal="100" workbookViewId="0"/>
  </sheetViews>
  <sheetFormatPr defaultColWidth="9.1796875" defaultRowHeight="14"/>
  <cols>
    <col min="1" max="1" width="2.7265625" style="424" customWidth="1"/>
    <col min="2" max="2" width="1.54296875" style="429" customWidth="1"/>
    <col min="3" max="3" width="10.26953125" style="429" customWidth="1"/>
    <col min="4" max="4" width="15.26953125" style="429" customWidth="1"/>
    <col min="5" max="5" width="46.26953125" style="424" customWidth="1"/>
    <col min="6" max="6" width="59.453125" style="424" customWidth="1"/>
    <col min="7" max="7" width="15.54296875" style="424" customWidth="1"/>
    <col min="8" max="8" width="2.453125" style="424" customWidth="1"/>
    <col min="9" max="9" width="20" style="424" customWidth="1"/>
    <col min="10" max="10" width="13.54296875" style="424" customWidth="1"/>
    <col min="11" max="11" width="14.1796875" style="424" bestFit="1" customWidth="1"/>
    <col min="12" max="12" width="9.54296875" style="424" bestFit="1" customWidth="1"/>
    <col min="13" max="16384" width="9.1796875" style="424"/>
  </cols>
  <sheetData>
    <row r="1" spans="2:12" ht="14.5" thickBot="1"/>
    <row r="2" spans="2:12" ht="14.5" thickBot="1">
      <c r="B2" s="430"/>
      <c r="C2" s="431"/>
      <c r="D2" s="431"/>
      <c r="E2" s="427"/>
      <c r="F2" s="427"/>
      <c r="G2" s="427"/>
      <c r="H2" s="428"/>
    </row>
    <row r="3" spans="2:12" ht="20.5" thickBot="1">
      <c r="B3" s="432"/>
      <c r="C3" s="530" t="s">
        <v>998</v>
      </c>
      <c r="D3" s="531"/>
      <c r="E3" s="531"/>
      <c r="F3" s="531"/>
      <c r="G3" s="532"/>
      <c r="H3" s="493"/>
    </row>
    <row r="4" spans="2:12">
      <c r="B4" s="533"/>
      <c r="C4" s="534"/>
      <c r="D4" s="534"/>
      <c r="E4" s="534"/>
      <c r="F4" s="534"/>
      <c r="G4" s="494"/>
      <c r="H4" s="493"/>
    </row>
    <row r="5" spans="2:12">
      <c r="B5" s="496"/>
      <c r="C5" s="529" t="s">
        <v>960</v>
      </c>
      <c r="D5" s="529"/>
      <c r="E5" s="509"/>
      <c r="F5" s="494"/>
      <c r="G5" s="494"/>
      <c r="H5" s="493"/>
    </row>
    <row r="6" spans="2:12" ht="20.25" customHeight="1" thickBot="1">
      <c r="B6" s="496"/>
      <c r="C6" s="535" t="s">
        <v>961</v>
      </c>
      <c r="D6" s="535"/>
      <c r="E6" s="535"/>
      <c r="F6" s="535"/>
      <c r="G6" s="494"/>
      <c r="H6" s="493"/>
    </row>
    <row r="7" spans="2:12" ht="50.15" customHeight="1" thickBot="1">
      <c r="B7" s="496"/>
      <c r="C7" s="529" t="s">
        <v>1072</v>
      </c>
      <c r="D7" s="529"/>
      <c r="E7" s="536">
        <v>3825707</v>
      </c>
      <c r="F7" s="537"/>
      <c r="G7" s="494"/>
      <c r="H7" s="493"/>
      <c r="K7" s="519"/>
      <c r="L7" s="519"/>
    </row>
    <row r="8" spans="2:12" ht="216.75" customHeight="1" thickBot="1">
      <c r="B8" s="496"/>
      <c r="C8" s="529" t="s">
        <v>962</v>
      </c>
      <c r="D8" s="529"/>
      <c r="E8" s="538" t="s">
        <v>1073</v>
      </c>
      <c r="F8" s="539"/>
      <c r="G8" s="494"/>
      <c r="H8" s="493"/>
    </row>
    <row r="9" spans="2:12" ht="14.5" thickBot="1">
      <c r="B9" s="496"/>
      <c r="C9" s="495"/>
      <c r="D9" s="495"/>
      <c r="E9" s="494" t="s">
        <v>1071</v>
      </c>
      <c r="F9" s="494"/>
      <c r="G9" s="494"/>
      <c r="H9" s="493"/>
    </row>
    <row r="10" spans="2:12" ht="26.25" customHeight="1" thickBot="1">
      <c r="B10" s="496"/>
      <c r="C10" s="529" t="s">
        <v>963</v>
      </c>
      <c r="D10" s="540"/>
      <c r="E10" s="541" t="s">
        <v>1070</v>
      </c>
      <c r="F10" s="542"/>
      <c r="G10" s="494"/>
      <c r="H10" s="493"/>
    </row>
    <row r="11" spans="2:12" ht="17.25" customHeight="1" thickBot="1">
      <c r="B11" s="496"/>
      <c r="C11" s="529" t="s">
        <v>964</v>
      </c>
      <c r="D11" s="540"/>
      <c r="E11" s="541" t="s">
        <v>1069</v>
      </c>
      <c r="F11" s="542"/>
      <c r="G11" s="494"/>
      <c r="H11" s="493"/>
    </row>
    <row r="12" spans="2:12" ht="15" customHeight="1">
      <c r="B12" s="496"/>
      <c r="C12" s="528" t="s">
        <v>965</v>
      </c>
      <c r="D12" s="528"/>
      <c r="E12" s="528"/>
      <c r="F12" s="528"/>
      <c r="G12" s="494"/>
      <c r="H12" s="493"/>
    </row>
    <row r="13" spans="2:12" ht="15" customHeight="1">
      <c r="B13" s="496"/>
      <c r="C13" s="508"/>
      <c r="D13" s="508"/>
      <c r="E13" s="508"/>
      <c r="F13" s="508"/>
      <c r="G13" s="494"/>
      <c r="H13" s="493"/>
    </row>
    <row r="14" spans="2:12" ht="14.5" thickBot="1">
      <c r="B14" s="496"/>
      <c r="C14" s="529" t="s">
        <v>966</v>
      </c>
      <c r="D14" s="529"/>
      <c r="E14" s="494"/>
      <c r="F14" s="494"/>
      <c r="G14" s="494"/>
      <c r="H14" s="493"/>
    </row>
    <row r="15" spans="2:12" ht="50.15" customHeight="1" thickBot="1">
      <c r="B15" s="496"/>
      <c r="C15" s="529" t="s">
        <v>967</v>
      </c>
      <c r="D15" s="529"/>
      <c r="E15" s="505" t="s">
        <v>968</v>
      </c>
      <c r="F15" s="503" t="s">
        <v>969</v>
      </c>
      <c r="G15" s="494"/>
      <c r="H15" s="493"/>
    </row>
    <row r="16" spans="2:12" ht="16.5" customHeight="1">
      <c r="B16" s="496"/>
      <c r="C16" s="495"/>
      <c r="D16" s="495"/>
      <c r="E16" s="433" t="s">
        <v>970</v>
      </c>
      <c r="F16" s="507">
        <v>62650.671268902035</v>
      </c>
      <c r="G16" s="494"/>
      <c r="H16" s="493"/>
    </row>
    <row r="17" spans="2:8" ht="56">
      <c r="B17" s="496"/>
      <c r="C17" s="495"/>
      <c r="D17" s="495"/>
      <c r="E17" s="434" t="s">
        <v>971</v>
      </c>
      <c r="F17" s="507">
        <v>164365.54898093358</v>
      </c>
      <c r="G17" s="494"/>
      <c r="H17" s="493"/>
    </row>
    <row r="18" spans="2:8" ht="42">
      <c r="B18" s="496"/>
      <c r="C18" s="495"/>
      <c r="D18" s="495"/>
      <c r="E18" s="434" t="s">
        <v>972</v>
      </c>
      <c r="F18" s="507">
        <v>0</v>
      </c>
      <c r="G18" s="494"/>
      <c r="H18" s="493"/>
    </row>
    <row r="19" spans="2:8" ht="42">
      <c r="B19" s="496"/>
      <c r="C19" s="495"/>
      <c r="D19" s="495"/>
      <c r="E19" s="434" t="s">
        <v>973</v>
      </c>
      <c r="F19" s="507">
        <v>19254.452991452988</v>
      </c>
      <c r="G19" s="494"/>
      <c r="H19" s="493"/>
    </row>
    <row r="20" spans="2:8" ht="17.25" customHeight="1">
      <c r="B20" s="496"/>
      <c r="C20" s="495"/>
      <c r="D20" s="495"/>
      <c r="E20" s="434" t="s">
        <v>974</v>
      </c>
      <c r="F20" s="507">
        <v>89687.75318869164</v>
      </c>
      <c r="G20" s="494"/>
      <c r="H20" s="493"/>
    </row>
    <row r="21" spans="2:8" ht="56">
      <c r="B21" s="496"/>
      <c r="C21" s="495"/>
      <c r="D21" s="495"/>
      <c r="E21" s="434" t="s">
        <v>975</v>
      </c>
      <c r="F21" s="507">
        <v>13741.445759368833</v>
      </c>
      <c r="G21" s="494"/>
      <c r="H21" s="493"/>
    </row>
    <row r="22" spans="2:8" ht="56">
      <c r="B22" s="496"/>
      <c r="C22" s="495"/>
      <c r="D22" s="495"/>
      <c r="E22" s="434" t="s">
        <v>976</v>
      </c>
      <c r="F22" s="507">
        <v>243427.71071663377</v>
      </c>
      <c r="G22" s="494"/>
      <c r="H22" s="493"/>
    </row>
    <row r="23" spans="2:8" ht="42">
      <c r="B23" s="496"/>
      <c r="C23" s="495"/>
      <c r="D23" s="495"/>
      <c r="E23" s="434" t="s">
        <v>977</v>
      </c>
      <c r="F23" s="507">
        <v>0</v>
      </c>
      <c r="G23" s="494"/>
      <c r="H23" s="493"/>
    </row>
    <row r="24" spans="2:8" ht="16.5" customHeight="1">
      <c r="B24" s="496"/>
      <c r="C24" s="495"/>
      <c r="D24" s="495"/>
      <c r="E24" s="434" t="s">
        <v>978</v>
      </c>
      <c r="F24" s="507">
        <v>117860.09072978303</v>
      </c>
      <c r="G24" s="494"/>
      <c r="H24" s="493"/>
    </row>
    <row r="25" spans="2:8" ht="56">
      <c r="B25" s="496"/>
      <c r="C25" s="495"/>
      <c r="D25" s="495"/>
      <c r="E25" s="434" t="s">
        <v>979</v>
      </c>
      <c r="F25" s="507">
        <v>91120.213017751492</v>
      </c>
      <c r="G25" s="494"/>
      <c r="H25" s="493"/>
    </row>
    <row r="26" spans="2:8" ht="56">
      <c r="B26" s="496"/>
      <c r="C26" s="495"/>
      <c r="D26" s="495"/>
      <c r="E26" s="434" t="s">
        <v>980</v>
      </c>
      <c r="F26" s="507">
        <v>7760.1571334648252</v>
      </c>
      <c r="G26" s="494"/>
      <c r="H26" s="493"/>
    </row>
    <row r="27" spans="2:8" ht="15.75" customHeight="1">
      <c r="B27" s="496"/>
      <c r="C27" s="495"/>
      <c r="D27" s="495"/>
      <c r="E27" s="434" t="s">
        <v>981</v>
      </c>
      <c r="F27" s="507">
        <v>88438.564760026304</v>
      </c>
      <c r="G27" s="494"/>
      <c r="H27" s="493"/>
    </row>
    <row r="28" spans="2:8" ht="28">
      <c r="B28" s="496"/>
      <c r="C28" s="495"/>
      <c r="D28" s="495"/>
      <c r="E28" s="434" t="s">
        <v>982</v>
      </c>
      <c r="F28" s="507">
        <v>1696.3451676528596</v>
      </c>
      <c r="G28" s="494"/>
      <c r="H28" s="493"/>
    </row>
    <row r="29" spans="2:8" ht="28">
      <c r="B29" s="496"/>
      <c r="C29" s="495"/>
      <c r="D29" s="495"/>
      <c r="E29" s="434" t="s">
        <v>983</v>
      </c>
      <c r="F29" s="507">
        <v>29077.65680473372</v>
      </c>
      <c r="G29" s="494"/>
      <c r="H29" s="493"/>
    </row>
    <row r="30" spans="2:8" ht="28">
      <c r="B30" s="496"/>
      <c r="C30" s="495"/>
      <c r="D30" s="495"/>
      <c r="E30" s="434" t="s">
        <v>984</v>
      </c>
      <c r="F30" s="507">
        <v>0</v>
      </c>
      <c r="G30" s="494"/>
      <c r="H30" s="493"/>
    </row>
    <row r="31" spans="2:8">
      <c r="B31" s="496"/>
      <c r="C31" s="495"/>
      <c r="D31" s="495"/>
      <c r="E31" s="434" t="s">
        <v>985</v>
      </c>
      <c r="F31" s="507">
        <v>51798.84312952005</v>
      </c>
      <c r="G31" s="494"/>
      <c r="H31" s="493"/>
    </row>
    <row r="32" spans="2:8" ht="14.5" thickBot="1">
      <c r="B32" s="496"/>
      <c r="C32" s="495"/>
      <c r="D32" s="495"/>
      <c r="E32" s="502" t="s">
        <v>986</v>
      </c>
      <c r="F32" s="507">
        <v>106123.74131274132</v>
      </c>
      <c r="G32" s="494"/>
      <c r="H32" s="493"/>
    </row>
    <row r="33" spans="2:8" ht="14.5" thickBot="1">
      <c r="B33" s="496"/>
      <c r="C33" s="495"/>
      <c r="D33" s="495"/>
      <c r="E33" s="500" t="s">
        <v>987</v>
      </c>
      <c r="F33" s="506">
        <f>SUM(F16:F32)</f>
        <v>1087003.1949616564</v>
      </c>
      <c r="G33" s="494"/>
      <c r="H33" s="493"/>
    </row>
    <row r="34" spans="2:8">
      <c r="B34" s="496"/>
      <c r="C34" s="495"/>
      <c r="D34" s="495"/>
      <c r="E34" s="494"/>
      <c r="F34" s="494"/>
      <c r="G34" s="494"/>
      <c r="H34" s="493"/>
    </row>
    <row r="35" spans="2:8" ht="34.5" customHeight="1" thickBot="1">
      <c r="B35" s="496"/>
      <c r="C35" s="529" t="s">
        <v>988</v>
      </c>
      <c r="D35" s="529"/>
      <c r="E35" s="494"/>
      <c r="F35" s="494"/>
      <c r="G35" s="494"/>
      <c r="H35" s="493"/>
    </row>
    <row r="36" spans="2:8" ht="50.15" customHeight="1" thickBot="1">
      <c r="B36" s="496"/>
      <c r="C36" s="529" t="s">
        <v>989</v>
      </c>
      <c r="D36" s="529"/>
      <c r="E36" s="505" t="s">
        <v>968</v>
      </c>
      <c r="F36" s="504" t="s">
        <v>990</v>
      </c>
      <c r="G36" s="503" t="s">
        <v>991</v>
      </c>
      <c r="H36" s="493"/>
    </row>
    <row r="37" spans="2:8" ht="17.25" customHeight="1">
      <c r="B37" s="496"/>
      <c r="C37" s="495"/>
      <c r="D37" s="495"/>
      <c r="E37" s="513" t="s">
        <v>970</v>
      </c>
      <c r="F37" s="514">
        <v>31126.53179112426</v>
      </c>
      <c r="G37" s="515">
        <v>44469</v>
      </c>
      <c r="H37" s="493"/>
    </row>
    <row r="38" spans="2:8" ht="56">
      <c r="B38" s="496"/>
      <c r="C38" s="495"/>
      <c r="D38" s="495"/>
      <c r="E38" s="434" t="s">
        <v>971</v>
      </c>
      <c r="F38" s="501">
        <v>92999.832347140036</v>
      </c>
      <c r="G38" s="498">
        <v>44469</v>
      </c>
      <c r="H38" s="493"/>
    </row>
    <row r="39" spans="2:8" ht="42">
      <c r="B39" s="496"/>
      <c r="C39" s="495"/>
      <c r="D39" s="495"/>
      <c r="E39" s="434" t="s">
        <v>972</v>
      </c>
      <c r="F39" s="501">
        <v>56541.748849441152</v>
      </c>
      <c r="G39" s="498">
        <v>44469</v>
      </c>
      <c r="H39" s="493"/>
    </row>
    <row r="40" spans="2:8" ht="42">
      <c r="B40" s="496"/>
      <c r="C40" s="495"/>
      <c r="D40" s="495"/>
      <c r="E40" s="434" t="s">
        <v>973</v>
      </c>
      <c r="F40" s="501">
        <v>6728.468113083497</v>
      </c>
      <c r="G40" s="498">
        <v>44469</v>
      </c>
      <c r="H40" s="493"/>
    </row>
    <row r="41" spans="2:8" ht="17.25" customHeight="1">
      <c r="B41" s="496"/>
      <c r="C41" s="495"/>
      <c r="D41" s="495"/>
      <c r="E41" s="434" t="s">
        <v>974</v>
      </c>
      <c r="F41" s="501">
        <v>191112.76315088756</v>
      </c>
      <c r="G41" s="498">
        <v>44469</v>
      </c>
      <c r="H41" s="493"/>
    </row>
    <row r="42" spans="2:8" ht="56">
      <c r="B42" s="496"/>
      <c r="C42" s="495"/>
      <c r="D42" s="495"/>
      <c r="E42" s="434" t="s">
        <v>975</v>
      </c>
      <c r="F42" s="501">
        <v>992767.91584483883</v>
      </c>
      <c r="G42" s="498">
        <v>44469</v>
      </c>
      <c r="H42" s="493"/>
    </row>
    <row r="43" spans="2:8" ht="56">
      <c r="B43" s="496"/>
      <c r="C43" s="495"/>
      <c r="D43" s="495"/>
      <c r="E43" s="434" t="s">
        <v>976</v>
      </c>
      <c r="F43" s="501">
        <v>768405.32544378692</v>
      </c>
      <c r="G43" s="498">
        <v>44469</v>
      </c>
      <c r="H43" s="493"/>
    </row>
    <row r="44" spans="2:8" ht="42">
      <c r="B44" s="496"/>
      <c r="C44" s="495"/>
      <c r="D44" s="495"/>
      <c r="E44" s="434" t="s">
        <v>977</v>
      </c>
      <c r="F44" s="501">
        <v>13392.662941047598</v>
      </c>
      <c r="G44" s="498">
        <v>44469</v>
      </c>
      <c r="H44" s="493"/>
    </row>
    <row r="45" spans="2:8" ht="16.5" customHeight="1">
      <c r="B45" s="496"/>
      <c r="C45" s="495"/>
      <c r="D45" s="495"/>
      <c r="E45" s="434" t="s">
        <v>978</v>
      </c>
      <c r="F45" s="501">
        <v>28730.180144641683</v>
      </c>
      <c r="G45" s="498">
        <v>44469</v>
      </c>
      <c r="H45" s="493"/>
    </row>
    <row r="46" spans="2:8" ht="56">
      <c r="B46" s="496"/>
      <c r="C46" s="495"/>
      <c r="D46" s="495"/>
      <c r="E46" s="434" t="s">
        <v>979</v>
      </c>
      <c r="F46" s="501">
        <v>233254.37812360289</v>
      </c>
      <c r="G46" s="498">
        <v>44469</v>
      </c>
      <c r="H46" s="493"/>
    </row>
    <row r="47" spans="2:8" ht="56">
      <c r="B47" s="496"/>
      <c r="C47" s="495"/>
      <c r="D47" s="495"/>
      <c r="E47" s="434" t="s">
        <v>980</v>
      </c>
      <c r="F47" s="501">
        <v>0</v>
      </c>
      <c r="G47" s="498">
        <v>44469</v>
      </c>
      <c r="H47" s="493"/>
    </row>
    <row r="48" spans="2:8" ht="16.5" customHeight="1">
      <c r="B48" s="496"/>
      <c r="C48" s="495"/>
      <c r="D48" s="495"/>
      <c r="E48" s="434" t="s">
        <v>981</v>
      </c>
      <c r="F48" s="501">
        <v>60903.059128402361</v>
      </c>
      <c r="G48" s="498">
        <v>44469</v>
      </c>
      <c r="H48" s="493"/>
    </row>
    <row r="49" spans="2:11" ht="28">
      <c r="B49" s="496"/>
      <c r="C49" s="495"/>
      <c r="D49" s="495"/>
      <c r="E49" s="434" t="s">
        <v>982</v>
      </c>
      <c r="F49" s="501">
        <v>72616.699539776455</v>
      </c>
      <c r="G49" s="498">
        <v>44469</v>
      </c>
      <c r="H49" s="493"/>
    </row>
    <row r="50" spans="2:11" ht="28">
      <c r="B50" s="496"/>
      <c r="C50" s="495"/>
      <c r="D50" s="495"/>
      <c r="E50" s="434" t="s">
        <v>983</v>
      </c>
      <c r="F50" s="501">
        <v>91095.088787041415</v>
      </c>
      <c r="G50" s="498">
        <v>44469</v>
      </c>
      <c r="H50" s="493"/>
    </row>
    <row r="51" spans="2:11" ht="28">
      <c r="B51" s="496"/>
      <c r="C51" s="495"/>
      <c r="D51" s="495"/>
      <c r="E51" s="434" t="s">
        <v>984</v>
      </c>
      <c r="F51" s="501">
        <v>17751.479289940828</v>
      </c>
      <c r="G51" s="498">
        <v>44469</v>
      </c>
      <c r="H51" s="493"/>
    </row>
    <row r="52" spans="2:11">
      <c r="B52" s="496"/>
      <c r="C52" s="495"/>
      <c r="D52" s="495"/>
      <c r="E52" s="434" t="s">
        <v>985</v>
      </c>
      <c r="F52" s="501">
        <v>38553.083860618011</v>
      </c>
      <c r="G52" s="498">
        <v>44469</v>
      </c>
      <c r="H52" s="493"/>
    </row>
    <row r="53" spans="2:11" ht="14.5" thickBot="1">
      <c r="B53" s="496"/>
      <c r="C53" s="495"/>
      <c r="D53" s="495"/>
      <c r="E53" s="502" t="s">
        <v>986</v>
      </c>
      <c r="F53" s="510">
        <v>139547.49034749035</v>
      </c>
      <c r="G53" s="511">
        <v>44469</v>
      </c>
      <c r="H53" s="493"/>
    </row>
    <row r="54" spans="2:11" ht="14.5" thickBot="1">
      <c r="B54" s="496"/>
      <c r="C54" s="495"/>
      <c r="D54" s="495"/>
      <c r="E54" s="500" t="s">
        <v>987</v>
      </c>
      <c r="F54" s="499">
        <f>SUM(F37:F53)</f>
        <v>2835526.7077028635</v>
      </c>
      <c r="G54" s="512"/>
      <c r="H54" s="493"/>
      <c r="J54" s="520"/>
      <c r="K54" s="520"/>
    </row>
    <row r="55" spans="2:11">
      <c r="B55" s="496"/>
      <c r="C55" s="495"/>
      <c r="D55" s="495"/>
      <c r="E55" s="494"/>
      <c r="F55" s="494"/>
      <c r="G55" s="494"/>
      <c r="H55" s="493"/>
      <c r="J55" s="520"/>
      <c r="K55" s="520"/>
    </row>
    <row r="56" spans="2:11" ht="14.5" thickBot="1">
      <c r="B56" s="496"/>
      <c r="C56" s="529" t="s">
        <v>999</v>
      </c>
      <c r="D56" s="529"/>
      <c r="E56" s="529"/>
      <c r="F56" s="529"/>
      <c r="G56" s="497"/>
      <c r="H56" s="493"/>
      <c r="J56" s="520"/>
      <c r="K56" s="520"/>
    </row>
    <row r="57" spans="2:11" ht="57" customHeight="1" thickBot="1">
      <c r="B57" s="496"/>
      <c r="C57" s="529" t="s">
        <v>992</v>
      </c>
      <c r="D57" s="529"/>
      <c r="E57" s="545" t="s">
        <v>450</v>
      </c>
      <c r="F57" s="546"/>
      <c r="G57" s="494"/>
      <c r="H57" s="493"/>
      <c r="J57" s="520"/>
      <c r="K57" s="520"/>
    </row>
    <row r="58" spans="2:11" ht="14.5" thickBot="1">
      <c r="B58" s="496"/>
      <c r="C58" s="547"/>
      <c r="D58" s="547"/>
      <c r="E58" s="547"/>
      <c r="F58" s="547"/>
      <c r="G58" s="494"/>
      <c r="H58" s="493"/>
    </row>
    <row r="59" spans="2:11" ht="156" customHeight="1" thickBot="1">
      <c r="B59" s="496"/>
      <c r="C59" s="529" t="s">
        <v>993</v>
      </c>
      <c r="D59" s="529"/>
      <c r="E59" s="545" t="s">
        <v>450</v>
      </c>
      <c r="F59" s="546"/>
      <c r="G59" s="494"/>
      <c r="H59" s="493"/>
    </row>
    <row r="60" spans="2:11" ht="106.5" customHeight="1" thickBot="1">
      <c r="B60" s="496"/>
      <c r="C60" s="529" t="s">
        <v>994</v>
      </c>
      <c r="D60" s="529"/>
      <c r="E60" s="545" t="s">
        <v>450</v>
      </c>
      <c r="F60" s="546"/>
      <c r="G60" s="494"/>
      <c r="H60" s="493"/>
    </row>
    <row r="61" spans="2:11">
      <c r="B61" s="496"/>
      <c r="C61" s="495"/>
      <c r="D61" s="495"/>
      <c r="E61" s="494"/>
      <c r="F61" s="494"/>
      <c r="G61" s="494"/>
      <c r="H61" s="493"/>
    </row>
    <row r="62" spans="2:11" ht="14.5" thickBot="1">
      <c r="B62" s="492"/>
      <c r="C62" s="548"/>
      <c r="D62" s="548"/>
      <c r="E62" s="491"/>
      <c r="F62" s="490"/>
      <c r="G62" s="490"/>
      <c r="H62" s="489"/>
    </row>
    <row r="63" spans="2:11" s="435" customFormat="1">
      <c r="B63" s="485"/>
      <c r="C63" s="549"/>
      <c r="D63" s="549"/>
      <c r="E63" s="550"/>
      <c r="F63" s="550"/>
      <c r="G63" s="486"/>
    </row>
    <row r="64" spans="2:11">
      <c r="B64" s="485"/>
      <c r="C64" s="488"/>
      <c r="D64" s="488"/>
      <c r="E64" s="487"/>
      <c r="F64" s="487"/>
      <c r="G64" s="486"/>
    </row>
    <row r="65" spans="2:7">
      <c r="B65" s="485"/>
      <c r="C65" s="543"/>
      <c r="D65" s="543"/>
      <c r="E65" s="551"/>
      <c r="F65" s="551"/>
      <c r="G65" s="486"/>
    </row>
    <row r="66" spans="2:7">
      <c r="B66" s="485"/>
      <c r="C66" s="543"/>
      <c r="D66" s="543"/>
      <c r="E66" s="544"/>
      <c r="F66" s="544"/>
      <c r="G66" s="486"/>
    </row>
    <row r="67" spans="2:7">
      <c r="B67" s="485"/>
      <c r="C67" s="485"/>
      <c r="D67" s="485"/>
      <c r="E67" s="486"/>
      <c r="F67" s="486"/>
      <c r="G67" s="486"/>
    </row>
    <row r="68" spans="2:7">
      <c r="B68" s="485"/>
      <c r="C68" s="549"/>
      <c r="D68" s="549"/>
      <c r="E68" s="486"/>
      <c r="F68" s="486"/>
      <c r="G68" s="486"/>
    </row>
    <row r="69" spans="2:7">
      <c r="B69" s="485"/>
      <c r="C69" s="549"/>
      <c r="D69" s="549"/>
      <c r="E69" s="544"/>
      <c r="F69" s="544"/>
      <c r="G69" s="486"/>
    </row>
    <row r="70" spans="2:7">
      <c r="B70" s="485"/>
      <c r="C70" s="543"/>
      <c r="D70" s="543"/>
      <c r="E70" s="544"/>
      <c r="F70" s="544"/>
      <c r="G70" s="486"/>
    </row>
    <row r="71" spans="2:7">
      <c r="B71" s="485"/>
      <c r="D71" s="485"/>
      <c r="F71" s="486"/>
      <c r="G71" s="486"/>
    </row>
    <row r="72" spans="2:7">
      <c r="B72" s="485"/>
    </row>
  </sheetData>
  <mergeCells count="37">
    <mergeCell ref="E65:F65"/>
    <mergeCell ref="C68:D68"/>
    <mergeCell ref="C69:D69"/>
    <mergeCell ref="E69:F69"/>
    <mergeCell ref="C70:D70"/>
    <mergeCell ref="E70:F70"/>
    <mergeCell ref="C35:D35"/>
    <mergeCell ref="C36:D36"/>
    <mergeCell ref="C66:D66"/>
    <mergeCell ref="E66:F66"/>
    <mergeCell ref="C57:D57"/>
    <mergeCell ref="E57:F57"/>
    <mergeCell ref="C58:F58"/>
    <mergeCell ref="C59:D59"/>
    <mergeCell ref="E59:F59"/>
    <mergeCell ref="C60:D60"/>
    <mergeCell ref="C56:F56"/>
    <mergeCell ref="E60:F60"/>
    <mergeCell ref="C62:D62"/>
    <mergeCell ref="C63:D63"/>
    <mergeCell ref="E63:F63"/>
    <mergeCell ref="C65:D65"/>
    <mergeCell ref="C12:F12"/>
    <mergeCell ref="C14:D14"/>
    <mergeCell ref="C15:D15"/>
    <mergeCell ref="C3:G3"/>
    <mergeCell ref="B4:F4"/>
    <mergeCell ref="C5:D5"/>
    <mergeCell ref="C6:F6"/>
    <mergeCell ref="C7:D7"/>
    <mergeCell ref="E7:F7"/>
    <mergeCell ref="C8:D8"/>
    <mergeCell ref="E8:F8"/>
    <mergeCell ref="C10:D10"/>
    <mergeCell ref="E10:F10"/>
    <mergeCell ref="C11:D11"/>
    <mergeCell ref="E11:F11"/>
  </mergeCells>
  <dataValidations count="2">
    <dataValidation type="list" allowBlank="1" showInputMessage="1" showErrorMessage="1" sqref="E69" xr:uid="{00000000-0002-0000-0000-000001000000}">
      <formula1>#REF!</formula1>
    </dataValidation>
    <dataValidation type="whole" allowBlank="1" showInputMessage="1" showErrorMessage="1" sqref="E7 E65" xr:uid="{00000000-0002-0000-0000-000000000000}">
      <formula1>-999999999</formula1>
      <formula2>999999999</formula2>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N54"/>
  <sheetViews>
    <sheetView zoomScaleNormal="100" workbookViewId="0"/>
  </sheetViews>
  <sheetFormatPr defaultColWidth="8.81640625" defaultRowHeight="14.5"/>
  <cols>
    <col min="1" max="2" width="1.81640625" customWidth="1"/>
    <col min="3" max="3" width="43.26953125" customWidth="1"/>
    <col min="4" max="4" width="22.81640625" customWidth="1"/>
    <col min="5" max="5" width="26.26953125" customWidth="1"/>
    <col min="6" max="6" width="116.81640625" customWidth="1"/>
    <col min="7" max="7" width="2" customWidth="1"/>
    <col min="8" max="8" width="1.453125" customWidth="1"/>
  </cols>
  <sheetData>
    <row r="1" spans="2:9" ht="15" thickBot="1"/>
    <row r="2" spans="2:9" ht="15" thickBot="1">
      <c r="B2" s="61"/>
      <c r="C2" s="62"/>
      <c r="D2" s="62"/>
      <c r="E2" s="62"/>
      <c r="F2" s="62"/>
      <c r="G2" s="63"/>
    </row>
    <row r="3" spans="2:9" ht="20.5" thickBot="1">
      <c r="B3" s="64"/>
      <c r="C3" s="568" t="s">
        <v>213</v>
      </c>
      <c r="D3" s="569"/>
      <c r="E3" s="569"/>
      <c r="F3" s="570"/>
      <c r="G3" s="39"/>
      <c r="I3" s="215"/>
    </row>
    <row r="4" spans="2:9">
      <c r="B4" s="580"/>
      <c r="C4" s="581"/>
      <c r="D4" s="581"/>
      <c r="E4" s="581"/>
      <c r="F4" s="581"/>
      <c r="G4" s="39"/>
    </row>
    <row r="5" spans="2:9">
      <c r="B5" s="40"/>
      <c r="C5" s="582" t="s">
        <v>224</v>
      </c>
      <c r="D5" s="582"/>
      <c r="E5" s="42"/>
      <c r="F5" s="41"/>
      <c r="G5" s="39"/>
    </row>
    <row r="6" spans="2:9">
      <c r="B6" s="40"/>
      <c r="C6" s="561" t="s">
        <v>268</v>
      </c>
      <c r="D6" s="561"/>
      <c r="E6" s="561"/>
      <c r="F6" s="561"/>
      <c r="G6" s="39"/>
    </row>
    <row r="7" spans="2:9" ht="15" thickBot="1">
      <c r="B7" s="40"/>
      <c r="C7" s="443" t="s">
        <v>226</v>
      </c>
      <c r="D7" s="444" t="s">
        <v>225</v>
      </c>
      <c r="E7" s="572" t="s">
        <v>253</v>
      </c>
      <c r="F7" s="572"/>
      <c r="G7" s="39"/>
    </row>
    <row r="8" spans="2:9" ht="99" customHeight="1">
      <c r="B8" s="40"/>
      <c r="C8" s="447" t="s">
        <v>411</v>
      </c>
      <c r="D8" s="448" t="s">
        <v>1015</v>
      </c>
      <c r="E8" s="562" t="s">
        <v>1016</v>
      </c>
      <c r="F8" s="563"/>
      <c r="G8" s="39"/>
    </row>
    <row r="9" spans="2:9" ht="96.75" customHeight="1">
      <c r="B9" s="40"/>
      <c r="C9" s="449" t="s">
        <v>412</v>
      </c>
      <c r="D9" s="445" t="s">
        <v>1015</v>
      </c>
      <c r="E9" s="553" t="s">
        <v>1017</v>
      </c>
      <c r="F9" s="554"/>
      <c r="G9" s="39"/>
    </row>
    <row r="10" spans="2:9" ht="81.75" customHeight="1">
      <c r="B10" s="40"/>
      <c r="C10" s="449" t="s">
        <v>417</v>
      </c>
      <c r="D10" s="445" t="s">
        <v>1015</v>
      </c>
      <c r="E10" s="553" t="s">
        <v>1018</v>
      </c>
      <c r="F10" s="554"/>
      <c r="G10" s="39"/>
    </row>
    <row r="11" spans="2:9" ht="96" customHeight="1">
      <c r="B11" s="40"/>
      <c r="C11" s="450" t="s">
        <v>414</v>
      </c>
      <c r="D11" s="446" t="s">
        <v>415</v>
      </c>
      <c r="E11" s="553" t="s">
        <v>1019</v>
      </c>
      <c r="F11" s="554"/>
      <c r="G11" s="39"/>
    </row>
    <row r="12" spans="2:9" ht="109.5" customHeight="1">
      <c r="B12" s="40"/>
      <c r="C12" s="450" t="s">
        <v>416</v>
      </c>
      <c r="D12" s="446" t="s">
        <v>415</v>
      </c>
      <c r="E12" s="553" t="s">
        <v>1020</v>
      </c>
      <c r="F12" s="554"/>
      <c r="G12" s="39"/>
    </row>
    <row r="13" spans="2:9" ht="111.75" customHeight="1">
      <c r="B13" s="40"/>
      <c r="C13" s="450" t="s">
        <v>418</v>
      </c>
      <c r="D13" s="446" t="s">
        <v>415</v>
      </c>
      <c r="E13" s="553" t="s">
        <v>1021</v>
      </c>
      <c r="F13" s="554"/>
      <c r="G13" s="39"/>
    </row>
    <row r="14" spans="2:9" ht="96.75" customHeight="1">
      <c r="B14" s="40"/>
      <c r="C14" s="449" t="s">
        <v>419</v>
      </c>
      <c r="D14" s="446" t="s">
        <v>415</v>
      </c>
      <c r="E14" s="553" t="s">
        <v>1023</v>
      </c>
      <c r="F14" s="554"/>
      <c r="G14" s="39"/>
    </row>
    <row r="15" spans="2:9" ht="80.25" customHeight="1">
      <c r="B15" s="40"/>
      <c r="C15" s="449" t="s">
        <v>420</v>
      </c>
      <c r="D15" s="446" t="s">
        <v>415</v>
      </c>
      <c r="E15" s="553" t="s">
        <v>1024</v>
      </c>
      <c r="F15" s="554"/>
      <c r="G15" s="39"/>
    </row>
    <row r="16" spans="2:9" ht="141.75" customHeight="1">
      <c r="B16" s="40"/>
      <c r="C16" s="449" t="s">
        <v>1022</v>
      </c>
      <c r="D16" s="446" t="s">
        <v>415</v>
      </c>
      <c r="E16" s="553" t="s">
        <v>1025</v>
      </c>
      <c r="F16" s="554"/>
      <c r="G16" s="39"/>
    </row>
    <row r="17" spans="2:14" ht="139.5" customHeight="1">
      <c r="B17" s="40"/>
      <c r="C17" s="449" t="s">
        <v>421</v>
      </c>
      <c r="D17" s="446" t="s">
        <v>415</v>
      </c>
      <c r="E17" s="553" t="s">
        <v>1026</v>
      </c>
      <c r="F17" s="554"/>
      <c r="G17" s="39"/>
    </row>
    <row r="18" spans="2:14" ht="98.25" customHeight="1">
      <c r="B18" s="40"/>
      <c r="C18" s="449" t="s">
        <v>422</v>
      </c>
      <c r="D18" s="446" t="s">
        <v>415</v>
      </c>
      <c r="E18" s="576" t="s">
        <v>1027</v>
      </c>
      <c r="F18" s="577"/>
      <c r="G18" s="39"/>
    </row>
    <row r="19" spans="2:14" ht="96.75" customHeight="1" thickBot="1">
      <c r="B19" s="40"/>
      <c r="C19" s="451" t="s">
        <v>423</v>
      </c>
      <c r="D19" s="452" t="s">
        <v>415</v>
      </c>
      <c r="E19" s="578" t="s">
        <v>1028</v>
      </c>
      <c r="F19" s="579"/>
      <c r="G19" s="39"/>
    </row>
    <row r="20" spans="2:14">
      <c r="B20" s="40"/>
      <c r="C20" s="566" t="s">
        <v>236</v>
      </c>
      <c r="D20" s="566"/>
      <c r="E20" s="566"/>
      <c r="F20" s="566"/>
      <c r="G20" s="39"/>
    </row>
    <row r="21" spans="2:14">
      <c r="B21" s="40"/>
      <c r="C21" s="567" t="s">
        <v>251</v>
      </c>
      <c r="D21" s="567"/>
      <c r="E21" s="567"/>
      <c r="F21" s="567"/>
      <c r="G21" s="39"/>
    </row>
    <row r="22" spans="2:14" ht="15" thickBot="1">
      <c r="B22" s="40"/>
      <c r="C22" s="443" t="s">
        <v>226</v>
      </c>
      <c r="D22" s="444" t="s">
        <v>225</v>
      </c>
      <c r="E22" s="572" t="s">
        <v>253</v>
      </c>
      <c r="F22" s="572"/>
      <c r="G22" s="39"/>
    </row>
    <row r="23" spans="2:14" ht="111" customHeight="1">
      <c r="B23" s="40"/>
      <c r="C23" s="447" t="s">
        <v>451</v>
      </c>
      <c r="D23" s="455" t="s">
        <v>413</v>
      </c>
      <c r="E23" s="562" t="s">
        <v>1029</v>
      </c>
      <c r="F23" s="563"/>
      <c r="G23" s="39"/>
    </row>
    <row r="24" spans="2:14" ht="142.5" customHeight="1">
      <c r="B24" s="40"/>
      <c r="C24" s="449" t="s">
        <v>424</v>
      </c>
      <c r="D24" s="454" t="s">
        <v>413</v>
      </c>
      <c r="E24" s="553" t="s">
        <v>1030</v>
      </c>
      <c r="F24" s="554"/>
      <c r="G24" s="39"/>
      <c r="M24" s="453"/>
      <c r="N24" s="17"/>
    </row>
    <row r="25" spans="2:14" ht="96" customHeight="1" thickBot="1">
      <c r="B25" s="40"/>
      <c r="C25" s="451" t="s">
        <v>425</v>
      </c>
      <c r="D25" s="452" t="s">
        <v>415</v>
      </c>
      <c r="E25" s="573" t="s">
        <v>1031</v>
      </c>
      <c r="F25" s="574"/>
      <c r="G25" s="39"/>
    </row>
    <row r="26" spans="2:14">
      <c r="B26" s="40"/>
      <c r="C26" s="41"/>
      <c r="D26" s="41"/>
      <c r="E26" s="41"/>
      <c r="F26" s="41"/>
      <c r="G26" s="39"/>
    </row>
    <row r="27" spans="2:14" ht="31.15" customHeight="1">
      <c r="B27" s="40"/>
      <c r="C27" s="575" t="s">
        <v>235</v>
      </c>
      <c r="D27" s="575"/>
      <c r="E27" s="575"/>
      <c r="F27" s="575"/>
      <c r="G27" s="39"/>
    </row>
    <row r="28" spans="2:14" ht="15" thickBot="1">
      <c r="B28" s="40"/>
      <c r="C28" s="561" t="s">
        <v>254</v>
      </c>
      <c r="D28" s="561"/>
      <c r="E28" s="571"/>
      <c r="F28" s="571"/>
      <c r="G28" s="39"/>
    </row>
    <row r="29" spans="2:14" ht="409.5" customHeight="1" thickBot="1">
      <c r="B29" s="40"/>
      <c r="C29" s="558" t="s">
        <v>1032</v>
      </c>
      <c r="D29" s="559"/>
      <c r="E29" s="559"/>
      <c r="F29" s="560"/>
      <c r="G29" s="39"/>
    </row>
    <row r="30" spans="2:14">
      <c r="B30" s="40"/>
      <c r="C30" s="41"/>
      <c r="D30" s="41"/>
      <c r="E30" s="41"/>
      <c r="F30" s="41"/>
      <c r="G30" s="39"/>
    </row>
    <row r="31" spans="2:14" ht="15" thickBot="1">
      <c r="B31" s="43"/>
      <c r="C31" s="44"/>
      <c r="D31" s="44"/>
      <c r="E31" s="44"/>
      <c r="F31" s="44"/>
      <c r="G31" s="45"/>
    </row>
    <row r="32" spans="2:14">
      <c r="B32" s="8"/>
      <c r="C32" s="8"/>
      <c r="D32" s="8"/>
      <c r="E32" s="8"/>
      <c r="F32" s="8"/>
      <c r="G32" s="8"/>
    </row>
    <row r="33" spans="2:7">
      <c r="B33" s="8"/>
      <c r="C33" s="8"/>
      <c r="D33" s="8"/>
      <c r="E33" s="8"/>
      <c r="F33" s="8"/>
      <c r="G33" s="8"/>
    </row>
    <row r="34" spans="2:7">
      <c r="B34" s="8"/>
      <c r="C34" s="8"/>
      <c r="D34" s="8"/>
      <c r="E34" s="8"/>
      <c r="F34" s="8"/>
      <c r="G34" s="8"/>
    </row>
    <row r="35" spans="2:7">
      <c r="B35" s="8"/>
      <c r="C35" s="8"/>
      <c r="D35" s="8"/>
      <c r="E35" s="8"/>
      <c r="F35" s="8"/>
      <c r="G35" s="8"/>
    </row>
    <row r="36" spans="2:7">
      <c r="B36" s="8"/>
      <c r="C36" s="8"/>
      <c r="D36" s="8"/>
      <c r="E36" s="8"/>
      <c r="F36" s="8"/>
      <c r="G36" s="8"/>
    </row>
    <row r="37" spans="2:7">
      <c r="B37" s="8"/>
      <c r="C37" s="8"/>
      <c r="D37" s="8"/>
      <c r="E37" s="8"/>
      <c r="F37" s="8"/>
      <c r="G37" s="8"/>
    </row>
    <row r="38" spans="2:7">
      <c r="B38" s="8"/>
      <c r="C38" s="556"/>
      <c r="D38" s="556"/>
      <c r="E38" s="7"/>
      <c r="F38" s="8"/>
      <c r="G38" s="8"/>
    </row>
    <row r="39" spans="2:7">
      <c r="B39" s="8"/>
      <c r="C39" s="556"/>
      <c r="D39" s="556"/>
      <c r="E39" s="7"/>
      <c r="F39" s="8"/>
      <c r="G39" s="8"/>
    </row>
    <row r="40" spans="2:7">
      <c r="B40" s="8"/>
      <c r="C40" s="557"/>
      <c r="D40" s="557"/>
      <c r="E40" s="557"/>
      <c r="F40" s="557"/>
      <c r="G40" s="8"/>
    </row>
    <row r="41" spans="2:7">
      <c r="B41" s="8"/>
      <c r="C41" s="552"/>
      <c r="D41" s="552"/>
      <c r="E41" s="565"/>
      <c r="F41" s="565"/>
      <c r="G41" s="8"/>
    </row>
    <row r="42" spans="2:7">
      <c r="B42" s="8"/>
      <c r="C42" s="552"/>
      <c r="D42" s="552"/>
      <c r="E42" s="555"/>
      <c r="F42" s="555"/>
      <c r="G42" s="8"/>
    </row>
    <row r="43" spans="2:7">
      <c r="B43" s="8"/>
      <c r="C43" s="8"/>
      <c r="D43" s="8"/>
      <c r="E43" s="8"/>
      <c r="F43" s="8"/>
      <c r="G43" s="8"/>
    </row>
    <row r="44" spans="2:7">
      <c r="B44" s="8"/>
      <c r="C44" s="556"/>
      <c r="D44" s="556"/>
      <c r="E44" s="7"/>
      <c r="F44" s="8"/>
      <c r="G44" s="8"/>
    </row>
    <row r="45" spans="2:7">
      <c r="B45" s="8"/>
      <c r="C45" s="556"/>
      <c r="D45" s="556"/>
      <c r="E45" s="564"/>
      <c r="F45" s="564"/>
      <c r="G45" s="8"/>
    </row>
    <row r="46" spans="2:7">
      <c r="B46" s="8"/>
      <c r="C46" s="7"/>
      <c r="D46" s="7"/>
      <c r="E46" s="7"/>
      <c r="F46" s="7"/>
      <c r="G46" s="8"/>
    </row>
    <row r="47" spans="2:7">
      <c r="B47" s="8"/>
      <c r="C47" s="552"/>
      <c r="D47" s="552"/>
      <c r="E47" s="565"/>
      <c r="F47" s="565"/>
      <c r="G47" s="8"/>
    </row>
    <row r="48" spans="2:7">
      <c r="B48" s="8"/>
      <c r="C48" s="552"/>
      <c r="D48" s="552"/>
      <c r="E48" s="555"/>
      <c r="F48" s="555"/>
      <c r="G48" s="8"/>
    </row>
    <row r="49" spans="2:7">
      <c r="B49" s="8"/>
      <c r="C49" s="8"/>
      <c r="D49" s="8"/>
      <c r="E49" s="8"/>
      <c r="F49" s="8"/>
      <c r="G49" s="8"/>
    </row>
    <row r="50" spans="2:7">
      <c r="B50" s="8"/>
      <c r="C50" s="556"/>
      <c r="D50" s="556"/>
      <c r="E50" s="8"/>
      <c r="F50" s="8"/>
      <c r="G50" s="8"/>
    </row>
    <row r="51" spans="2:7">
      <c r="B51" s="8"/>
      <c r="C51" s="556"/>
      <c r="D51" s="556"/>
      <c r="E51" s="555"/>
      <c r="F51" s="555"/>
      <c r="G51" s="8"/>
    </row>
    <row r="52" spans="2:7">
      <c r="B52" s="8"/>
      <c r="C52" s="552"/>
      <c r="D52" s="552"/>
      <c r="E52" s="555"/>
      <c r="F52" s="555"/>
      <c r="G52" s="8"/>
    </row>
    <row r="53" spans="2:7">
      <c r="B53" s="8"/>
      <c r="C53" s="9"/>
      <c r="D53" s="8"/>
      <c r="E53" s="9"/>
      <c r="F53" s="8"/>
      <c r="G53" s="8"/>
    </row>
    <row r="54" spans="2:7">
      <c r="B54" s="8"/>
      <c r="C54" s="9"/>
      <c r="D54" s="9"/>
      <c r="E54" s="9"/>
      <c r="F54" s="9"/>
      <c r="G54" s="10"/>
    </row>
  </sheetData>
  <customSheetViews>
    <customSheetView guid="{8F0D285A-0224-4C31-92C2-6C61BAA6C63C}">
      <selection activeCell="M16" sqref="M16"/>
      <pageMargins left="0.25" right="0.25" top="0.17" bottom="0.17" header="0.17" footer="0.17"/>
      <pageSetup orientation="portrait"/>
    </customSheetView>
  </customSheetViews>
  <mergeCells count="46">
    <mergeCell ref="C3:F3"/>
    <mergeCell ref="E28:F28"/>
    <mergeCell ref="E22:F22"/>
    <mergeCell ref="E24:F24"/>
    <mergeCell ref="E25:F25"/>
    <mergeCell ref="E23:F23"/>
    <mergeCell ref="C27:F27"/>
    <mergeCell ref="E13:F13"/>
    <mergeCell ref="E17:F17"/>
    <mergeCell ref="E18:F18"/>
    <mergeCell ref="E19:F19"/>
    <mergeCell ref="B4:F4"/>
    <mergeCell ref="C5:D5"/>
    <mergeCell ref="C6:F6"/>
    <mergeCell ref="E7:F7"/>
    <mergeCell ref="E11:F11"/>
    <mergeCell ref="E8:F8"/>
    <mergeCell ref="E9:F9"/>
    <mergeCell ref="E10:F10"/>
    <mergeCell ref="C50:D50"/>
    <mergeCell ref="C51:D51"/>
    <mergeCell ref="E51:F51"/>
    <mergeCell ref="C45:D45"/>
    <mergeCell ref="E45:F45"/>
    <mergeCell ref="C47:D47"/>
    <mergeCell ref="E47:F47"/>
    <mergeCell ref="C20:F20"/>
    <mergeCell ref="C21:F21"/>
    <mergeCell ref="E14:F14"/>
    <mergeCell ref="E15:F15"/>
    <mergeCell ref="E12:F12"/>
    <mergeCell ref="E41:F41"/>
    <mergeCell ref="C42:D42"/>
    <mergeCell ref="E16:F16"/>
    <mergeCell ref="C52:D52"/>
    <mergeCell ref="E52:F52"/>
    <mergeCell ref="C48:D48"/>
    <mergeCell ref="E48:F48"/>
    <mergeCell ref="C38:D38"/>
    <mergeCell ref="C39:D39"/>
    <mergeCell ref="E42:F42"/>
    <mergeCell ref="C44:D44"/>
    <mergeCell ref="C40:F40"/>
    <mergeCell ref="C41:D41"/>
    <mergeCell ref="C29:F29"/>
    <mergeCell ref="C28:D28"/>
  </mergeCells>
  <dataValidations count="2">
    <dataValidation type="whole" allowBlank="1" showInputMessage="1" showErrorMessage="1" sqref="E47 E41" xr:uid="{00000000-0002-0000-0300-000000000000}">
      <formula1>-999999999</formula1>
      <formula2>999999999</formula2>
    </dataValidation>
    <dataValidation type="list" allowBlank="1" showInputMessage="1" showErrorMessage="1" sqref="E51" xr:uid="{00000000-0002-0000-0300-000001000000}">
      <formula1>$K$58:$K$59</formula1>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1:U77"/>
  <sheetViews>
    <sheetView zoomScaleNormal="100" workbookViewId="0"/>
  </sheetViews>
  <sheetFormatPr defaultColWidth="9.1796875" defaultRowHeight="14.5"/>
  <cols>
    <col min="1" max="2" width="1.81640625" style="107" customWidth="1"/>
    <col min="3" max="3" width="45.54296875" style="107" customWidth="1"/>
    <col min="4" max="4" width="33.81640625" style="107" customWidth="1"/>
    <col min="5" max="6" width="38.453125" style="107" customWidth="1"/>
    <col min="7" max="7" width="30.1796875" style="107" customWidth="1"/>
    <col min="8" max="8" width="24" style="107" customWidth="1"/>
    <col min="9" max="9" width="25.54296875" style="107" customWidth="1"/>
    <col min="10" max="10" width="22" style="107" customWidth="1"/>
    <col min="11" max="11" width="24.54296875" style="107" customWidth="1"/>
    <col min="12" max="12" width="24.453125" style="107" customWidth="1"/>
    <col min="13" max="14" width="2" style="107" customWidth="1"/>
    <col min="15" max="19" width="9.1796875" style="107"/>
    <col min="20" max="16384" width="9.1796875" style="101"/>
  </cols>
  <sheetData>
    <row r="1" spans="1:19" ht="15" thickBot="1"/>
    <row r="2" spans="1:19" ht="15" thickBot="1">
      <c r="B2" s="146"/>
      <c r="C2" s="147"/>
      <c r="D2" s="147"/>
      <c r="E2" s="147"/>
      <c r="F2" s="147"/>
      <c r="G2" s="147"/>
      <c r="H2" s="147"/>
      <c r="I2" s="147"/>
      <c r="J2" s="147"/>
      <c r="K2" s="147"/>
      <c r="L2" s="147"/>
      <c r="M2" s="148"/>
    </row>
    <row r="3" spans="1:19" customFormat="1" ht="20.5" thickBot="1">
      <c r="A3" s="6"/>
      <c r="B3" s="64"/>
      <c r="C3" s="583" t="s">
        <v>376</v>
      </c>
      <c r="D3" s="584"/>
      <c r="E3" s="584"/>
      <c r="F3" s="584"/>
      <c r="G3" s="585"/>
      <c r="H3" s="135"/>
      <c r="I3" s="135"/>
      <c r="J3" s="135"/>
      <c r="K3" s="135"/>
      <c r="L3" s="135"/>
      <c r="M3" s="149"/>
      <c r="N3" s="6"/>
      <c r="O3" s="6"/>
      <c r="P3" s="6"/>
      <c r="Q3" s="6"/>
      <c r="R3" s="6"/>
      <c r="S3" s="6"/>
    </row>
    <row r="4" spans="1:19" customFormat="1">
      <c r="A4" s="6"/>
      <c r="B4" s="64"/>
      <c r="C4" s="135"/>
      <c r="D4" s="135"/>
      <c r="E4" s="135"/>
      <c r="F4" s="135"/>
      <c r="G4" s="135"/>
      <c r="H4" s="135"/>
      <c r="I4" s="135"/>
      <c r="J4" s="135"/>
      <c r="K4" s="135"/>
      <c r="L4" s="135"/>
      <c r="M4" s="149"/>
      <c r="N4" s="6"/>
      <c r="O4" s="6"/>
      <c r="P4" s="6"/>
      <c r="Q4" s="6"/>
      <c r="R4" s="6"/>
      <c r="S4" s="6"/>
    </row>
    <row r="5" spans="1:19" customFormat="1">
      <c r="A5" s="6"/>
      <c r="B5" s="64"/>
      <c r="C5" s="135"/>
      <c r="D5" s="135"/>
      <c r="E5" s="135"/>
      <c r="F5" s="135"/>
      <c r="G5" s="135"/>
      <c r="H5" s="135"/>
      <c r="I5" s="135"/>
      <c r="J5" s="135"/>
      <c r="K5" s="135"/>
      <c r="L5" s="135"/>
      <c r="M5" s="149"/>
      <c r="N5" s="6"/>
      <c r="O5" s="6"/>
      <c r="P5" s="6"/>
      <c r="Q5" s="6"/>
      <c r="R5" s="6"/>
      <c r="S5" s="6"/>
    </row>
    <row r="6" spans="1:19" customFormat="1">
      <c r="A6" s="6"/>
      <c r="B6" s="64"/>
      <c r="C6" s="136" t="s">
        <v>378</v>
      </c>
      <c r="D6" s="135"/>
      <c r="E6" s="135"/>
      <c r="F6" s="135"/>
      <c r="G6" s="135"/>
      <c r="H6" s="135"/>
      <c r="I6" s="135"/>
      <c r="J6" s="135"/>
      <c r="K6" s="135"/>
      <c r="L6" s="135"/>
      <c r="M6" s="149"/>
      <c r="N6" s="6"/>
      <c r="O6" s="6"/>
      <c r="P6" s="6"/>
      <c r="Q6" s="6"/>
      <c r="R6" s="6"/>
      <c r="S6" s="6"/>
    </row>
    <row r="7" spans="1:19" s="110" customFormat="1" ht="15" thickBot="1">
      <c r="A7" s="6"/>
      <c r="B7" s="64"/>
      <c r="C7" s="65"/>
      <c r="D7" s="135"/>
      <c r="E7" s="135"/>
      <c r="F7" s="135"/>
      <c r="G7" s="135"/>
      <c r="H7" s="135"/>
      <c r="I7" s="135"/>
      <c r="J7" s="135"/>
      <c r="K7" s="135"/>
      <c r="L7" s="135"/>
      <c r="M7" s="149"/>
      <c r="N7" s="6"/>
      <c r="O7" s="6"/>
      <c r="P7" s="6"/>
      <c r="Q7" s="6"/>
      <c r="R7" s="6"/>
      <c r="S7" s="6"/>
    </row>
    <row r="8" spans="1:19" customFormat="1">
      <c r="A8" s="6"/>
      <c r="B8" s="64"/>
      <c r="C8" s="163"/>
      <c r="D8" s="210" t="s">
        <v>319</v>
      </c>
      <c r="E8" s="214" t="s">
        <v>305</v>
      </c>
      <c r="F8" s="598" t="s">
        <v>308</v>
      </c>
      <c r="G8" s="599"/>
      <c r="H8" s="137"/>
      <c r="I8" s="137"/>
      <c r="J8" s="137"/>
      <c r="K8" s="137"/>
      <c r="L8" s="137"/>
      <c r="M8" s="149"/>
      <c r="N8" s="6"/>
      <c r="O8" s="6"/>
      <c r="P8" s="6"/>
      <c r="Q8" s="6"/>
      <c r="R8" s="6"/>
      <c r="S8" s="6"/>
    </row>
    <row r="9" spans="1:19" customFormat="1" ht="56.5" thickBot="1">
      <c r="A9" s="6"/>
      <c r="B9" s="64"/>
      <c r="C9" s="216" t="s">
        <v>316</v>
      </c>
      <c r="D9" s="185" t="s">
        <v>452</v>
      </c>
      <c r="E9" s="217"/>
      <c r="F9" s="218"/>
      <c r="G9" s="219"/>
      <c r="H9" s="220"/>
      <c r="I9" s="137"/>
      <c r="J9" s="137"/>
      <c r="K9" s="137"/>
      <c r="L9" s="137"/>
      <c r="M9" s="149"/>
      <c r="N9" s="6"/>
      <c r="O9" s="6"/>
      <c r="P9" s="6"/>
      <c r="Q9" s="6"/>
      <c r="R9" s="6"/>
      <c r="S9" s="6"/>
    </row>
    <row r="10" spans="1:19" customFormat="1">
      <c r="A10" s="6"/>
      <c r="B10" s="64"/>
      <c r="C10" s="137"/>
      <c r="D10" s="137"/>
      <c r="E10" s="137"/>
      <c r="F10" s="137"/>
      <c r="G10" s="137"/>
      <c r="H10" s="137"/>
      <c r="I10" s="137"/>
      <c r="J10" s="137"/>
      <c r="K10" s="137"/>
      <c r="L10" s="137"/>
      <c r="M10" s="149"/>
      <c r="N10" s="6"/>
      <c r="O10" s="6"/>
      <c r="P10" s="6"/>
      <c r="Q10" s="6"/>
      <c r="R10" s="6"/>
      <c r="S10" s="6"/>
    </row>
    <row r="11" spans="1:19">
      <c r="B11" s="150"/>
      <c r="C11" s="126"/>
      <c r="D11" s="126"/>
      <c r="E11" s="126"/>
      <c r="F11" s="126"/>
      <c r="G11" s="126"/>
      <c r="H11" s="126"/>
      <c r="I11" s="126"/>
      <c r="J11" s="126"/>
      <c r="K11" s="126"/>
      <c r="L11" s="126"/>
      <c r="M11" s="151"/>
    </row>
    <row r="12" spans="1:19">
      <c r="B12" s="150"/>
      <c r="C12" s="123" t="s">
        <v>379</v>
      </c>
      <c r="D12" s="126"/>
      <c r="E12" s="126"/>
      <c r="F12" s="126"/>
      <c r="G12" s="126"/>
      <c r="H12" s="126"/>
      <c r="I12" s="126"/>
      <c r="J12" s="126"/>
      <c r="K12" s="126"/>
      <c r="L12" s="126"/>
      <c r="M12" s="151"/>
    </row>
    <row r="13" spans="1:19" ht="15" thickBot="1">
      <c r="B13" s="150"/>
      <c r="C13" s="126"/>
      <c r="D13" s="126"/>
      <c r="E13" s="126"/>
      <c r="F13" s="126"/>
      <c r="G13" s="126"/>
      <c r="H13" s="126"/>
      <c r="I13" s="126"/>
      <c r="J13" s="126"/>
      <c r="K13" s="126"/>
      <c r="L13" s="126"/>
      <c r="M13" s="151"/>
    </row>
    <row r="14" spans="1:19" ht="51" customHeight="1" thickBot="1">
      <c r="B14" s="150"/>
      <c r="C14" s="183" t="s">
        <v>320</v>
      </c>
      <c r="D14" s="600"/>
      <c r="E14" s="600"/>
      <c r="F14" s="600"/>
      <c r="G14" s="601"/>
      <c r="H14" s="126"/>
      <c r="I14" s="126"/>
      <c r="J14" s="126"/>
      <c r="K14" s="126"/>
      <c r="L14" s="126"/>
      <c r="M14" s="151"/>
    </row>
    <row r="15" spans="1:19" ht="15" thickBot="1">
      <c r="B15" s="150"/>
      <c r="C15" s="126"/>
      <c r="D15" s="126"/>
      <c r="E15" s="126"/>
      <c r="F15" s="126"/>
      <c r="G15" s="126"/>
      <c r="H15" s="126"/>
      <c r="I15" s="126"/>
      <c r="J15" s="126"/>
      <c r="K15" s="126"/>
      <c r="L15" s="126"/>
      <c r="M15" s="151"/>
    </row>
    <row r="16" spans="1:19" ht="112">
      <c r="B16" s="150"/>
      <c r="C16" s="164" t="s">
        <v>321</v>
      </c>
      <c r="D16" s="165" t="s">
        <v>328</v>
      </c>
      <c r="E16" s="456" t="s">
        <v>365</v>
      </c>
      <c r="F16" s="165" t="s">
        <v>325</v>
      </c>
      <c r="G16" s="165" t="s">
        <v>366</v>
      </c>
      <c r="H16" s="165" t="s">
        <v>367</v>
      </c>
      <c r="I16" s="165" t="s">
        <v>307</v>
      </c>
      <c r="J16" s="165" t="s">
        <v>330</v>
      </c>
      <c r="K16" s="165" t="s">
        <v>331</v>
      </c>
      <c r="L16" s="166" t="s">
        <v>332</v>
      </c>
      <c r="M16" s="151"/>
      <c r="N16" s="103"/>
    </row>
    <row r="17" spans="2:14" ht="20.149999999999999" customHeight="1">
      <c r="B17" s="150"/>
      <c r="C17" s="167" t="s">
        <v>288</v>
      </c>
      <c r="D17" s="133"/>
      <c r="E17" s="133"/>
      <c r="F17" s="131" t="s">
        <v>450</v>
      </c>
      <c r="G17" s="213" t="s">
        <v>450</v>
      </c>
      <c r="H17" s="213" t="s">
        <v>450</v>
      </c>
      <c r="I17" s="213" t="s">
        <v>450</v>
      </c>
      <c r="J17" s="213" t="s">
        <v>450</v>
      </c>
      <c r="K17" s="213" t="s">
        <v>450</v>
      </c>
      <c r="L17" s="213" t="s">
        <v>450</v>
      </c>
      <c r="M17" s="152"/>
      <c r="N17" s="103"/>
    </row>
    <row r="18" spans="2:14" ht="20.149999999999999" customHeight="1">
      <c r="B18" s="150"/>
      <c r="C18" s="167" t="s">
        <v>289</v>
      </c>
      <c r="D18" s="133"/>
      <c r="E18" s="133"/>
      <c r="F18" s="213" t="s">
        <v>450</v>
      </c>
      <c r="G18" s="213" t="s">
        <v>450</v>
      </c>
      <c r="H18" s="213" t="s">
        <v>450</v>
      </c>
      <c r="I18" s="213" t="s">
        <v>450</v>
      </c>
      <c r="J18" s="213" t="s">
        <v>450</v>
      </c>
      <c r="K18" s="213" t="s">
        <v>450</v>
      </c>
      <c r="L18" s="213" t="s">
        <v>450</v>
      </c>
      <c r="M18" s="152"/>
      <c r="N18" s="103"/>
    </row>
    <row r="19" spans="2:14" ht="20.149999999999999" customHeight="1">
      <c r="B19" s="150"/>
      <c r="C19" s="167" t="s">
        <v>290</v>
      </c>
      <c r="D19" s="133"/>
      <c r="E19" s="133"/>
      <c r="F19" s="213" t="s">
        <v>450</v>
      </c>
      <c r="G19" s="213" t="s">
        <v>450</v>
      </c>
      <c r="H19" s="213" t="s">
        <v>450</v>
      </c>
      <c r="I19" s="213" t="s">
        <v>450</v>
      </c>
      <c r="J19" s="213" t="s">
        <v>450</v>
      </c>
      <c r="K19" s="213" t="s">
        <v>450</v>
      </c>
      <c r="L19" s="213" t="s">
        <v>450</v>
      </c>
      <c r="M19" s="152"/>
      <c r="N19" s="103"/>
    </row>
    <row r="20" spans="2:14" ht="20.149999999999999" customHeight="1">
      <c r="B20" s="150"/>
      <c r="C20" s="167" t="s">
        <v>291</v>
      </c>
      <c r="D20" s="133"/>
      <c r="E20" s="133"/>
      <c r="F20" s="213" t="s">
        <v>450</v>
      </c>
      <c r="G20" s="213" t="s">
        <v>450</v>
      </c>
      <c r="H20" s="213" t="s">
        <v>450</v>
      </c>
      <c r="I20" s="213" t="s">
        <v>450</v>
      </c>
      <c r="J20" s="213" t="s">
        <v>450</v>
      </c>
      <c r="K20" s="213" t="s">
        <v>450</v>
      </c>
      <c r="L20" s="213" t="s">
        <v>450</v>
      </c>
      <c r="M20" s="152"/>
      <c r="N20" s="103"/>
    </row>
    <row r="21" spans="2:14" ht="20.149999999999999" customHeight="1">
      <c r="B21" s="150"/>
      <c r="C21" s="167" t="s">
        <v>292</v>
      </c>
      <c r="D21" s="133"/>
      <c r="E21" s="133"/>
      <c r="F21" s="213" t="s">
        <v>450</v>
      </c>
      <c r="G21" s="213" t="s">
        <v>450</v>
      </c>
      <c r="H21" s="213" t="s">
        <v>450</v>
      </c>
      <c r="I21" s="213" t="s">
        <v>450</v>
      </c>
      <c r="J21" s="213" t="s">
        <v>450</v>
      </c>
      <c r="K21" s="213" t="s">
        <v>450</v>
      </c>
      <c r="L21" s="213" t="s">
        <v>450</v>
      </c>
      <c r="M21" s="152"/>
      <c r="N21" s="103"/>
    </row>
    <row r="22" spans="2:14" ht="20.149999999999999" customHeight="1">
      <c r="B22" s="150"/>
      <c r="C22" s="167" t="s">
        <v>293</v>
      </c>
      <c r="D22" s="133"/>
      <c r="E22" s="133"/>
      <c r="F22" s="213" t="s">
        <v>450</v>
      </c>
      <c r="G22" s="213" t="s">
        <v>450</v>
      </c>
      <c r="H22" s="213" t="s">
        <v>450</v>
      </c>
      <c r="I22" s="213" t="s">
        <v>450</v>
      </c>
      <c r="J22" s="213" t="s">
        <v>450</v>
      </c>
      <c r="K22" s="213" t="s">
        <v>450</v>
      </c>
      <c r="L22" s="213" t="s">
        <v>450</v>
      </c>
      <c r="M22" s="152"/>
      <c r="N22" s="103"/>
    </row>
    <row r="23" spans="2:14" ht="20.149999999999999" customHeight="1">
      <c r="B23" s="150"/>
      <c r="C23" s="167" t="s">
        <v>294</v>
      </c>
      <c r="D23" s="133"/>
      <c r="E23" s="133"/>
      <c r="F23" s="213" t="s">
        <v>450</v>
      </c>
      <c r="G23" s="213" t="s">
        <v>450</v>
      </c>
      <c r="H23" s="213" t="s">
        <v>450</v>
      </c>
      <c r="I23" s="213" t="s">
        <v>450</v>
      </c>
      <c r="J23" s="213" t="s">
        <v>450</v>
      </c>
      <c r="K23" s="213" t="s">
        <v>450</v>
      </c>
      <c r="L23" s="213" t="s">
        <v>450</v>
      </c>
      <c r="M23" s="152"/>
      <c r="N23" s="103"/>
    </row>
    <row r="24" spans="2:14" ht="20.149999999999999" customHeight="1">
      <c r="B24" s="150"/>
      <c r="C24" s="167" t="s">
        <v>295</v>
      </c>
      <c r="D24" s="133"/>
      <c r="E24" s="133"/>
      <c r="F24" s="213" t="s">
        <v>450</v>
      </c>
      <c r="G24" s="213" t="s">
        <v>450</v>
      </c>
      <c r="H24" s="213" t="s">
        <v>450</v>
      </c>
      <c r="I24" s="213" t="s">
        <v>450</v>
      </c>
      <c r="J24" s="213" t="s">
        <v>450</v>
      </c>
      <c r="K24" s="213" t="s">
        <v>450</v>
      </c>
      <c r="L24" s="213" t="s">
        <v>450</v>
      </c>
      <c r="M24" s="152"/>
      <c r="N24" s="103"/>
    </row>
    <row r="25" spans="2:14" ht="20.149999999999999" customHeight="1">
      <c r="B25" s="150"/>
      <c r="C25" s="167" t="s">
        <v>296</v>
      </c>
      <c r="D25" s="133"/>
      <c r="E25" s="133"/>
      <c r="F25" s="213" t="s">
        <v>450</v>
      </c>
      <c r="G25" s="213" t="s">
        <v>450</v>
      </c>
      <c r="H25" s="213" t="s">
        <v>450</v>
      </c>
      <c r="I25" s="213" t="s">
        <v>450</v>
      </c>
      <c r="J25" s="213" t="s">
        <v>450</v>
      </c>
      <c r="K25" s="213" t="s">
        <v>450</v>
      </c>
      <c r="L25" s="213" t="s">
        <v>450</v>
      </c>
      <c r="M25" s="152"/>
      <c r="N25" s="103"/>
    </row>
    <row r="26" spans="2:14" ht="20.149999999999999" customHeight="1">
      <c r="B26" s="150"/>
      <c r="C26" s="167" t="s">
        <v>297</v>
      </c>
      <c r="D26" s="133"/>
      <c r="E26" s="133"/>
      <c r="F26" s="213" t="s">
        <v>450</v>
      </c>
      <c r="G26" s="213" t="s">
        <v>450</v>
      </c>
      <c r="H26" s="213" t="s">
        <v>450</v>
      </c>
      <c r="I26" s="213" t="s">
        <v>450</v>
      </c>
      <c r="J26" s="213" t="s">
        <v>450</v>
      </c>
      <c r="K26" s="213" t="s">
        <v>450</v>
      </c>
      <c r="L26" s="213" t="s">
        <v>450</v>
      </c>
      <c r="M26" s="152"/>
      <c r="N26" s="103"/>
    </row>
    <row r="27" spans="2:14" ht="20.149999999999999" customHeight="1">
      <c r="B27" s="150"/>
      <c r="C27" s="167" t="s">
        <v>298</v>
      </c>
      <c r="D27" s="133"/>
      <c r="E27" s="133"/>
      <c r="F27" s="213" t="s">
        <v>450</v>
      </c>
      <c r="G27" s="213" t="s">
        <v>450</v>
      </c>
      <c r="H27" s="213" t="s">
        <v>450</v>
      </c>
      <c r="I27" s="213" t="s">
        <v>450</v>
      </c>
      <c r="J27" s="213" t="s">
        <v>450</v>
      </c>
      <c r="K27" s="213" t="s">
        <v>450</v>
      </c>
      <c r="L27" s="213" t="s">
        <v>450</v>
      </c>
      <c r="M27" s="152"/>
      <c r="N27" s="103"/>
    </row>
    <row r="28" spans="2:14" ht="20.149999999999999" customHeight="1">
      <c r="B28" s="150"/>
      <c r="C28" s="167" t="s">
        <v>299</v>
      </c>
      <c r="D28" s="133"/>
      <c r="E28" s="133"/>
      <c r="F28" s="213" t="s">
        <v>450</v>
      </c>
      <c r="G28" s="213" t="s">
        <v>450</v>
      </c>
      <c r="H28" s="213" t="s">
        <v>450</v>
      </c>
      <c r="I28" s="213" t="s">
        <v>450</v>
      </c>
      <c r="J28" s="213" t="s">
        <v>450</v>
      </c>
      <c r="K28" s="213" t="s">
        <v>450</v>
      </c>
      <c r="L28" s="213" t="s">
        <v>450</v>
      </c>
      <c r="M28" s="152"/>
      <c r="N28" s="103"/>
    </row>
    <row r="29" spans="2:14" ht="20.149999999999999" customHeight="1">
      <c r="B29" s="150"/>
      <c r="C29" s="167" t="s">
        <v>300</v>
      </c>
      <c r="D29" s="133"/>
      <c r="E29" s="133"/>
      <c r="F29" s="213" t="s">
        <v>450</v>
      </c>
      <c r="G29" s="213" t="s">
        <v>450</v>
      </c>
      <c r="H29" s="213" t="s">
        <v>450</v>
      </c>
      <c r="I29" s="213" t="s">
        <v>450</v>
      </c>
      <c r="J29" s="213" t="s">
        <v>450</v>
      </c>
      <c r="K29" s="213" t="s">
        <v>450</v>
      </c>
      <c r="L29" s="213" t="s">
        <v>450</v>
      </c>
      <c r="M29" s="152"/>
      <c r="N29" s="103"/>
    </row>
    <row r="30" spans="2:14" ht="20.149999999999999" customHeight="1">
      <c r="B30" s="150"/>
      <c r="C30" s="167" t="s">
        <v>301</v>
      </c>
      <c r="D30" s="133"/>
      <c r="E30" s="133"/>
      <c r="F30" s="213" t="s">
        <v>450</v>
      </c>
      <c r="G30" s="213" t="s">
        <v>450</v>
      </c>
      <c r="H30" s="213" t="s">
        <v>450</v>
      </c>
      <c r="I30" s="213" t="s">
        <v>450</v>
      </c>
      <c r="J30" s="213" t="s">
        <v>450</v>
      </c>
      <c r="K30" s="213" t="s">
        <v>450</v>
      </c>
      <c r="L30" s="213" t="s">
        <v>450</v>
      </c>
      <c r="M30" s="152"/>
      <c r="N30" s="103"/>
    </row>
    <row r="31" spans="2:14" ht="20.149999999999999" customHeight="1" thickBot="1">
      <c r="B31" s="150"/>
      <c r="C31" s="169" t="s">
        <v>302</v>
      </c>
      <c r="D31" s="170"/>
      <c r="E31" s="170"/>
      <c r="F31" s="213" t="s">
        <v>450</v>
      </c>
      <c r="G31" s="213" t="s">
        <v>450</v>
      </c>
      <c r="H31" s="213" t="s">
        <v>450</v>
      </c>
      <c r="I31" s="213" t="s">
        <v>450</v>
      </c>
      <c r="J31" s="213" t="s">
        <v>450</v>
      </c>
      <c r="K31" s="213" t="s">
        <v>450</v>
      </c>
      <c r="L31" s="213" t="s">
        <v>450</v>
      </c>
      <c r="M31" s="152"/>
      <c r="N31" s="103"/>
    </row>
    <row r="32" spans="2:14">
      <c r="B32" s="150"/>
      <c r="C32" s="138"/>
      <c r="D32" s="138"/>
      <c r="E32" s="138"/>
      <c r="F32" s="138"/>
      <c r="G32" s="138"/>
      <c r="H32" s="138"/>
      <c r="I32" s="138"/>
      <c r="J32" s="138"/>
      <c r="K32" s="138"/>
      <c r="L32" s="138"/>
      <c r="M32" s="151"/>
    </row>
    <row r="33" spans="1:19">
      <c r="B33" s="150"/>
      <c r="C33" s="138"/>
      <c r="D33" s="138"/>
      <c r="E33" s="138"/>
      <c r="F33" s="138"/>
      <c r="G33" s="138"/>
      <c r="H33" s="138"/>
      <c r="I33" s="138"/>
      <c r="J33" s="138"/>
      <c r="K33" s="138"/>
      <c r="L33" s="138"/>
      <c r="M33" s="151"/>
    </row>
    <row r="34" spans="1:19">
      <c r="B34" s="150"/>
      <c r="C34" s="123" t="s">
        <v>380</v>
      </c>
      <c r="D34" s="138"/>
      <c r="E34" s="138"/>
      <c r="F34" s="138"/>
      <c r="G34" s="138"/>
      <c r="H34" s="138"/>
      <c r="I34" s="138"/>
      <c r="J34" s="138"/>
      <c r="K34" s="138"/>
      <c r="L34" s="138"/>
      <c r="M34" s="151"/>
    </row>
    <row r="35" spans="1:19" ht="15" thickBot="1">
      <c r="B35" s="150"/>
      <c r="C35" s="123"/>
      <c r="D35" s="138"/>
      <c r="E35" s="138"/>
      <c r="F35" s="138"/>
      <c r="G35" s="138"/>
      <c r="H35" s="138"/>
      <c r="I35" s="138"/>
      <c r="J35" s="138"/>
      <c r="K35" s="138"/>
      <c r="L35" s="138"/>
      <c r="M35" s="151"/>
    </row>
    <row r="36" spans="1:19" s="106" customFormat="1" ht="40" customHeight="1">
      <c r="A36" s="112"/>
      <c r="B36" s="153"/>
      <c r="C36" s="586" t="s">
        <v>287</v>
      </c>
      <c r="D36" s="587"/>
      <c r="E36" s="592" t="s">
        <v>11</v>
      </c>
      <c r="F36" s="592"/>
      <c r="G36" s="593"/>
      <c r="H36" s="126"/>
      <c r="I36" s="126"/>
      <c r="J36" s="126"/>
      <c r="K36" s="126"/>
      <c r="L36" s="126"/>
      <c r="M36" s="154"/>
      <c r="N36" s="112"/>
      <c r="O36" s="112"/>
      <c r="P36" s="112"/>
      <c r="Q36" s="112"/>
      <c r="R36" s="112"/>
      <c r="S36" s="112"/>
    </row>
    <row r="37" spans="1:19" s="106" customFormat="1" ht="40" customHeight="1">
      <c r="A37" s="112"/>
      <c r="B37" s="153"/>
      <c r="C37" s="588" t="s">
        <v>286</v>
      </c>
      <c r="D37" s="589"/>
      <c r="E37" s="594" t="s">
        <v>18</v>
      </c>
      <c r="F37" s="594"/>
      <c r="G37" s="595"/>
      <c r="H37" s="126"/>
      <c r="I37" s="126"/>
      <c r="J37" s="126"/>
      <c r="K37" s="126"/>
      <c r="L37" s="126"/>
      <c r="M37" s="154"/>
      <c r="N37" s="112"/>
      <c r="O37" s="112"/>
      <c r="P37" s="112"/>
      <c r="Q37" s="112"/>
      <c r="R37" s="112"/>
      <c r="S37" s="112"/>
    </row>
    <row r="38" spans="1:19" s="106" customFormat="1" ht="40" customHeight="1" thickBot="1">
      <c r="A38" s="112"/>
      <c r="B38" s="153"/>
      <c r="C38" s="590" t="s">
        <v>310</v>
      </c>
      <c r="D38" s="591"/>
      <c r="E38" s="596" t="s">
        <v>450</v>
      </c>
      <c r="F38" s="596"/>
      <c r="G38" s="597"/>
      <c r="H38" s="126"/>
      <c r="I38" s="126"/>
      <c r="J38" s="126"/>
      <c r="K38" s="126"/>
      <c r="L38" s="126"/>
      <c r="M38" s="154"/>
      <c r="N38" s="112"/>
      <c r="O38" s="112"/>
      <c r="P38" s="112"/>
      <c r="Q38" s="112"/>
      <c r="R38" s="112"/>
      <c r="S38" s="112"/>
    </row>
    <row r="39" spans="1:19" s="106" customFormat="1" ht="14">
      <c r="A39" s="112"/>
      <c r="B39" s="153"/>
      <c r="C39" s="125"/>
      <c r="D39" s="126"/>
      <c r="E39" s="126"/>
      <c r="F39" s="126"/>
      <c r="G39" s="126"/>
      <c r="H39" s="126"/>
      <c r="I39" s="126"/>
      <c r="J39" s="126"/>
      <c r="K39" s="126"/>
      <c r="L39" s="126"/>
      <c r="M39" s="154"/>
      <c r="N39" s="112"/>
      <c r="O39" s="112"/>
      <c r="P39" s="112"/>
      <c r="Q39" s="112"/>
      <c r="R39" s="112"/>
      <c r="S39" s="112"/>
    </row>
    <row r="40" spans="1:19">
      <c r="B40" s="150"/>
      <c r="C40" s="125"/>
      <c r="D40" s="138"/>
      <c r="E40" s="138"/>
      <c r="F40" s="138"/>
      <c r="G40" s="138"/>
      <c r="H40" s="138"/>
      <c r="I40" s="138"/>
      <c r="J40" s="138"/>
      <c r="K40" s="138"/>
      <c r="L40" s="138"/>
      <c r="M40" s="151"/>
    </row>
    <row r="41" spans="1:19">
      <c r="B41" s="150"/>
      <c r="C41" s="622" t="s">
        <v>381</v>
      </c>
      <c r="D41" s="622"/>
      <c r="E41" s="139"/>
      <c r="F41" s="139"/>
      <c r="G41" s="139"/>
      <c r="H41" s="139"/>
      <c r="I41" s="139"/>
      <c r="J41" s="139"/>
      <c r="K41" s="139"/>
      <c r="L41" s="139"/>
      <c r="M41" s="155"/>
      <c r="N41" s="108"/>
      <c r="O41" s="108"/>
      <c r="P41" s="108"/>
      <c r="Q41" s="108"/>
      <c r="R41" s="108"/>
      <c r="S41" s="108"/>
    </row>
    <row r="42" spans="1:19" ht="15" thickBot="1">
      <c r="B42" s="150"/>
      <c r="C42" s="122"/>
      <c r="D42" s="139"/>
      <c r="E42" s="139"/>
      <c r="F42" s="139"/>
      <c r="G42" s="139"/>
      <c r="H42" s="139"/>
      <c r="I42" s="139"/>
      <c r="J42" s="139"/>
      <c r="K42" s="139"/>
      <c r="L42" s="139"/>
      <c r="M42" s="155"/>
      <c r="N42" s="108"/>
      <c r="O42" s="108"/>
      <c r="P42" s="108"/>
      <c r="Q42" s="108"/>
      <c r="R42" s="108"/>
      <c r="S42" s="108"/>
    </row>
    <row r="43" spans="1:19" ht="40" customHeight="1">
      <c r="B43" s="150"/>
      <c r="C43" s="586" t="s">
        <v>303</v>
      </c>
      <c r="D43" s="587"/>
      <c r="E43" s="610"/>
      <c r="F43" s="610"/>
      <c r="G43" s="611"/>
      <c r="H43" s="138"/>
      <c r="I43" s="138"/>
      <c r="J43" s="138"/>
      <c r="K43" s="138"/>
      <c r="L43" s="138"/>
      <c r="M43" s="151"/>
    </row>
    <row r="44" spans="1:19" ht="40" customHeight="1" thickBot="1">
      <c r="B44" s="150"/>
      <c r="C44" s="608" t="s">
        <v>370</v>
      </c>
      <c r="D44" s="609"/>
      <c r="E44" s="596" t="s">
        <v>450</v>
      </c>
      <c r="F44" s="596"/>
      <c r="G44" s="597"/>
      <c r="H44" s="138"/>
      <c r="I44" s="138"/>
      <c r="J44" s="138"/>
      <c r="K44" s="138"/>
      <c r="L44" s="138"/>
      <c r="M44" s="151"/>
    </row>
    <row r="45" spans="1:19">
      <c r="B45" s="150"/>
      <c r="C45" s="125"/>
      <c r="D45" s="138"/>
      <c r="E45" s="138"/>
      <c r="F45" s="138"/>
      <c r="G45" s="138"/>
      <c r="H45" s="138"/>
      <c r="I45" s="138"/>
      <c r="J45" s="138"/>
      <c r="K45" s="138"/>
      <c r="L45" s="138"/>
      <c r="M45" s="151"/>
    </row>
    <row r="46" spans="1:19">
      <c r="B46" s="150"/>
      <c r="C46" s="125"/>
      <c r="D46" s="138"/>
      <c r="E46" s="138"/>
      <c r="F46" s="138"/>
      <c r="G46" s="138"/>
      <c r="H46" s="138"/>
      <c r="I46" s="138"/>
      <c r="J46" s="138"/>
      <c r="K46" s="138"/>
      <c r="L46" s="138"/>
      <c r="M46" s="151"/>
    </row>
    <row r="47" spans="1:19" ht="15" customHeight="1">
      <c r="B47" s="150"/>
      <c r="C47" s="622" t="s">
        <v>382</v>
      </c>
      <c r="D47" s="622"/>
      <c r="E47" s="140"/>
      <c r="F47" s="140"/>
      <c r="G47" s="140"/>
      <c r="H47" s="140"/>
      <c r="I47" s="140"/>
      <c r="J47" s="140"/>
      <c r="K47" s="140"/>
      <c r="L47" s="140"/>
      <c r="M47" s="156"/>
      <c r="N47" s="109"/>
      <c r="O47" s="109"/>
      <c r="P47" s="109"/>
      <c r="Q47" s="109"/>
      <c r="R47" s="109"/>
      <c r="S47" s="109"/>
    </row>
    <row r="48" spans="1:19" ht="15" thickBot="1">
      <c r="B48" s="150"/>
      <c r="C48" s="122"/>
      <c r="D48" s="140"/>
      <c r="E48" s="140"/>
      <c r="F48" s="140"/>
      <c r="G48" s="140"/>
      <c r="H48" s="140"/>
      <c r="I48" s="140"/>
      <c r="J48" s="140"/>
      <c r="K48" s="140"/>
      <c r="L48" s="140"/>
      <c r="M48" s="156"/>
      <c r="N48" s="109"/>
      <c r="O48" s="109"/>
      <c r="P48" s="109"/>
      <c r="Q48" s="109"/>
      <c r="R48" s="109"/>
      <c r="S48" s="109"/>
    </row>
    <row r="49" spans="1:21" s="11" customFormat="1" ht="63" customHeight="1">
      <c r="A49" s="134"/>
      <c r="B49" s="157"/>
      <c r="C49" s="612" t="s">
        <v>387</v>
      </c>
      <c r="D49" s="613"/>
      <c r="E49" s="602" t="s">
        <v>455</v>
      </c>
      <c r="F49" s="602"/>
      <c r="G49" s="603"/>
      <c r="H49" s="141"/>
      <c r="I49" s="141"/>
      <c r="J49" s="141"/>
      <c r="K49" s="141"/>
      <c r="L49" s="141"/>
      <c r="M49" s="158"/>
      <c r="N49" s="134"/>
      <c r="O49" s="134"/>
      <c r="P49" s="134"/>
      <c r="Q49" s="134"/>
      <c r="R49" s="134"/>
      <c r="S49" s="134"/>
    </row>
    <row r="50" spans="1:21" s="11" customFormat="1" ht="40" customHeight="1">
      <c r="A50" s="134"/>
      <c r="B50" s="157"/>
      <c r="C50" s="614" t="s">
        <v>304</v>
      </c>
      <c r="D50" s="615"/>
      <c r="E50" s="604" t="s">
        <v>11</v>
      </c>
      <c r="F50" s="604"/>
      <c r="G50" s="605"/>
      <c r="H50" s="141"/>
      <c r="I50" s="141"/>
      <c r="J50" s="141"/>
      <c r="K50" s="141"/>
      <c r="L50" s="141"/>
      <c r="M50" s="158"/>
      <c r="N50" s="134"/>
      <c r="O50" s="134"/>
      <c r="P50" s="134"/>
      <c r="Q50" s="134"/>
      <c r="R50" s="134"/>
      <c r="S50" s="134"/>
    </row>
    <row r="51" spans="1:21" s="11" customFormat="1" ht="40" customHeight="1">
      <c r="A51" s="134"/>
      <c r="B51" s="157"/>
      <c r="C51" s="614" t="s">
        <v>388</v>
      </c>
      <c r="D51" s="615"/>
      <c r="E51" s="604" t="s">
        <v>426</v>
      </c>
      <c r="F51" s="604"/>
      <c r="G51" s="605"/>
      <c r="H51" s="141"/>
      <c r="I51" s="141"/>
      <c r="J51" s="141"/>
      <c r="K51" s="141"/>
      <c r="L51" s="141"/>
      <c r="M51" s="158"/>
      <c r="N51" s="134"/>
      <c r="O51" s="134"/>
      <c r="P51" s="134"/>
      <c r="Q51" s="134"/>
      <c r="R51" s="134"/>
      <c r="S51" s="134"/>
    </row>
    <row r="52" spans="1:21" s="11" customFormat="1" ht="40" customHeight="1" thickBot="1">
      <c r="A52" s="134"/>
      <c r="B52" s="157"/>
      <c r="C52" s="608" t="s">
        <v>364</v>
      </c>
      <c r="D52" s="609"/>
      <c r="E52" s="606" t="s">
        <v>11</v>
      </c>
      <c r="F52" s="606"/>
      <c r="G52" s="607"/>
      <c r="H52" s="141"/>
      <c r="I52" s="141"/>
      <c r="J52" s="141"/>
      <c r="K52" s="141"/>
      <c r="L52" s="141"/>
      <c r="M52" s="158"/>
      <c r="N52" s="134"/>
      <c r="O52" s="134"/>
      <c r="P52" s="134"/>
      <c r="Q52" s="134"/>
      <c r="R52" s="134"/>
      <c r="S52" s="134"/>
    </row>
    <row r="53" spans="1:21">
      <c r="B53" s="150"/>
      <c r="C53" s="142"/>
      <c r="D53" s="138"/>
      <c r="E53" s="138"/>
      <c r="F53" s="138"/>
      <c r="G53" s="138"/>
      <c r="H53" s="138"/>
      <c r="I53" s="138"/>
      <c r="J53" s="138"/>
      <c r="K53" s="138"/>
      <c r="L53" s="138"/>
      <c r="M53" s="151"/>
    </row>
    <row r="54" spans="1:21">
      <c r="B54" s="150"/>
      <c r="C54" s="138"/>
      <c r="D54" s="138"/>
      <c r="E54" s="138"/>
      <c r="F54" s="138"/>
      <c r="G54" s="138"/>
      <c r="H54" s="138"/>
      <c r="I54" s="138"/>
      <c r="J54" s="138"/>
      <c r="K54" s="138"/>
      <c r="L54" s="138"/>
      <c r="M54" s="151"/>
    </row>
    <row r="55" spans="1:21">
      <c r="B55" s="150"/>
      <c r="C55" s="123" t="s">
        <v>453</v>
      </c>
      <c r="D55" s="138"/>
      <c r="E55" s="226" t="s">
        <v>454</v>
      </c>
      <c r="F55" s="138"/>
      <c r="G55" s="138"/>
      <c r="H55" s="138"/>
      <c r="I55" s="138"/>
      <c r="J55" s="138"/>
      <c r="K55" s="138"/>
      <c r="L55" s="138"/>
      <c r="M55" s="151"/>
    </row>
    <row r="56" spans="1:21" ht="15" thickBot="1">
      <c r="B56" s="150"/>
      <c r="C56" s="138"/>
      <c r="D56" s="142"/>
      <c r="E56" s="138"/>
      <c r="F56" s="138"/>
      <c r="G56" s="138"/>
      <c r="H56" s="138"/>
      <c r="I56" s="138"/>
      <c r="J56" s="138"/>
      <c r="K56" s="138"/>
      <c r="L56" s="138"/>
      <c r="M56" s="151"/>
    </row>
    <row r="57" spans="1:21" ht="50.15" customHeight="1">
      <c r="B57" s="150"/>
      <c r="C57" s="612" t="s">
        <v>368</v>
      </c>
      <c r="D57" s="613"/>
      <c r="E57" s="620"/>
      <c r="F57" s="620"/>
      <c r="G57" s="621"/>
      <c r="H57" s="125"/>
      <c r="I57" s="125"/>
      <c r="J57" s="125"/>
      <c r="K57" s="142"/>
      <c r="L57" s="142"/>
      <c r="M57" s="152"/>
      <c r="N57" s="103"/>
      <c r="O57" s="103"/>
      <c r="P57" s="103"/>
      <c r="Q57" s="103"/>
      <c r="R57" s="103"/>
      <c r="S57" s="103"/>
      <c r="T57" s="102"/>
      <c r="U57" s="102"/>
    </row>
    <row r="58" spans="1:21" ht="50.15" customHeight="1">
      <c r="B58" s="150"/>
      <c r="C58" s="614" t="s">
        <v>369</v>
      </c>
      <c r="D58" s="615"/>
      <c r="E58" s="616"/>
      <c r="F58" s="616"/>
      <c r="G58" s="617"/>
      <c r="H58" s="125"/>
      <c r="I58" s="125"/>
      <c r="J58" s="125"/>
      <c r="K58" s="142"/>
      <c r="L58" s="142"/>
      <c r="M58" s="152"/>
      <c r="N58" s="103"/>
      <c r="O58" s="103"/>
      <c r="P58" s="103"/>
      <c r="Q58" s="103"/>
      <c r="R58" s="103"/>
      <c r="S58" s="103"/>
      <c r="T58" s="102"/>
      <c r="U58" s="102"/>
    </row>
    <row r="59" spans="1:21" ht="50.15" customHeight="1" thickBot="1">
      <c r="B59" s="150"/>
      <c r="C59" s="608" t="s">
        <v>341</v>
      </c>
      <c r="D59" s="609"/>
      <c r="E59" s="618"/>
      <c r="F59" s="618"/>
      <c r="G59" s="619"/>
      <c r="H59" s="125"/>
      <c r="I59" s="125"/>
      <c r="J59" s="125"/>
      <c r="K59" s="142"/>
      <c r="L59" s="142"/>
      <c r="M59" s="152"/>
      <c r="N59" s="103"/>
      <c r="O59" s="103"/>
      <c r="P59" s="103"/>
      <c r="Q59" s="103"/>
      <c r="R59" s="103"/>
      <c r="S59" s="103"/>
      <c r="T59" s="102"/>
      <c r="U59" s="102"/>
    </row>
    <row r="60" spans="1:21" customFormat="1" ht="15" customHeight="1" thickBot="1">
      <c r="A60" s="6"/>
      <c r="B60" s="64"/>
      <c r="C60" s="65"/>
      <c r="D60" s="65"/>
      <c r="E60" s="65"/>
      <c r="F60" s="65"/>
      <c r="G60" s="65"/>
      <c r="H60" s="65"/>
      <c r="I60" s="65"/>
      <c r="J60" s="65"/>
      <c r="K60" s="65"/>
      <c r="L60" s="65"/>
      <c r="M60" s="67"/>
      <c r="N60" s="6"/>
    </row>
    <row r="61" spans="1:21" s="105" customFormat="1" ht="87.75" customHeight="1">
      <c r="A61" s="108"/>
      <c r="B61" s="159"/>
      <c r="C61" s="172" t="s">
        <v>342</v>
      </c>
      <c r="D61" s="165" t="s">
        <v>336</v>
      </c>
      <c r="E61" s="165" t="s">
        <v>337</v>
      </c>
      <c r="F61" s="165" t="s">
        <v>338</v>
      </c>
      <c r="G61" s="165" t="s">
        <v>344</v>
      </c>
      <c r="H61" s="165" t="s">
        <v>309</v>
      </c>
      <c r="I61" s="165" t="s">
        <v>343</v>
      </c>
      <c r="J61" s="166" t="s">
        <v>306</v>
      </c>
      <c r="K61" s="140"/>
      <c r="L61" s="140"/>
      <c r="M61" s="156"/>
      <c r="N61" s="109"/>
      <c r="O61" s="109"/>
      <c r="P61" s="109"/>
      <c r="Q61" s="109"/>
      <c r="R61" s="109"/>
      <c r="S61" s="109"/>
      <c r="T61" s="104"/>
      <c r="U61" s="104"/>
    </row>
    <row r="62" spans="1:21" ht="30" customHeight="1">
      <c r="B62" s="150"/>
      <c r="C62" s="167" t="s">
        <v>389</v>
      </c>
      <c r="D62" s="131"/>
      <c r="E62" s="131"/>
      <c r="F62" s="131"/>
      <c r="G62" s="131"/>
      <c r="H62" s="131"/>
      <c r="I62" s="131"/>
      <c r="J62" s="168"/>
      <c r="K62" s="142"/>
      <c r="L62" s="142"/>
      <c r="M62" s="152"/>
      <c r="N62" s="103"/>
      <c r="O62" s="103"/>
      <c r="P62" s="103"/>
      <c r="Q62" s="103"/>
      <c r="R62" s="103"/>
      <c r="S62" s="103"/>
      <c r="T62" s="102"/>
      <c r="U62" s="102"/>
    </row>
    <row r="63" spans="1:21" ht="30" customHeight="1">
      <c r="B63" s="150"/>
      <c r="C63" s="167" t="s">
        <v>390</v>
      </c>
      <c r="D63" s="131"/>
      <c r="E63" s="131"/>
      <c r="F63" s="131"/>
      <c r="G63" s="131"/>
      <c r="H63" s="131"/>
      <c r="I63" s="131"/>
      <c r="J63" s="168"/>
      <c r="K63" s="142"/>
      <c r="L63" s="142"/>
      <c r="M63" s="152"/>
      <c r="N63" s="103"/>
      <c r="O63" s="103"/>
      <c r="P63" s="103"/>
      <c r="Q63" s="103"/>
      <c r="R63" s="103"/>
      <c r="S63" s="103"/>
      <c r="T63" s="102"/>
      <c r="U63" s="102"/>
    </row>
    <row r="64" spans="1:21" ht="30" customHeight="1">
      <c r="B64" s="150"/>
      <c r="C64" s="167" t="s">
        <v>391</v>
      </c>
      <c r="D64" s="131"/>
      <c r="E64" s="131"/>
      <c r="F64" s="131"/>
      <c r="G64" s="131"/>
      <c r="H64" s="131"/>
      <c r="I64" s="131"/>
      <c r="J64" s="168"/>
      <c r="K64" s="142"/>
      <c r="L64" s="142"/>
      <c r="M64" s="152"/>
      <c r="N64" s="103"/>
      <c r="O64" s="103"/>
      <c r="P64" s="103"/>
      <c r="Q64" s="103"/>
      <c r="R64" s="103"/>
      <c r="S64" s="103"/>
      <c r="T64" s="102"/>
      <c r="U64" s="102"/>
    </row>
    <row r="65" spans="2:21" ht="30" customHeight="1">
      <c r="B65" s="150"/>
      <c r="C65" s="167" t="s">
        <v>392</v>
      </c>
      <c r="D65" s="131"/>
      <c r="E65" s="131"/>
      <c r="F65" s="131"/>
      <c r="G65" s="131"/>
      <c r="H65" s="131"/>
      <c r="I65" s="131"/>
      <c r="J65" s="168"/>
      <c r="K65" s="142"/>
      <c r="L65" s="142"/>
      <c r="M65" s="152"/>
      <c r="N65" s="103"/>
      <c r="O65" s="103"/>
      <c r="P65" s="103"/>
      <c r="Q65" s="103"/>
      <c r="R65" s="103"/>
      <c r="S65" s="103"/>
      <c r="T65" s="102"/>
      <c r="U65" s="102"/>
    </row>
    <row r="66" spans="2:21" ht="30" customHeight="1">
      <c r="B66" s="150"/>
      <c r="C66" s="167" t="s">
        <v>393</v>
      </c>
      <c r="D66" s="132"/>
      <c r="E66" s="131"/>
      <c r="F66" s="131"/>
      <c r="G66" s="131"/>
      <c r="H66" s="131"/>
      <c r="I66" s="131"/>
      <c r="J66" s="168"/>
      <c r="K66" s="142"/>
      <c r="L66" s="142"/>
      <c r="M66" s="152"/>
      <c r="N66" s="103"/>
      <c r="O66" s="103"/>
      <c r="P66" s="103"/>
      <c r="Q66" s="103"/>
      <c r="R66" s="103"/>
      <c r="S66" s="103"/>
      <c r="T66" s="102"/>
      <c r="U66" s="102"/>
    </row>
    <row r="67" spans="2:21" ht="30" customHeight="1" thickBot="1">
      <c r="B67" s="150"/>
      <c r="C67" s="201"/>
      <c r="D67" s="173"/>
      <c r="E67" s="174"/>
      <c r="F67" s="174"/>
      <c r="G67" s="174"/>
      <c r="H67" s="174"/>
      <c r="I67" s="174"/>
      <c r="J67" s="175"/>
      <c r="K67" s="142"/>
      <c r="L67" s="142"/>
      <c r="M67" s="152"/>
      <c r="N67" s="103"/>
      <c r="O67" s="103"/>
      <c r="P67" s="103"/>
      <c r="Q67" s="103"/>
      <c r="R67" s="103"/>
      <c r="S67" s="103"/>
      <c r="T67" s="102"/>
      <c r="U67" s="102"/>
    </row>
    <row r="68" spans="2:21">
      <c r="B68" s="150"/>
      <c r="C68" s="138"/>
      <c r="D68" s="138"/>
      <c r="E68" s="138"/>
      <c r="F68" s="138"/>
      <c r="G68" s="138"/>
      <c r="H68" s="138"/>
      <c r="I68" s="138"/>
      <c r="J68" s="138"/>
      <c r="K68" s="138"/>
      <c r="L68" s="138"/>
      <c r="M68" s="151"/>
    </row>
    <row r="69" spans="2:21">
      <c r="B69" s="150"/>
      <c r="C69" s="123" t="s">
        <v>383</v>
      </c>
      <c r="D69" s="138"/>
      <c r="E69" s="138"/>
      <c r="F69" s="138"/>
      <c r="G69" s="138"/>
      <c r="H69" s="138"/>
      <c r="I69" s="138"/>
      <c r="J69" s="138"/>
      <c r="K69" s="138"/>
      <c r="L69" s="138"/>
      <c r="M69" s="151"/>
    </row>
    <row r="70" spans="2:21" ht="15" thickBot="1">
      <c r="B70" s="150"/>
      <c r="C70" s="123"/>
      <c r="D70" s="138"/>
      <c r="E70" s="138"/>
      <c r="F70" s="138"/>
      <c r="G70" s="138"/>
      <c r="H70" s="138"/>
      <c r="I70" s="138"/>
      <c r="J70" s="138"/>
      <c r="K70" s="138"/>
      <c r="L70" s="138"/>
      <c r="M70" s="151"/>
    </row>
    <row r="71" spans="2:21" ht="60" customHeight="1" thickBot="1">
      <c r="B71" s="150"/>
      <c r="C71" s="623" t="s">
        <v>315</v>
      </c>
      <c r="D71" s="624"/>
      <c r="E71" s="600"/>
      <c r="F71" s="601"/>
      <c r="G71" s="138"/>
      <c r="H71" s="138"/>
      <c r="I71" s="138"/>
      <c r="J71" s="138"/>
      <c r="K71" s="138"/>
      <c r="L71" s="138"/>
      <c r="M71" s="151"/>
    </row>
    <row r="72" spans="2:21" ht="15" thickBot="1">
      <c r="B72" s="150"/>
      <c r="C72" s="143"/>
      <c r="D72" s="143"/>
      <c r="E72" s="138"/>
      <c r="F72" s="138"/>
      <c r="G72" s="138"/>
      <c r="H72" s="138"/>
      <c r="I72" s="138"/>
      <c r="J72" s="138"/>
      <c r="K72" s="138"/>
      <c r="L72" s="138"/>
      <c r="M72" s="151"/>
    </row>
    <row r="73" spans="2:21" ht="45" customHeight="1">
      <c r="B73" s="150"/>
      <c r="C73" s="625" t="s">
        <v>345</v>
      </c>
      <c r="D73" s="626"/>
      <c r="E73" s="626" t="s">
        <v>347</v>
      </c>
      <c r="F73" s="627"/>
      <c r="G73" s="138"/>
      <c r="H73" s="138"/>
      <c r="I73" s="138"/>
      <c r="J73" s="138"/>
      <c r="K73" s="138"/>
      <c r="L73" s="138"/>
      <c r="M73" s="151"/>
    </row>
    <row r="74" spans="2:21" ht="45" customHeight="1">
      <c r="B74" s="150"/>
      <c r="C74" s="633" t="s">
        <v>427</v>
      </c>
      <c r="D74" s="634"/>
      <c r="E74" s="631" t="s">
        <v>450</v>
      </c>
      <c r="F74" s="632"/>
      <c r="G74" s="138"/>
      <c r="H74" s="138"/>
      <c r="I74" s="138"/>
      <c r="J74" s="138"/>
      <c r="K74" s="138"/>
      <c r="L74" s="138"/>
      <c r="M74" s="151"/>
    </row>
    <row r="75" spans="2:21" ht="32.25" customHeight="1" thickBot="1">
      <c r="B75" s="150"/>
      <c r="C75" s="628"/>
      <c r="D75" s="629"/>
      <c r="E75" s="629"/>
      <c r="F75" s="630"/>
      <c r="G75" s="138"/>
      <c r="H75" s="138"/>
      <c r="I75" s="138"/>
      <c r="J75" s="138"/>
      <c r="K75" s="138"/>
      <c r="L75" s="138"/>
      <c r="M75" s="151"/>
    </row>
    <row r="76" spans="2:21">
      <c r="B76" s="150"/>
      <c r="C76" s="144"/>
      <c r="D76" s="144"/>
      <c r="E76" s="144"/>
      <c r="F76" s="144"/>
      <c r="G76" s="144"/>
      <c r="H76" s="144"/>
      <c r="I76" s="144"/>
      <c r="J76" s="144"/>
      <c r="K76" s="144"/>
      <c r="L76" s="144"/>
      <c r="M76" s="160"/>
    </row>
    <row r="77" spans="2:21" ht="15" thickBot="1">
      <c r="B77" s="145"/>
      <c r="C77" s="161"/>
      <c r="D77" s="161"/>
      <c r="E77" s="161"/>
      <c r="F77" s="161"/>
      <c r="G77" s="161"/>
      <c r="H77" s="161"/>
      <c r="I77" s="161"/>
      <c r="J77" s="161"/>
      <c r="K77" s="161"/>
      <c r="L77" s="161"/>
      <c r="M77" s="162"/>
    </row>
  </sheetData>
  <mergeCells count="37">
    <mergeCell ref="C71:D71"/>
    <mergeCell ref="E71:F71"/>
    <mergeCell ref="C73:D73"/>
    <mergeCell ref="E73:F73"/>
    <mergeCell ref="C75:D75"/>
    <mergeCell ref="E75:F75"/>
    <mergeCell ref="E74:F74"/>
    <mergeCell ref="C74:D74"/>
    <mergeCell ref="C41:D41"/>
    <mergeCell ref="C47:D47"/>
    <mergeCell ref="C57:D57"/>
    <mergeCell ref="C58:D58"/>
    <mergeCell ref="C59:D59"/>
    <mergeCell ref="E58:G58"/>
    <mergeCell ref="E59:G59"/>
    <mergeCell ref="E57:G57"/>
    <mergeCell ref="C51:D51"/>
    <mergeCell ref="C52:D52"/>
    <mergeCell ref="E49:G49"/>
    <mergeCell ref="E50:G50"/>
    <mergeCell ref="E51:G51"/>
    <mergeCell ref="E52:G52"/>
    <mergeCell ref="C43:D43"/>
    <mergeCell ref="C44:D44"/>
    <mergeCell ref="E44:G44"/>
    <mergeCell ref="E43:G43"/>
    <mergeCell ref="C49:D49"/>
    <mergeCell ref="C50:D50"/>
    <mergeCell ref="C3:G3"/>
    <mergeCell ref="C36:D36"/>
    <mergeCell ref="C37:D37"/>
    <mergeCell ref="C38:D38"/>
    <mergeCell ref="E36:G36"/>
    <mergeCell ref="E37:G37"/>
    <mergeCell ref="E38:G38"/>
    <mergeCell ref="F8:G8"/>
    <mergeCell ref="D14:G14"/>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2318" r:id="rId4" name="Check Box 30">
              <controlPr defaultSize="0" autoFill="0" autoLine="0" autoPict="0">
                <anchor moveWithCells="1">
                  <from>
                    <xdr:col>3</xdr:col>
                    <xdr:colOff>69850</xdr:colOff>
                    <xdr:row>13</xdr:row>
                    <xdr:rowOff>336550</xdr:rowOff>
                  </from>
                  <to>
                    <xdr:col>6</xdr:col>
                    <xdr:colOff>603250</xdr:colOff>
                    <xdr:row>14</xdr:row>
                    <xdr:rowOff>0</xdr:rowOff>
                  </to>
                </anchor>
              </controlPr>
            </control>
          </mc:Choice>
        </mc:AlternateContent>
        <mc:AlternateContent xmlns:mc="http://schemas.openxmlformats.org/markup-compatibility/2006">
          <mc:Choice Requires="x14">
            <control shapeId="12319" r:id="rId5" name="Check Box 31">
              <controlPr defaultSize="0" autoFill="0" autoLine="0" autoPict="0">
                <anchor moveWithCells="1">
                  <from>
                    <xdr:col>3</xdr:col>
                    <xdr:colOff>69850</xdr:colOff>
                    <xdr:row>13</xdr:row>
                    <xdr:rowOff>50800</xdr:rowOff>
                  </from>
                  <to>
                    <xdr:col>5</xdr:col>
                    <xdr:colOff>2241550</xdr:colOff>
                    <xdr:row>14</xdr:row>
                    <xdr:rowOff>0</xdr:rowOff>
                  </to>
                </anchor>
              </controlPr>
            </control>
          </mc:Choice>
        </mc:AlternateContent>
        <mc:AlternateContent xmlns:mc="http://schemas.openxmlformats.org/markup-compatibility/2006">
          <mc:Choice Requires="x14">
            <control shapeId="12344" r:id="rId6" name="Check Box 56">
              <controlPr defaultSize="0" autoFill="0" autoLine="0" autoPict="0">
                <anchor moveWithCells="1">
                  <from>
                    <xdr:col>3</xdr:col>
                    <xdr:colOff>0</xdr:colOff>
                    <xdr:row>17</xdr:row>
                    <xdr:rowOff>0</xdr:rowOff>
                  </from>
                  <to>
                    <xdr:col>3</xdr:col>
                    <xdr:colOff>514350</xdr:colOff>
                    <xdr:row>18</xdr:row>
                    <xdr:rowOff>31750</xdr:rowOff>
                  </to>
                </anchor>
              </controlPr>
            </control>
          </mc:Choice>
        </mc:AlternateContent>
        <mc:AlternateContent xmlns:mc="http://schemas.openxmlformats.org/markup-compatibility/2006">
          <mc:Choice Requires="x14">
            <control shapeId="12345" r:id="rId7" name="Check Box 57">
              <controlPr defaultSize="0" autoFill="0" autoLine="0" autoPict="0">
                <anchor moveWithCells="1">
                  <from>
                    <xdr:col>3</xdr:col>
                    <xdr:colOff>552450</xdr:colOff>
                    <xdr:row>17</xdr:row>
                    <xdr:rowOff>0</xdr:rowOff>
                  </from>
                  <to>
                    <xdr:col>3</xdr:col>
                    <xdr:colOff>1066800</xdr:colOff>
                    <xdr:row>18</xdr:row>
                    <xdr:rowOff>31750</xdr:rowOff>
                  </to>
                </anchor>
              </controlPr>
            </control>
          </mc:Choice>
        </mc:AlternateContent>
        <mc:AlternateContent xmlns:mc="http://schemas.openxmlformats.org/markup-compatibility/2006">
          <mc:Choice Requires="x14">
            <control shapeId="12346" r:id="rId8" name="Check Box 58">
              <controlPr defaultSize="0" autoFill="0" autoLine="0" autoPict="0">
                <anchor moveWithCells="1">
                  <from>
                    <xdr:col>3</xdr:col>
                    <xdr:colOff>0</xdr:colOff>
                    <xdr:row>18</xdr:row>
                    <xdr:rowOff>0</xdr:rowOff>
                  </from>
                  <to>
                    <xdr:col>3</xdr:col>
                    <xdr:colOff>514350</xdr:colOff>
                    <xdr:row>19</xdr:row>
                    <xdr:rowOff>31750</xdr:rowOff>
                  </to>
                </anchor>
              </controlPr>
            </control>
          </mc:Choice>
        </mc:AlternateContent>
        <mc:AlternateContent xmlns:mc="http://schemas.openxmlformats.org/markup-compatibility/2006">
          <mc:Choice Requires="x14">
            <control shapeId="12347" r:id="rId9" name="Check Box 59">
              <controlPr defaultSize="0" autoFill="0" autoLine="0" autoPict="0">
                <anchor moveWithCells="1">
                  <from>
                    <xdr:col>3</xdr:col>
                    <xdr:colOff>552450</xdr:colOff>
                    <xdr:row>18</xdr:row>
                    <xdr:rowOff>0</xdr:rowOff>
                  </from>
                  <to>
                    <xdr:col>3</xdr:col>
                    <xdr:colOff>1066800</xdr:colOff>
                    <xdr:row>19</xdr:row>
                    <xdr:rowOff>31750</xdr:rowOff>
                  </to>
                </anchor>
              </controlPr>
            </control>
          </mc:Choice>
        </mc:AlternateContent>
        <mc:AlternateContent xmlns:mc="http://schemas.openxmlformats.org/markup-compatibility/2006">
          <mc:Choice Requires="x14">
            <control shapeId="12348" r:id="rId10" name="Check Box 60">
              <controlPr defaultSize="0" autoFill="0" autoLine="0" autoPict="0">
                <anchor moveWithCells="1">
                  <from>
                    <xdr:col>3</xdr:col>
                    <xdr:colOff>0</xdr:colOff>
                    <xdr:row>19</xdr:row>
                    <xdr:rowOff>0</xdr:rowOff>
                  </from>
                  <to>
                    <xdr:col>3</xdr:col>
                    <xdr:colOff>514350</xdr:colOff>
                    <xdr:row>20</xdr:row>
                    <xdr:rowOff>31750</xdr:rowOff>
                  </to>
                </anchor>
              </controlPr>
            </control>
          </mc:Choice>
        </mc:AlternateContent>
        <mc:AlternateContent xmlns:mc="http://schemas.openxmlformats.org/markup-compatibility/2006">
          <mc:Choice Requires="x14">
            <control shapeId="12349" r:id="rId11" name="Check Box 61">
              <controlPr defaultSize="0" autoFill="0" autoLine="0" autoPict="0">
                <anchor moveWithCells="1">
                  <from>
                    <xdr:col>3</xdr:col>
                    <xdr:colOff>552450</xdr:colOff>
                    <xdr:row>19</xdr:row>
                    <xdr:rowOff>0</xdr:rowOff>
                  </from>
                  <to>
                    <xdr:col>3</xdr:col>
                    <xdr:colOff>1066800</xdr:colOff>
                    <xdr:row>20</xdr:row>
                    <xdr:rowOff>31750</xdr:rowOff>
                  </to>
                </anchor>
              </controlPr>
            </control>
          </mc:Choice>
        </mc:AlternateContent>
        <mc:AlternateContent xmlns:mc="http://schemas.openxmlformats.org/markup-compatibility/2006">
          <mc:Choice Requires="x14">
            <control shapeId="12350" r:id="rId12" name="Check Box 62">
              <controlPr defaultSize="0" autoFill="0" autoLine="0" autoPict="0">
                <anchor moveWithCells="1">
                  <from>
                    <xdr:col>3</xdr:col>
                    <xdr:colOff>0</xdr:colOff>
                    <xdr:row>20</xdr:row>
                    <xdr:rowOff>0</xdr:rowOff>
                  </from>
                  <to>
                    <xdr:col>3</xdr:col>
                    <xdr:colOff>514350</xdr:colOff>
                    <xdr:row>20</xdr:row>
                    <xdr:rowOff>222250</xdr:rowOff>
                  </to>
                </anchor>
              </controlPr>
            </control>
          </mc:Choice>
        </mc:AlternateContent>
        <mc:AlternateContent xmlns:mc="http://schemas.openxmlformats.org/markup-compatibility/2006">
          <mc:Choice Requires="x14">
            <control shapeId="12351" r:id="rId13" name="Check Box 63">
              <controlPr defaultSize="0" autoFill="0" autoLine="0" autoPict="0">
                <anchor moveWithCells="1">
                  <from>
                    <xdr:col>3</xdr:col>
                    <xdr:colOff>552450</xdr:colOff>
                    <xdr:row>20</xdr:row>
                    <xdr:rowOff>0</xdr:rowOff>
                  </from>
                  <to>
                    <xdr:col>3</xdr:col>
                    <xdr:colOff>1066800</xdr:colOff>
                    <xdr:row>20</xdr:row>
                    <xdr:rowOff>222250</xdr:rowOff>
                  </to>
                </anchor>
              </controlPr>
            </control>
          </mc:Choice>
        </mc:AlternateContent>
        <mc:AlternateContent xmlns:mc="http://schemas.openxmlformats.org/markup-compatibility/2006">
          <mc:Choice Requires="x14">
            <control shapeId="12352" r:id="rId14" name="Check Box 64">
              <controlPr defaultSize="0" autoFill="0" autoLine="0" autoPict="0">
                <anchor moveWithCells="1">
                  <from>
                    <xdr:col>4</xdr:col>
                    <xdr:colOff>0</xdr:colOff>
                    <xdr:row>16</xdr:row>
                    <xdr:rowOff>0</xdr:rowOff>
                  </from>
                  <to>
                    <xdr:col>4</xdr:col>
                    <xdr:colOff>514350</xdr:colOff>
                    <xdr:row>17</xdr:row>
                    <xdr:rowOff>31750</xdr:rowOff>
                  </to>
                </anchor>
              </controlPr>
            </control>
          </mc:Choice>
        </mc:AlternateContent>
        <mc:AlternateContent xmlns:mc="http://schemas.openxmlformats.org/markup-compatibility/2006">
          <mc:Choice Requires="x14">
            <control shapeId="12353" r:id="rId15" name="Check Box 65">
              <controlPr defaultSize="0" autoFill="0" autoLine="0" autoPict="0">
                <anchor moveWithCells="1">
                  <from>
                    <xdr:col>4</xdr:col>
                    <xdr:colOff>552450</xdr:colOff>
                    <xdr:row>16</xdr:row>
                    <xdr:rowOff>0</xdr:rowOff>
                  </from>
                  <to>
                    <xdr:col>4</xdr:col>
                    <xdr:colOff>1066800</xdr:colOff>
                    <xdr:row>17</xdr:row>
                    <xdr:rowOff>31750</xdr:rowOff>
                  </to>
                </anchor>
              </controlPr>
            </control>
          </mc:Choice>
        </mc:AlternateContent>
        <mc:AlternateContent xmlns:mc="http://schemas.openxmlformats.org/markup-compatibility/2006">
          <mc:Choice Requires="x14">
            <control shapeId="12354" r:id="rId16" name="Check Box 66">
              <controlPr defaultSize="0" autoFill="0" autoLine="0" autoPict="0">
                <anchor moveWithCells="1">
                  <from>
                    <xdr:col>4</xdr:col>
                    <xdr:colOff>0</xdr:colOff>
                    <xdr:row>17</xdr:row>
                    <xdr:rowOff>6350</xdr:rowOff>
                  </from>
                  <to>
                    <xdr:col>4</xdr:col>
                    <xdr:colOff>514350</xdr:colOff>
                    <xdr:row>18</xdr:row>
                    <xdr:rowOff>31750</xdr:rowOff>
                  </to>
                </anchor>
              </controlPr>
            </control>
          </mc:Choice>
        </mc:AlternateContent>
        <mc:AlternateContent xmlns:mc="http://schemas.openxmlformats.org/markup-compatibility/2006">
          <mc:Choice Requires="x14">
            <control shapeId="12355" r:id="rId17" name="Check Box 67">
              <controlPr defaultSize="0" autoFill="0" autoLine="0" autoPict="0">
                <anchor moveWithCells="1">
                  <from>
                    <xdr:col>4</xdr:col>
                    <xdr:colOff>552450</xdr:colOff>
                    <xdr:row>17</xdr:row>
                    <xdr:rowOff>6350</xdr:rowOff>
                  </from>
                  <to>
                    <xdr:col>4</xdr:col>
                    <xdr:colOff>1066800</xdr:colOff>
                    <xdr:row>18</xdr:row>
                    <xdr:rowOff>31750</xdr:rowOff>
                  </to>
                </anchor>
              </controlPr>
            </control>
          </mc:Choice>
        </mc:AlternateContent>
        <mc:AlternateContent xmlns:mc="http://schemas.openxmlformats.org/markup-compatibility/2006">
          <mc:Choice Requires="x14">
            <control shapeId="12362" r:id="rId18" name="Check Box 74">
              <controlPr defaultSize="0" autoFill="0" autoLine="0" autoPict="0">
                <anchor moveWithCells="1">
                  <from>
                    <xdr:col>3</xdr:col>
                    <xdr:colOff>0</xdr:colOff>
                    <xdr:row>21</xdr:row>
                    <xdr:rowOff>0</xdr:rowOff>
                  </from>
                  <to>
                    <xdr:col>3</xdr:col>
                    <xdr:colOff>514350</xdr:colOff>
                    <xdr:row>22</xdr:row>
                    <xdr:rowOff>31750</xdr:rowOff>
                  </to>
                </anchor>
              </controlPr>
            </control>
          </mc:Choice>
        </mc:AlternateContent>
        <mc:AlternateContent xmlns:mc="http://schemas.openxmlformats.org/markup-compatibility/2006">
          <mc:Choice Requires="x14">
            <control shapeId="12363" r:id="rId19" name="Check Box 75">
              <controlPr defaultSize="0" autoFill="0" autoLine="0" autoPict="0">
                <anchor moveWithCells="1">
                  <from>
                    <xdr:col>3</xdr:col>
                    <xdr:colOff>552450</xdr:colOff>
                    <xdr:row>21</xdr:row>
                    <xdr:rowOff>0</xdr:rowOff>
                  </from>
                  <to>
                    <xdr:col>3</xdr:col>
                    <xdr:colOff>1066800</xdr:colOff>
                    <xdr:row>22</xdr:row>
                    <xdr:rowOff>31750</xdr:rowOff>
                  </to>
                </anchor>
              </controlPr>
            </control>
          </mc:Choice>
        </mc:AlternateContent>
        <mc:AlternateContent xmlns:mc="http://schemas.openxmlformats.org/markup-compatibility/2006">
          <mc:Choice Requires="x14">
            <control shapeId="12364" r:id="rId20" name="Check Box 76">
              <controlPr defaultSize="0" autoFill="0" autoLine="0" autoPict="0">
                <anchor moveWithCells="1">
                  <from>
                    <xdr:col>3</xdr:col>
                    <xdr:colOff>0</xdr:colOff>
                    <xdr:row>22</xdr:row>
                    <xdr:rowOff>0</xdr:rowOff>
                  </from>
                  <to>
                    <xdr:col>3</xdr:col>
                    <xdr:colOff>514350</xdr:colOff>
                    <xdr:row>23</xdr:row>
                    <xdr:rowOff>31750</xdr:rowOff>
                  </to>
                </anchor>
              </controlPr>
            </control>
          </mc:Choice>
        </mc:AlternateContent>
        <mc:AlternateContent xmlns:mc="http://schemas.openxmlformats.org/markup-compatibility/2006">
          <mc:Choice Requires="x14">
            <control shapeId="12365" r:id="rId21" name="Check Box 77">
              <controlPr defaultSize="0" autoFill="0" autoLine="0" autoPict="0">
                <anchor moveWithCells="1">
                  <from>
                    <xdr:col>3</xdr:col>
                    <xdr:colOff>552450</xdr:colOff>
                    <xdr:row>22</xdr:row>
                    <xdr:rowOff>0</xdr:rowOff>
                  </from>
                  <to>
                    <xdr:col>3</xdr:col>
                    <xdr:colOff>1066800</xdr:colOff>
                    <xdr:row>23</xdr:row>
                    <xdr:rowOff>31750</xdr:rowOff>
                  </to>
                </anchor>
              </controlPr>
            </control>
          </mc:Choice>
        </mc:AlternateContent>
        <mc:AlternateContent xmlns:mc="http://schemas.openxmlformats.org/markup-compatibility/2006">
          <mc:Choice Requires="x14">
            <control shapeId="12366" r:id="rId22" name="Check Box 78">
              <controlPr defaultSize="0" autoFill="0" autoLine="0" autoPict="0">
                <anchor moveWithCells="1">
                  <from>
                    <xdr:col>3</xdr:col>
                    <xdr:colOff>0</xdr:colOff>
                    <xdr:row>23</xdr:row>
                    <xdr:rowOff>0</xdr:rowOff>
                  </from>
                  <to>
                    <xdr:col>3</xdr:col>
                    <xdr:colOff>514350</xdr:colOff>
                    <xdr:row>24</xdr:row>
                    <xdr:rowOff>31750</xdr:rowOff>
                  </to>
                </anchor>
              </controlPr>
            </control>
          </mc:Choice>
        </mc:AlternateContent>
        <mc:AlternateContent xmlns:mc="http://schemas.openxmlformats.org/markup-compatibility/2006">
          <mc:Choice Requires="x14">
            <control shapeId="12367" r:id="rId23" name="Check Box 79">
              <controlPr defaultSize="0" autoFill="0" autoLine="0" autoPict="0">
                <anchor moveWithCells="1">
                  <from>
                    <xdr:col>3</xdr:col>
                    <xdr:colOff>552450</xdr:colOff>
                    <xdr:row>23</xdr:row>
                    <xdr:rowOff>0</xdr:rowOff>
                  </from>
                  <to>
                    <xdr:col>3</xdr:col>
                    <xdr:colOff>1066800</xdr:colOff>
                    <xdr:row>24</xdr:row>
                    <xdr:rowOff>31750</xdr:rowOff>
                  </to>
                </anchor>
              </controlPr>
            </control>
          </mc:Choice>
        </mc:AlternateContent>
        <mc:AlternateContent xmlns:mc="http://schemas.openxmlformats.org/markup-compatibility/2006">
          <mc:Choice Requires="x14">
            <control shapeId="12368" r:id="rId24" name="Check Box 80">
              <controlPr defaultSize="0" autoFill="0" autoLine="0" autoPict="0">
                <anchor moveWithCells="1">
                  <from>
                    <xdr:col>3</xdr:col>
                    <xdr:colOff>0</xdr:colOff>
                    <xdr:row>24</xdr:row>
                    <xdr:rowOff>0</xdr:rowOff>
                  </from>
                  <to>
                    <xdr:col>3</xdr:col>
                    <xdr:colOff>514350</xdr:colOff>
                    <xdr:row>25</xdr:row>
                    <xdr:rowOff>31750</xdr:rowOff>
                  </to>
                </anchor>
              </controlPr>
            </control>
          </mc:Choice>
        </mc:AlternateContent>
        <mc:AlternateContent xmlns:mc="http://schemas.openxmlformats.org/markup-compatibility/2006">
          <mc:Choice Requires="x14">
            <control shapeId="12369" r:id="rId25" name="Check Box 81">
              <controlPr defaultSize="0" autoFill="0" autoLine="0" autoPict="0">
                <anchor moveWithCells="1">
                  <from>
                    <xdr:col>3</xdr:col>
                    <xdr:colOff>552450</xdr:colOff>
                    <xdr:row>24</xdr:row>
                    <xdr:rowOff>0</xdr:rowOff>
                  </from>
                  <to>
                    <xdr:col>3</xdr:col>
                    <xdr:colOff>1066800</xdr:colOff>
                    <xdr:row>25</xdr:row>
                    <xdr:rowOff>31750</xdr:rowOff>
                  </to>
                </anchor>
              </controlPr>
            </control>
          </mc:Choice>
        </mc:AlternateContent>
        <mc:AlternateContent xmlns:mc="http://schemas.openxmlformats.org/markup-compatibility/2006">
          <mc:Choice Requires="x14">
            <control shapeId="12370" r:id="rId26" name="Check Box 82">
              <controlPr defaultSize="0" autoFill="0" autoLine="0" autoPict="0">
                <anchor moveWithCells="1">
                  <from>
                    <xdr:col>3</xdr:col>
                    <xdr:colOff>0</xdr:colOff>
                    <xdr:row>25</xdr:row>
                    <xdr:rowOff>0</xdr:rowOff>
                  </from>
                  <to>
                    <xdr:col>3</xdr:col>
                    <xdr:colOff>514350</xdr:colOff>
                    <xdr:row>26</xdr:row>
                    <xdr:rowOff>31750</xdr:rowOff>
                  </to>
                </anchor>
              </controlPr>
            </control>
          </mc:Choice>
        </mc:AlternateContent>
        <mc:AlternateContent xmlns:mc="http://schemas.openxmlformats.org/markup-compatibility/2006">
          <mc:Choice Requires="x14">
            <control shapeId="12371" r:id="rId27" name="Check Box 83">
              <controlPr defaultSize="0" autoFill="0" autoLine="0" autoPict="0">
                <anchor moveWithCells="1">
                  <from>
                    <xdr:col>3</xdr:col>
                    <xdr:colOff>552450</xdr:colOff>
                    <xdr:row>25</xdr:row>
                    <xdr:rowOff>0</xdr:rowOff>
                  </from>
                  <to>
                    <xdr:col>3</xdr:col>
                    <xdr:colOff>1066800</xdr:colOff>
                    <xdr:row>26</xdr:row>
                    <xdr:rowOff>31750</xdr:rowOff>
                  </to>
                </anchor>
              </controlPr>
            </control>
          </mc:Choice>
        </mc:AlternateContent>
        <mc:AlternateContent xmlns:mc="http://schemas.openxmlformats.org/markup-compatibility/2006">
          <mc:Choice Requires="x14">
            <control shapeId="12372" r:id="rId28" name="Check Box 84">
              <controlPr defaultSize="0" autoFill="0" autoLine="0" autoPict="0">
                <anchor moveWithCells="1">
                  <from>
                    <xdr:col>3</xdr:col>
                    <xdr:colOff>0</xdr:colOff>
                    <xdr:row>26</xdr:row>
                    <xdr:rowOff>0</xdr:rowOff>
                  </from>
                  <to>
                    <xdr:col>3</xdr:col>
                    <xdr:colOff>514350</xdr:colOff>
                    <xdr:row>27</xdr:row>
                    <xdr:rowOff>31750</xdr:rowOff>
                  </to>
                </anchor>
              </controlPr>
            </control>
          </mc:Choice>
        </mc:AlternateContent>
        <mc:AlternateContent xmlns:mc="http://schemas.openxmlformats.org/markup-compatibility/2006">
          <mc:Choice Requires="x14">
            <control shapeId="12373" r:id="rId29" name="Check Box 85">
              <controlPr defaultSize="0" autoFill="0" autoLine="0" autoPict="0">
                <anchor moveWithCells="1">
                  <from>
                    <xdr:col>3</xdr:col>
                    <xdr:colOff>552450</xdr:colOff>
                    <xdr:row>26</xdr:row>
                    <xdr:rowOff>0</xdr:rowOff>
                  </from>
                  <to>
                    <xdr:col>3</xdr:col>
                    <xdr:colOff>1066800</xdr:colOff>
                    <xdr:row>27</xdr:row>
                    <xdr:rowOff>31750</xdr:rowOff>
                  </to>
                </anchor>
              </controlPr>
            </control>
          </mc:Choice>
        </mc:AlternateContent>
        <mc:AlternateContent xmlns:mc="http://schemas.openxmlformats.org/markup-compatibility/2006">
          <mc:Choice Requires="x14">
            <control shapeId="12374" r:id="rId30" name="Check Box 86">
              <controlPr defaultSize="0" autoFill="0" autoLine="0" autoPict="0">
                <anchor moveWithCells="1">
                  <from>
                    <xdr:col>3</xdr:col>
                    <xdr:colOff>0</xdr:colOff>
                    <xdr:row>27</xdr:row>
                    <xdr:rowOff>0</xdr:rowOff>
                  </from>
                  <to>
                    <xdr:col>3</xdr:col>
                    <xdr:colOff>514350</xdr:colOff>
                    <xdr:row>27</xdr:row>
                    <xdr:rowOff>222250</xdr:rowOff>
                  </to>
                </anchor>
              </controlPr>
            </control>
          </mc:Choice>
        </mc:AlternateContent>
        <mc:AlternateContent xmlns:mc="http://schemas.openxmlformats.org/markup-compatibility/2006">
          <mc:Choice Requires="x14">
            <control shapeId="12375" r:id="rId31" name="Check Box 87">
              <controlPr defaultSize="0" autoFill="0" autoLine="0" autoPict="0">
                <anchor moveWithCells="1">
                  <from>
                    <xdr:col>3</xdr:col>
                    <xdr:colOff>552450</xdr:colOff>
                    <xdr:row>27</xdr:row>
                    <xdr:rowOff>0</xdr:rowOff>
                  </from>
                  <to>
                    <xdr:col>3</xdr:col>
                    <xdr:colOff>1066800</xdr:colOff>
                    <xdr:row>27</xdr:row>
                    <xdr:rowOff>222250</xdr:rowOff>
                  </to>
                </anchor>
              </controlPr>
            </control>
          </mc:Choice>
        </mc:AlternateContent>
        <mc:AlternateContent xmlns:mc="http://schemas.openxmlformats.org/markup-compatibility/2006">
          <mc:Choice Requires="x14">
            <control shapeId="12376" r:id="rId32" name="Check Box 88">
              <controlPr defaultSize="0" autoFill="0" autoLine="0" autoPict="0">
                <anchor moveWithCells="1">
                  <from>
                    <xdr:col>3</xdr:col>
                    <xdr:colOff>0</xdr:colOff>
                    <xdr:row>28</xdr:row>
                    <xdr:rowOff>0</xdr:rowOff>
                  </from>
                  <to>
                    <xdr:col>3</xdr:col>
                    <xdr:colOff>514350</xdr:colOff>
                    <xdr:row>29</xdr:row>
                    <xdr:rowOff>31750</xdr:rowOff>
                  </to>
                </anchor>
              </controlPr>
            </control>
          </mc:Choice>
        </mc:AlternateContent>
        <mc:AlternateContent xmlns:mc="http://schemas.openxmlformats.org/markup-compatibility/2006">
          <mc:Choice Requires="x14">
            <control shapeId="12377" r:id="rId33" name="Check Box 89">
              <controlPr defaultSize="0" autoFill="0" autoLine="0" autoPict="0">
                <anchor moveWithCells="1">
                  <from>
                    <xdr:col>3</xdr:col>
                    <xdr:colOff>552450</xdr:colOff>
                    <xdr:row>28</xdr:row>
                    <xdr:rowOff>0</xdr:rowOff>
                  </from>
                  <to>
                    <xdr:col>3</xdr:col>
                    <xdr:colOff>1066800</xdr:colOff>
                    <xdr:row>29</xdr:row>
                    <xdr:rowOff>31750</xdr:rowOff>
                  </to>
                </anchor>
              </controlPr>
            </control>
          </mc:Choice>
        </mc:AlternateContent>
        <mc:AlternateContent xmlns:mc="http://schemas.openxmlformats.org/markup-compatibility/2006">
          <mc:Choice Requires="x14">
            <control shapeId="12378" r:id="rId34" name="Check Box 90">
              <controlPr defaultSize="0" autoFill="0" autoLine="0" autoPict="0">
                <anchor moveWithCells="1">
                  <from>
                    <xdr:col>3</xdr:col>
                    <xdr:colOff>0</xdr:colOff>
                    <xdr:row>29</xdr:row>
                    <xdr:rowOff>0</xdr:rowOff>
                  </from>
                  <to>
                    <xdr:col>3</xdr:col>
                    <xdr:colOff>514350</xdr:colOff>
                    <xdr:row>30</xdr:row>
                    <xdr:rowOff>31750</xdr:rowOff>
                  </to>
                </anchor>
              </controlPr>
            </control>
          </mc:Choice>
        </mc:AlternateContent>
        <mc:AlternateContent xmlns:mc="http://schemas.openxmlformats.org/markup-compatibility/2006">
          <mc:Choice Requires="x14">
            <control shapeId="12379" r:id="rId35" name="Check Box 91">
              <controlPr defaultSize="0" autoFill="0" autoLine="0" autoPict="0">
                <anchor moveWithCells="1">
                  <from>
                    <xdr:col>3</xdr:col>
                    <xdr:colOff>552450</xdr:colOff>
                    <xdr:row>29</xdr:row>
                    <xdr:rowOff>0</xdr:rowOff>
                  </from>
                  <to>
                    <xdr:col>3</xdr:col>
                    <xdr:colOff>1066800</xdr:colOff>
                    <xdr:row>30</xdr:row>
                    <xdr:rowOff>31750</xdr:rowOff>
                  </to>
                </anchor>
              </controlPr>
            </control>
          </mc:Choice>
        </mc:AlternateContent>
        <mc:AlternateContent xmlns:mc="http://schemas.openxmlformats.org/markup-compatibility/2006">
          <mc:Choice Requires="x14">
            <control shapeId="12380" r:id="rId36" name="Check Box 92">
              <controlPr defaultSize="0" autoFill="0" autoLine="0" autoPict="0">
                <anchor moveWithCells="1">
                  <from>
                    <xdr:col>3</xdr:col>
                    <xdr:colOff>0</xdr:colOff>
                    <xdr:row>30</xdr:row>
                    <xdr:rowOff>0</xdr:rowOff>
                  </from>
                  <to>
                    <xdr:col>3</xdr:col>
                    <xdr:colOff>514350</xdr:colOff>
                    <xdr:row>31</xdr:row>
                    <xdr:rowOff>31750</xdr:rowOff>
                  </to>
                </anchor>
              </controlPr>
            </control>
          </mc:Choice>
        </mc:AlternateContent>
        <mc:AlternateContent xmlns:mc="http://schemas.openxmlformats.org/markup-compatibility/2006">
          <mc:Choice Requires="x14">
            <control shapeId="12381" r:id="rId37" name="Check Box 93">
              <controlPr defaultSize="0" autoFill="0" autoLine="0" autoPict="0">
                <anchor moveWithCells="1">
                  <from>
                    <xdr:col>3</xdr:col>
                    <xdr:colOff>552450</xdr:colOff>
                    <xdr:row>30</xdr:row>
                    <xdr:rowOff>0</xdr:rowOff>
                  </from>
                  <to>
                    <xdr:col>3</xdr:col>
                    <xdr:colOff>1066800</xdr:colOff>
                    <xdr:row>31</xdr:row>
                    <xdr:rowOff>31750</xdr:rowOff>
                  </to>
                </anchor>
              </controlPr>
            </control>
          </mc:Choice>
        </mc:AlternateContent>
        <mc:AlternateContent xmlns:mc="http://schemas.openxmlformats.org/markup-compatibility/2006">
          <mc:Choice Requires="x14">
            <control shapeId="12382" r:id="rId38" name="Check Box 94">
              <controlPr defaultSize="0" autoFill="0" autoLine="0" autoPict="0">
                <anchor moveWithCells="1">
                  <from>
                    <xdr:col>4</xdr:col>
                    <xdr:colOff>0</xdr:colOff>
                    <xdr:row>30</xdr:row>
                    <xdr:rowOff>0</xdr:rowOff>
                  </from>
                  <to>
                    <xdr:col>4</xdr:col>
                    <xdr:colOff>514350</xdr:colOff>
                    <xdr:row>31</xdr:row>
                    <xdr:rowOff>31750</xdr:rowOff>
                  </to>
                </anchor>
              </controlPr>
            </control>
          </mc:Choice>
        </mc:AlternateContent>
        <mc:AlternateContent xmlns:mc="http://schemas.openxmlformats.org/markup-compatibility/2006">
          <mc:Choice Requires="x14">
            <control shapeId="12383" r:id="rId39" name="Check Box 95">
              <controlPr defaultSize="0" autoFill="0" autoLine="0" autoPict="0">
                <anchor moveWithCells="1">
                  <from>
                    <xdr:col>4</xdr:col>
                    <xdr:colOff>552450</xdr:colOff>
                    <xdr:row>30</xdr:row>
                    <xdr:rowOff>0</xdr:rowOff>
                  </from>
                  <to>
                    <xdr:col>4</xdr:col>
                    <xdr:colOff>1066800</xdr:colOff>
                    <xdr:row>31</xdr:row>
                    <xdr:rowOff>31750</xdr:rowOff>
                  </to>
                </anchor>
              </controlPr>
            </control>
          </mc:Choice>
        </mc:AlternateContent>
        <mc:AlternateContent xmlns:mc="http://schemas.openxmlformats.org/markup-compatibility/2006">
          <mc:Choice Requires="x14">
            <control shapeId="12384" r:id="rId40" name="Check Box 96">
              <controlPr defaultSize="0" autoFill="0" autoLine="0" autoPict="0">
                <anchor moveWithCells="1">
                  <from>
                    <xdr:col>4</xdr:col>
                    <xdr:colOff>0</xdr:colOff>
                    <xdr:row>29</xdr:row>
                    <xdr:rowOff>0</xdr:rowOff>
                  </from>
                  <to>
                    <xdr:col>4</xdr:col>
                    <xdr:colOff>514350</xdr:colOff>
                    <xdr:row>30</xdr:row>
                    <xdr:rowOff>31750</xdr:rowOff>
                  </to>
                </anchor>
              </controlPr>
            </control>
          </mc:Choice>
        </mc:AlternateContent>
        <mc:AlternateContent xmlns:mc="http://schemas.openxmlformats.org/markup-compatibility/2006">
          <mc:Choice Requires="x14">
            <control shapeId="12385" r:id="rId41" name="Check Box 97">
              <controlPr defaultSize="0" autoFill="0" autoLine="0" autoPict="0">
                <anchor moveWithCells="1">
                  <from>
                    <xdr:col>4</xdr:col>
                    <xdr:colOff>552450</xdr:colOff>
                    <xdr:row>29</xdr:row>
                    <xdr:rowOff>0</xdr:rowOff>
                  </from>
                  <to>
                    <xdr:col>4</xdr:col>
                    <xdr:colOff>1066800</xdr:colOff>
                    <xdr:row>30</xdr:row>
                    <xdr:rowOff>31750</xdr:rowOff>
                  </to>
                </anchor>
              </controlPr>
            </control>
          </mc:Choice>
        </mc:AlternateContent>
        <mc:AlternateContent xmlns:mc="http://schemas.openxmlformats.org/markup-compatibility/2006">
          <mc:Choice Requires="x14">
            <control shapeId="12386" r:id="rId42" name="Check Box 98">
              <controlPr defaultSize="0" autoFill="0" autoLine="0" autoPict="0">
                <anchor moveWithCells="1">
                  <from>
                    <xdr:col>4</xdr:col>
                    <xdr:colOff>0</xdr:colOff>
                    <xdr:row>28</xdr:row>
                    <xdr:rowOff>0</xdr:rowOff>
                  </from>
                  <to>
                    <xdr:col>4</xdr:col>
                    <xdr:colOff>514350</xdr:colOff>
                    <xdr:row>29</xdr:row>
                    <xdr:rowOff>31750</xdr:rowOff>
                  </to>
                </anchor>
              </controlPr>
            </control>
          </mc:Choice>
        </mc:AlternateContent>
        <mc:AlternateContent xmlns:mc="http://schemas.openxmlformats.org/markup-compatibility/2006">
          <mc:Choice Requires="x14">
            <control shapeId="12387" r:id="rId43" name="Check Box 99">
              <controlPr defaultSize="0" autoFill="0" autoLine="0" autoPict="0">
                <anchor moveWithCells="1">
                  <from>
                    <xdr:col>4</xdr:col>
                    <xdr:colOff>552450</xdr:colOff>
                    <xdr:row>28</xdr:row>
                    <xdr:rowOff>0</xdr:rowOff>
                  </from>
                  <to>
                    <xdr:col>4</xdr:col>
                    <xdr:colOff>1066800</xdr:colOff>
                    <xdr:row>29</xdr:row>
                    <xdr:rowOff>31750</xdr:rowOff>
                  </to>
                </anchor>
              </controlPr>
            </control>
          </mc:Choice>
        </mc:AlternateContent>
        <mc:AlternateContent xmlns:mc="http://schemas.openxmlformats.org/markup-compatibility/2006">
          <mc:Choice Requires="x14">
            <control shapeId="12388" r:id="rId44" name="Check Box 100">
              <controlPr defaultSize="0" autoFill="0" autoLine="0" autoPict="0">
                <anchor moveWithCells="1">
                  <from>
                    <xdr:col>4</xdr:col>
                    <xdr:colOff>0</xdr:colOff>
                    <xdr:row>27</xdr:row>
                    <xdr:rowOff>0</xdr:rowOff>
                  </from>
                  <to>
                    <xdr:col>4</xdr:col>
                    <xdr:colOff>514350</xdr:colOff>
                    <xdr:row>27</xdr:row>
                    <xdr:rowOff>222250</xdr:rowOff>
                  </to>
                </anchor>
              </controlPr>
            </control>
          </mc:Choice>
        </mc:AlternateContent>
        <mc:AlternateContent xmlns:mc="http://schemas.openxmlformats.org/markup-compatibility/2006">
          <mc:Choice Requires="x14">
            <control shapeId="12389" r:id="rId45" name="Check Box 101">
              <controlPr defaultSize="0" autoFill="0" autoLine="0" autoPict="0">
                <anchor moveWithCells="1">
                  <from>
                    <xdr:col>4</xdr:col>
                    <xdr:colOff>552450</xdr:colOff>
                    <xdr:row>27</xdr:row>
                    <xdr:rowOff>0</xdr:rowOff>
                  </from>
                  <to>
                    <xdr:col>4</xdr:col>
                    <xdr:colOff>1066800</xdr:colOff>
                    <xdr:row>27</xdr:row>
                    <xdr:rowOff>222250</xdr:rowOff>
                  </to>
                </anchor>
              </controlPr>
            </control>
          </mc:Choice>
        </mc:AlternateContent>
        <mc:AlternateContent xmlns:mc="http://schemas.openxmlformats.org/markup-compatibility/2006">
          <mc:Choice Requires="x14">
            <control shapeId="12390" r:id="rId46" name="Check Box 102">
              <controlPr defaultSize="0" autoFill="0" autoLine="0" autoPict="0">
                <anchor moveWithCells="1">
                  <from>
                    <xdr:col>4</xdr:col>
                    <xdr:colOff>0</xdr:colOff>
                    <xdr:row>26</xdr:row>
                    <xdr:rowOff>0</xdr:rowOff>
                  </from>
                  <to>
                    <xdr:col>4</xdr:col>
                    <xdr:colOff>514350</xdr:colOff>
                    <xdr:row>27</xdr:row>
                    <xdr:rowOff>31750</xdr:rowOff>
                  </to>
                </anchor>
              </controlPr>
            </control>
          </mc:Choice>
        </mc:AlternateContent>
        <mc:AlternateContent xmlns:mc="http://schemas.openxmlformats.org/markup-compatibility/2006">
          <mc:Choice Requires="x14">
            <control shapeId="12391" r:id="rId47" name="Check Box 103">
              <controlPr defaultSize="0" autoFill="0" autoLine="0" autoPict="0">
                <anchor moveWithCells="1">
                  <from>
                    <xdr:col>4</xdr:col>
                    <xdr:colOff>552450</xdr:colOff>
                    <xdr:row>26</xdr:row>
                    <xdr:rowOff>0</xdr:rowOff>
                  </from>
                  <to>
                    <xdr:col>4</xdr:col>
                    <xdr:colOff>1066800</xdr:colOff>
                    <xdr:row>27</xdr:row>
                    <xdr:rowOff>31750</xdr:rowOff>
                  </to>
                </anchor>
              </controlPr>
            </control>
          </mc:Choice>
        </mc:AlternateContent>
        <mc:AlternateContent xmlns:mc="http://schemas.openxmlformats.org/markup-compatibility/2006">
          <mc:Choice Requires="x14">
            <control shapeId="12392" r:id="rId48" name="Check Box 104">
              <controlPr defaultSize="0" autoFill="0" autoLine="0" autoPict="0">
                <anchor moveWithCells="1">
                  <from>
                    <xdr:col>4</xdr:col>
                    <xdr:colOff>0</xdr:colOff>
                    <xdr:row>25</xdr:row>
                    <xdr:rowOff>0</xdr:rowOff>
                  </from>
                  <to>
                    <xdr:col>4</xdr:col>
                    <xdr:colOff>514350</xdr:colOff>
                    <xdr:row>26</xdr:row>
                    <xdr:rowOff>31750</xdr:rowOff>
                  </to>
                </anchor>
              </controlPr>
            </control>
          </mc:Choice>
        </mc:AlternateContent>
        <mc:AlternateContent xmlns:mc="http://schemas.openxmlformats.org/markup-compatibility/2006">
          <mc:Choice Requires="x14">
            <control shapeId="12393" r:id="rId49" name="Check Box 105">
              <controlPr defaultSize="0" autoFill="0" autoLine="0" autoPict="0">
                <anchor moveWithCells="1">
                  <from>
                    <xdr:col>4</xdr:col>
                    <xdr:colOff>552450</xdr:colOff>
                    <xdr:row>25</xdr:row>
                    <xdr:rowOff>0</xdr:rowOff>
                  </from>
                  <to>
                    <xdr:col>4</xdr:col>
                    <xdr:colOff>1066800</xdr:colOff>
                    <xdr:row>26</xdr:row>
                    <xdr:rowOff>31750</xdr:rowOff>
                  </to>
                </anchor>
              </controlPr>
            </control>
          </mc:Choice>
        </mc:AlternateContent>
        <mc:AlternateContent xmlns:mc="http://schemas.openxmlformats.org/markup-compatibility/2006">
          <mc:Choice Requires="x14">
            <control shapeId="12394" r:id="rId50" name="Check Box 106">
              <controlPr defaultSize="0" autoFill="0" autoLine="0" autoPict="0">
                <anchor moveWithCells="1">
                  <from>
                    <xdr:col>4</xdr:col>
                    <xdr:colOff>0</xdr:colOff>
                    <xdr:row>24</xdr:row>
                    <xdr:rowOff>0</xdr:rowOff>
                  </from>
                  <to>
                    <xdr:col>4</xdr:col>
                    <xdr:colOff>514350</xdr:colOff>
                    <xdr:row>25</xdr:row>
                    <xdr:rowOff>31750</xdr:rowOff>
                  </to>
                </anchor>
              </controlPr>
            </control>
          </mc:Choice>
        </mc:AlternateContent>
        <mc:AlternateContent xmlns:mc="http://schemas.openxmlformats.org/markup-compatibility/2006">
          <mc:Choice Requires="x14">
            <control shapeId="12395" r:id="rId51" name="Check Box 107">
              <controlPr defaultSize="0" autoFill="0" autoLine="0" autoPict="0">
                <anchor moveWithCells="1">
                  <from>
                    <xdr:col>4</xdr:col>
                    <xdr:colOff>552450</xdr:colOff>
                    <xdr:row>24</xdr:row>
                    <xdr:rowOff>0</xdr:rowOff>
                  </from>
                  <to>
                    <xdr:col>4</xdr:col>
                    <xdr:colOff>1066800</xdr:colOff>
                    <xdr:row>25</xdr:row>
                    <xdr:rowOff>31750</xdr:rowOff>
                  </to>
                </anchor>
              </controlPr>
            </control>
          </mc:Choice>
        </mc:AlternateContent>
        <mc:AlternateContent xmlns:mc="http://schemas.openxmlformats.org/markup-compatibility/2006">
          <mc:Choice Requires="x14">
            <control shapeId="12396" r:id="rId52" name="Check Box 108">
              <controlPr defaultSize="0" autoFill="0" autoLine="0" autoPict="0">
                <anchor moveWithCells="1">
                  <from>
                    <xdr:col>4</xdr:col>
                    <xdr:colOff>0</xdr:colOff>
                    <xdr:row>23</xdr:row>
                    <xdr:rowOff>0</xdr:rowOff>
                  </from>
                  <to>
                    <xdr:col>4</xdr:col>
                    <xdr:colOff>514350</xdr:colOff>
                    <xdr:row>24</xdr:row>
                    <xdr:rowOff>31750</xdr:rowOff>
                  </to>
                </anchor>
              </controlPr>
            </control>
          </mc:Choice>
        </mc:AlternateContent>
        <mc:AlternateContent xmlns:mc="http://schemas.openxmlformats.org/markup-compatibility/2006">
          <mc:Choice Requires="x14">
            <control shapeId="12397" r:id="rId53" name="Check Box 109">
              <controlPr defaultSize="0" autoFill="0" autoLine="0" autoPict="0">
                <anchor moveWithCells="1">
                  <from>
                    <xdr:col>4</xdr:col>
                    <xdr:colOff>552450</xdr:colOff>
                    <xdr:row>23</xdr:row>
                    <xdr:rowOff>0</xdr:rowOff>
                  </from>
                  <to>
                    <xdr:col>4</xdr:col>
                    <xdr:colOff>1066800</xdr:colOff>
                    <xdr:row>24</xdr:row>
                    <xdr:rowOff>31750</xdr:rowOff>
                  </to>
                </anchor>
              </controlPr>
            </control>
          </mc:Choice>
        </mc:AlternateContent>
        <mc:AlternateContent xmlns:mc="http://schemas.openxmlformats.org/markup-compatibility/2006">
          <mc:Choice Requires="x14">
            <control shapeId="12398" r:id="rId54" name="Check Box 110">
              <controlPr defaultSize="0" autoFill="0" autoLine="0" autoPict="0">
                <anchor moveWithCells="1">
                  <from>
                    <xdr:col>4</xdr:col>
                    <xdr:colOff>0</xdr:colOff>
                    <xdr:row>22</xdr:row>
                    <xdr:rowOff>0</xdr:rowOff>
                  </from>
                  <to>
                    <xdr:col>4</xdr:col>
                    <xdr:colOff>514350</xdr:colOff>
                    <xdr:row>23</xdr:row>
                    <xdr:rowOff>31750</xdr:rowOff>
                  </to>
                </anchor>
              </controlPr>
            </control>
          </mc:Choice>
        </mc:AlternateContent>
        <mc:AlternateContent xmlns:mc="http://schemas.openxmlformats.org/markup-compatibility/2006">
          <mc:Choice Requires="x14">
            <control shapeId="12399" r:id="rId55" name="Check Box 111">
              <controlPr defaultSize="0" autoFill="0" autoLine="0" autoPict="0">
                <anchor moveWithCells="1">
                  <from>
                    <xdr:col>4</xdr:col>
                    <xdr:colOff>552450</xdr:colOff>
                    <xdr:row>22</xdr:row>
                    <xdr:rowOff>0</xdr:rowOff>
                  </from>
                  <to>
                    <xdr:col>4</xdr:col>
                    <xdr:colOff>1066800</xdr:colOff>
                    <xdr:row>23</xdr:row>
                    <xdr:rowOff>31750</xdr:rowOff>
                  </to>
                </anchor>
              </controlPr>
            </control>
          </mc:Choice>
        </mc:AlternateContent>
        <mc:AlternateContent xmlns:mc="http://schemas.openxmlformats.org/markup-compatibility/2006">
          <mc:Choice Requires="x14">
            <control shapeId="12400" r:id="rId56" name="Check Box 112">
              <controlPr defaultSize="0" autoFill="0" autoLine="0" autoPict="0">
                <anchor moveWithCells="1">
                  <from>
                    <xdr:col>4</xdr:col>
                    <xdr:colOff>0</xdr:colOff>
                    <xdr:row>21</xdr:row>
                    <xdr:rowOff>0</xdr:rowOff>
                  </from>
                  <to>
                    <xdr:col>4</xdr:col>
                    <xdr:colOff>514350</xdr:colOff>
                    <xdr:row>22</xdr:row>
                    <xdr:rowOff>31750</xdr:rowOff>
                  </to>
                </anchor>
              </controlPr>
            </control>
          </mc:Choice>
        </mc:AlternateContent>
        <mc:AlternateContent xmlns:mc="http://schemas.openxmlformats.org/markup-compatibility/2006">
          <mc:Choice Requires="x14">
            <control shapeId="12401" r:id="rId57" name="Check Box 113">
              <controlPr defaultSize="0" autoFill="0" autoLine="0" autoPict="0">
                <anchor moveWithCells="1">
                  <from>
                    <xdr:col>4</xdr:col>
                    <xdr:colOff>552450</xdr:colOff>
                    <xdr:row>21</xdr:row>
                    <xdr:rowOff>0</xdr:rowOff>
                  </from>
                  <to>
                    <xdr:col>4</xdr:col>
                    <xdr:colOff>1066800</xdr:colOff>
                    <xdr:row>22</xdr:row>
                    <xdr:rowOff>31750</xdr:rowOff>
                  </to>
                </anchor>
              </controlPr>
            </control>
          </mc:Choice>
        </mc:AlternateContent>
        <mc:AlternateContent xmlns:mc="http://schemas.openxmlformats.org/markup-compatibility/2006">
          <mc:Choice Requires="x14">
            <control shapeId="12402" r:id="rId58" name="Check Box 114">
              <controlPr defaultSize="0" autoFill="0" autoLine="0" autoPict="0">
                <anchor moveWithCells="1">
                  <from>
                    <xdr:col>4</xdr:col>
                    <xdr:colOff>0</xdr:colOff>
                    <xdr:row>20</xdr:row>
                    <xdr:rowOff>0</xdr:rowOff>
                  </from>
                  <to>
                    <xdr:col>4</xdr:col>
                    <xdr:colOff>514350</xdr:colOff>
                    <xdr:row>20</xdr:row>
                    <xdr:rowOff>222250</xdr:rowOff>
                  </to>
                </anchor>
              </controlPr>
            </control>
          </mc:Choice>
        </mc:AlternateContent>
        <mc:AlternateContent xmlns:mc="http://schemas.openxmlformats.org/markup-compatibility/2006">
          <mc:Choice Requires="x14">
            <control shapeId="12403" r:id="rId59" name="Check Box 115">
              <controlPr defaultSize="0" autoFill="0" autoLine="0" autoPict="0">
                <anchor moveWithCells="1">
                  <from>
                    <xdr:col>4</xdr:col>
                    <xdr:colOff>552450</xdr:colOff>
                    <xdr:row>20</xdr:row>
                    <xdr:rowOff>0</xdr:rowOff>
                  </from>
                  <to>
                    <xdr:col>4</xdr:col>
                    <xdr:colOff>1066800</xdr:colOff>
                    <xdr:row>20</xdr:row>
                    <xdr:rowOff>222250</xdr:rowOff>
                  </to>
                </anchor>
              </controlPr>
            </control>
          </mc:Choice>
        </mc:AlternateContent>
        <mc:AlternateContent xmlns:mc="http://schemas.openxmlformats.org/markup-compatibility/2006">
          <mc:Choice Requires="x14">
            <control shapeId="12404" r:id="rId60" name="Check Box 116">
              <controlPr defaultSize="0" autoFill="0" autoLine="0" autoPict="0">
                <anchor moveWithCells="1">
                  <from>
                    <xdr:col>4</xdr:col>
                    <xdr:colOff>0</xdr:colOff>
                    <xdr:row>18</xdr:row>
                    <xdr:rowOff>0</xdr:rowOff>
                  </from>
                  <to>
                    <xdr:col>4</xdr:col>
                    <xdr:colOff>514350</xdr:colOff>
                    <xdr:row>19</xdr:row>
                    <xdr:rowOff>31750</xdr:rowOff>
                  </to>
                </anchor>
              </controlPr>
            </control>
          </mc:Choice>
        </mc:AlternateContent>
        <mc:AlternateContent xmlns:mc="http://schemas.openxmlformats.org/markup-compatibility/2006">
          <mc:Choice Requires="x14">
            <control shapeId="12405" r:id="rId61" name="Check Box 117">
              <controlPr defaultSize="0" autoFill="0" autoLine="0" autoPict="0">
                <anchor moveWithCells="1">
                  <from>
                    <xdr:col>4</xdr:col>
                    <xdr:colOff>552450</xdr:colOff>
                    <xdr:row>18</xdr:row>
                    <xdr:rowOff>0</xdr:rowOff>
                  </from>
                  <to>
                    <xdr:col>4</xdr:col>
                    <xdr:colOff>1066800</xdr:colOff>
                    <xdr:row>19</xdr:row>
                    <xdr:rowOff>31750</xdr:rowOff>
                  </to>
                </anchor>
              </controlPr>
            </control>
          </mc:Choice>
        </mc:AlternateContent>
        <mc:AlternateContent xmlns:mc="http://schemas.openxmlformats.org/markup-compatibility/2006">
          <mc:Choice Requires="x14">
            <control shapeId="12406" r:id="rId62" name="Check Box 118">
              <controlPr defaultSize="0" autoFill="0" autoLine="0" autoPict="0">
                <anchor moveWithCells="1">
                  <from>
                    <xdr:col>4</xdr:col>
                    <xdr:colOff>0</xdr:colOff>
                    <xdr:row>19</xdr:row>
                    <xdr:rowOff>0</xdr:rowOff>
                  </from>
                  <to>
                    <xdr:col>4</xdr:col>
                    <xdr:colOff>514350</xdr:colOff>
                    <xdr:row>20</xdr:row>
                    <xdr:rowOff>31750</xdr:rowOff>
                  </to>
                </anchor>
              </controlPr>
            </control>
          </mc:Choice>
        </mc:AlternateContent>
        <mc:AlternateContent xmlns:mc="http://schemas.openxmlformats.org/markup-compatibility/2006">
          <mc:Choice Requires="x14">
            <control shapeId="12407" r:id="rId63" name="Check Box 119">
              <controlPr defaultSize="0" autoFill="0" autoLine="0" autoPict="0">
                <anchor moveWithCells="1">
                  <from>
                    <xdr:col>4</xdr:col>
                    <xdr:colOff>552450</xdr:colOff>
                    <xdr:row>19</xdr:row>
                    <xdr:rowOff>0</xdr:rowOff>
                  </from>
                  <to>
                    <xdr:col>4</xdr:col>
                    <xdr:colOff>1066800</xdr:colOff>
                    <xdr:row>20</xdr:row>
                    <xdr:rowOff>31750</xdr:rowOff>
                  </to>
                </anchor>
              </controlPr>
            </control>
          </mc:Choice>
        </mc:AlternateContent>
        <mc:AlternateContent xmlns:mc="http://schemas.openxmlformats.org/markup-compatibility/2006">
          <mc:Choice Requires="x14">
            <control shapeId="12410" r:id="rId64" name="Check Box 122">
              <controlPr defaultSize="0" autoFill="0" autoLine="0" autoPict="0">
                <anchor moveWithCells="1">
                  <from>
                    <xdr:col>3</xdr:col>
                    <xdr:colOff>0</xdr:colOff>
                    <xdr:row>16</xdr:row>
                    <xdr:rowOff>0</xdr:rowOff>
                  </from>
                  <to>
                    <xdr:col>3</xdr:col>
                    <xdr:colOff>514350</xdr:colOff>
                    <xdr:row>17</xdr:row>
                    <xdr:rowOff>31750</xdr:rowOff>
                  </to>
                </anchor>
              </controlPr>
            </control>
          </mc:Choice>
        </mc:AlternateContent>
        <mc:AlternateContent xmlns:mc="http://schemas.openxmlformats.org/markup-compatibility/2006">
          <mc:Choice Requires="x14">
            <control shapeId="12411" r:id="rId65" name="Check Box 123">
              <controlPr defaultSize="0" autoFill="0" autoLine="0" autoPict="0">
                <anchor moveWithCells="1">
                  <from>
                    <xdr:col>3</xdr:col>
                    <xdr:colOff>552450</xdr:colOff>
                    <xdr:row>16</xdr:row>
                    <xdr:rowOff>0</xdr:rowOff>
                  </from>
                  <to>
                    <xdr:col>3</xdr:col>
                    <xdr:colOff>1066800</xdr:colOff>
                    <xdr:row>17</xdr:row>
                    <xdr:rowOff>31750</xdr:rowOff>
                  </to>
                </anchor>
              </controlPr>
            </control>
          </mc:Choice>
        </mc:AlternateContent>
        <mc:AlternateContent xmlns:mc="http://schemas.openxmlformats.org/markup-compatibility/2006">
          <mc:Choice Requires="x14">
            <control shapeId="12436" r:id="rId66" name="Check Box 148">
              <controlPr defaultSize="0" autoFill="0" autoLine="0" autoPict="0">
                <anchor moveWithCells="1">
                  <from>
                    <xdr:col>4</xdr:col>
                    <xdr:colOff>0</xdr:colOff>
                    <xdr:row>42</xdr:row>
                    <xdr:rowOff>0</xdr:rowOff>
                  </from>
                  <to>
                    <xdr:col>4</xdr:col>
                    <xdr:colOff>514350</xdr:colOff>
                    <xdr:row>43</xdr:row>
                    <xdr:rowOff>0</xdr:rowOff>
                  </to>
                </anchor>
              </controlPr>
            </control>
          </mc:Choice>
        </mc:AlternateContent>
        <mc:AlternateContent xmlns:mc="http://schemas.openxmlformats.org/markup-compatibility/2006">
          <mc:Choice Requires="x14">
            <control shapeId="12437" r:id="rId67" name="Check Box 149">
              <controlPr defaultSize="0" autoFill="0" autoLine="0" autoPict="0">
                <anchor moveWithCells="1">
                  <from>
                    <xdr:col>4</xdr:col>
                    <xdr:colOff>552450</xdr:colOff>
                    <xdr:row>42</xdr:row>
                    <xdr:rowOff>0</xdr:rowOff>
                  </from>
                  <to>
                    <xdr:col>4</xdr:col>
                    <xdr:colOff>1066800</xdr:colOff>
                    <xdr:row>43</xdr:row>
                    <xdr:rowOff>0</xdr:rowOff>
                  </to>
                </anchor>
              </controlPr>
            </control>
          </mc:Choice>
        </mc:AlternateContent>
        <mc:AlternateContent xmlns:mc="http://schemas.openxmlformats.org/markup-compatibility/2006">
          <mc:Choice Requires="x14">
            <control shapeId="12441" r:id="rId68" name="Check Box 153">
              <controlPr defaultSize="0" autoFill="0" autoLine="0" autoPict="0">
                <anchor moveWithCells="1" sizeWithCells="1">
                  <from>
                    <xdr:col>4</xdr:col>
                    <xdr:colOff>38100</xdr:colOff>
                    <xdr:row>56</xdr:row>
                    <xdr:rowOff>165100</xdr:rowOff>
                  </from>
                  <to>
                    <xdr:col>4</xdr:col>
                    <xdr:colOff>666750</xdr:colOff>
                    <xdr:row>56</xdr:row>
                    <xdr:rowOff>495300</xdr:rowOff>
                  </to>
                </anchor>
              </controlPr>
            </control>
          </mc:Choice>
        </mc:AlternateContent>
        <mc:AlternateContent xmlns:mc="http://schemas.openxmlformats.org/markup-compatibility/2006">
          <mc:Choice Requires="x14">
            <control shapeId="12442" r:id="rId69" name="Check Box 154">
              <controlPr defaultSize="0" autoFill="0" autoLine="0" autoPict="0">
                <anchor moveWithCells="1" sizeWithCells="1">
                  <from>
                    <xdr:col>4</xdr:col>
                    <xdr:colOff>711200</xdr:colOff>
                    <xdr:row>56</xdr:row>
                    <xdr:rowOff>165100</xdr:rowOff>
                  </from>
                  <to>
                    <xdr:col>4</xdr:col>
                    <xdr:colOff>1333500</xdr:colOff>
                    <xdr:row>56</xdr:row>
                    <xdr:rowOff>495300</xdr:rowOff>
                  </to>
                </anchor>
              </controlPr>
            </control>
          </mc:Choice>
        </mc:AlternateContent>
        <mc:AlternateContent xmlns:mc="http://schemas.openxmlformats.org/markup-compatibility/2006">
          <mc:Choice Requires="x14">
            <control shapeId="12443" r:id="rId70" name="Check Box 155">
              <controlPr defaultSize="0" autoFill="0" autoLine="0" autoPict="0">
                <anchor moveWithCells="1" sizeWithCells="1">
                  <from>
                    <xdr:col>4</xdr:col>
                    <xdr:colOff>1327150</xdr:colOff>
                    <xdr:row>56</xdr:row>
                    <xdr:rowOff>165100</xdr:rowOff>
                  </from>
                  <to>
                    <xdr:col>4</xdr:col>
                    <xdr:colOff>2298700</xdr:colOff>
                    <xdr:row>56</xdr:row>
                    <xdr:rowOff>495300</xdr:rowOff>
                  </to>
                </anchor>
              </controlPr>
            </control>
          </mc:Choice>
        </mc:AlternateContent>
        <mc:AlternateContent xmlns:mc="http://schemas.openxmlformats.org/markup-compatibility/2006">
          <mc:Choice Requires="x14">
            <control shapeId="12452" r:id="rId71" name="Check Box 164">
              <controlPr defaultSize="0" autoFill="0" autoLine="0" autoPict="0">
                <anchor moveWithCells="1">
                  <from>
                    <xdr:col>4</xdr:col>
                    <xdr:colOff>0</xdr:colOff>
                    <xdr:row>70</xdr:row>
                    <xdr:rowOff>0</xdr:rowOff>
                  </from>
                  <to>
                    <xdr:col>4</xdr:col>
                    <xdr:colOff>514350</xdr:colOff>
                    <xdr:row>71</xdr:row>
                    <xdr:rowOff>0</xdr:rowOff>
                  </to>
                </anchor>
              </controlPr>
            </control>
          </mc:Choice>
        </mc:AlternateContent>
        <mc:AlternateContent xmlns:mc="http://schemas.openxmlformats.org/markup-compatibility/2006">
          <mc:Choice Requires="x14">
            <control shapeId="12453" r:id="rId72" name="Check Box 165">
              <controlPr defaultSize="0" autoFill="0" autoLine="0" autoPict="0">
                <anchor moveWithCells="1">
                  <from>
                    <xdr:col>4</xdr:col>
                    <xdr:colOff>552450</xdr:colOff>
                    <xdr:row>70</xdr:row>
                    <xdr:rowOff>0</xdr:rowOff>
                  </from>
                  <to>
                    <xdr:col>4</xdr:col>
                    <xdr:colOff>1066800</xdr:colOff>
                    <xdr:row>71</xdr:row>
                    <xdr:rowOff>0</xdr:rowOff>
                  </to>
                </anchor>
              </controlPr>
            </control>
          </mc:Choice>
        </mc:AlternateContent>
        <mc:AlternateContent xmlns:mc="http://schemas.openxmlformats.org/markup-compatibility/2006">
          <mc:Choice Requires="x14">
            <control shapeId="12454" r:id="rId73" name="Check Box 166">
              <controlPr defaultSize="0" autoFill="0" autoLine="0" autoPict="0">
                <anchor moveWithCells="1">
                  <from>
                    <xdr:col>4</xdr:col>
                    <xdr:colOff>1060450</xdr:colOff>
                    <xdr:row>70</xdr:row>
                    <xdr:rowOff>0</xdr:rowOff>
                  </from>
                  <to>
                    <xdr:col>4</xdr:col>
                    <xdr:colOff>1854200</xdr:colOff>
                    <xdr:row>71</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B1:I47"/>
  <sheetViews>
    <sheetView zoomScaleNormal="100" workbookViewId="0"/>
  </sheetViews>
  <sheetFormatPr defaultColWidth="9.1796875" defaultRowHeight="14"/>
  <cols>
    <col min="1" max="2" width="1.81640625" style="106" customWidth="1"/>
    <col min="3" max="3" width="50" style="106" customWidth="1"/>
    <col min="4" max="4" width="29.453125" style="106" customWidth="1"/>
    <col min="5" max="5" width="42" style="106" customWidth="1"/>
    <col min="6" max="6" width="51.453125" style="106" customWidth="1"/>
    <col min="7" max="7" width="58.54296875" style="106" customWidth="1"/>
    <col min="8" max="8" width="46.7265625" style="106" customWidth="1"/>
    <col min="9" max="10" width="1.81640625" style="106" customWidth="1"/>
    <col min="11" max="16384" width="9.1796875" style="106"/>
  </cols>
  <sheetData>
    <row r="1" spans="2:9" ht="14.5" thickBot="1"/>
    <row r="2" spans="2:9" ht="14.5" thickBot="1">
      <c r="B2" s="191"/>
      <c r="C2" s="192"/>
      <c r="D2" s="192"/>
      <c r="E2" s="192"/>
      <c r="F2" s="192"/>
      <c r="G2" s="192"/>
      <c r="H2" s="192"/>
      <c r="I2" s="193"/>
    </row>
    <row r="3" spans="2:9" ht="20.5" thickBot="1">
      <c r="B3" s="153"/>
      <c r="C3" s="638" t="s">
        <v>394</v>
      </c>
      <c r="D3" s="639"/>
      <c r="E3" s="639"/>
      <c r="F3" s="639"/>
      <c r="G3" s="639"/>
      <c r="H3" s="640"/>
      <c r="I3" s="194"/>
    </row>
    <row r="4" spans="2:9">
      <c r="B4" s="153"/>
      <c r="C4" s="190"/>
      <c r="D4" s="190"/>
      <c r="E4" s="190"/>
      <c r="F4" s="190"/>
      <c r="G4" s="190"/>
      <c r="H4" s="190"/>
      <c r="I4" s="194"/>
    </row>
    <row r="5" spans="2:9">
      <c r="B5" s="153"/>
      <c r="C5" s="190"/>
      <c r="D5" s="190"/>
      <c r="E5" s="190"/>
      <c r="F5" s="190"/>
      <c r="G5" s="190"/>
      <c r="H5" s="190"/>
      <c r="I5" s="194"/>
    </row>
    <row r="6" spans="2:9">
      <c r="B6" s="153"/>
      <c r="C6" s="195" t="s">
        <v>395</v>
      </c>
      <c r="D6" s="190"/>
      <c r="E6" s="190"/>
      <c r="F6" s="190"/>
      <c r="G6" s="190"/>
      <c r="H6" s="190"/>
      <c r="I6" s="194"/>
    </row>
    <row r="7" spans="2:9" ht="14.5" thickBot="1">
      <c r="B7" s="153"/>
      <c r="C7" s="190"/>
      <c r="D7" s="190"/>
      <c r="E7" s="190"/>
      <c r="F7" s="190"/>
      <c r="G7" s="190"/>
      <c r="H7" s="190"/>
      <c r="I7" s="194"/>
    </row>
    <row r="8" spans="2:9" ht="45" customHeight="1">
      <c r="B8" s="153"/>
      <c r="C8" s="612" t="s">
        <v>363</v>
      </c>
      <c r="D8" s="613"/>
      <c r="E8" s="620" t="s">
        <v>456</v>
      </c>
      <c r="F8" s="642"/>
      <c r="G8" s="642"/>
      <c r="H8" s="643"/>
      <c r="I8" s="194"/>
    </row>
    <row r="9" spans="2:9" ht="45" customHeight="1" thickBot="1">
      <c r="B9" s="153"/>
      <c r="C9" s="608" t="s">
        <v>357</v>
      </c>
      <c r="D9" s="609"/>
      <c r="E9" s="645" t="s">
        <v>11</v>
      </c>
      <c r="F9" s="645"/>
      <c r="G9" s="645"/>
      <c r="H9" s="646"/>
      <c r="I9" s="194"/>
    </row>
    <row r="10" spans="2:9" ht="15" customHeight="1" thickBot="1">
      <c r="B10" s="153"/>
      <c r="C10" s="641"/>
      <c r="D10" s="641"/>
      <c r="E10" s="644"/>
      <c r="F10" s="644"/>
      <c r="G10" s="644"/>
      <c r="H10" s="644"/>
      <c r="I10" s="194"/>
    </row>
    <row r="11" spans="2:9" ht="30" customHeight="1">
      <c r="B11" s="153"/>
      <c r="C11" s="635" t="s">
        <v>350</v>
      </c>
      <c r="D11" s="636"/>
      <c r="E11" s="636"/>
      <c r="F11" s="636"/>
      <c r="G11" s="636"/>
      <c r="H11" s="637"/>
      <c r="I11" s="194"/>
    </row>
    <row r="12" spans="2:9" ht="39" customHeight="1">
      <c r="B12" s="153"/>
      <c r="C12" s="187" t="s">
        <v>352</v>
      </c>
      <c r="D12" s="188" t="s">
        <v>353</v>
      </c>
      <c r="E12" s="437" t="s">
        <v>229</v>
      </c>
      <c r="F12" s="437" t="s">
        <v>227</v>
      </c>
      <c r="G12" s="437" t="s">
        <v>311</v>
      </c>
      <c r="H12" s="189" t="s">
        <v>312</v>
      </c>
      <c r="I12" s="194"/>
    </row>
    <row r="13" spans="2:9" ht="58.15" customHeight="1">
      <c r="B13" s="153"/>
      <c r="C13" s="200"/>
      <c r="D13" s="436" t="s">
        <v>429</v>
      </c>
      <c r="E13" s="438" t="s">
        <v>428</v>
      </c>
      <c r="F13" s="439" t="s">
        <v>431</v>
      </c>
      <c r="G13" s="439" t="s">
        <v>432</v>
      </c>
      <c r="H13" s="457" t="s">
        <v>1034</v>
      </c>
      <c r="I13" s="194"/>
    </row>
    <row r="14" spans="2:9" ht="106.9" customHeight="1">
      <c r="B14" s="153"/>
      <c r="C14" s="200"/>
      <c r="D14" s="221" t="s">
        <v>433</v>
      </c>
      <c r="E14" s="440" t="s">
        <v>437</v>
      </c>
      <c r="F14" s="440" t="s">
        <v>440</v>
      </c>
      <c r="G14" s="440" t="s">
        <v>430</v>
      </c>
      <c r="H14" s="458" t="s">
        <v>1033</v>
      </c>
      <c r="I14" s="194"/>
    </row>
    <row r="15" spans="2:9" ht="45.65" customHeight="1">
      <c r="B15" s="153"/>
      <c r="C15" s="200"/>
      <c r="D15" s="221" t="s">
        <v>433</v>
      </c>
      <c r="E15" s="440" t="s">
        <v>435</v>
      </c>
      <c r="F15" s="440" t="s">
        <v>1002</v>
      </c>
      <c r="G15" s="440" t="s">
        <v>1003</v>
      </c>
      <c r="H15" s="458" t="s">
        <v>31</v>
      </c>
      <c r="I15" s="194"/>
    </row>
    <row r="16" spans="2:9" ht="64.150000000000006" customHeight="1">
      <c r="B16" s="153"/>
      <c r="C16" s="200"/>
      <c r="D16" s="221" t="s">
        <v>433</v>
      </c>
      <c r="E16" s="440" t="s">
        <v>434</v>
      </c>
      <c r="F16" s="440" t="s">
        <v>1004</v>
      </c>
      <c r="G16" s="440" t="s">
        <v>1005</v>
      </c>
      <c r="H16" s="458" t="s">
        <v>31</v>
      </c>
      <c r="I16" s="194"/>
    </row>
    <row r="17" spans="2:9" ht="87" customHeight="1">
      <c r="B17" s="153"/>
      <c r="C17" s="200"/>
      <c r="D17" s="222" t="s">
        <v>433</v>
      </c>
      <c r="E17" s="440" t="s">
        <v>436</v>
      </c>
      <c r="F17" s="441" t="s">
        <v>438</v>
      </c>
      <c r="G17" s="441" t="s">
        <v>439</v>
      </c>
      <c r="H17" s="458" t="s">
        <v>31</v>
      </c>
      <c r="I17" s="194"/>
    </row>
    <row r="18" spans="2:9" ht="87" customHeight="1">
      <c r="B18" s="153"/>
      <c r="C18" s="200"/>
      <c r="D18" s="223" t="s">
        <v>441</v>
      </c>
      <c r="E18" s="440" t="s">
        <v>1000</v>
      </c>
      <c r="F18" s="211" t="s">
        <v>443</v>
      </c>
      <c r="G18" s="440" t="s">
        <v>444</v>
      </c>
      <c r="H18" s="458" t="s">
        <v>1034</v>
      </c>
      <c r="I18" s="194"/>
    </row>
    <row r="19" spans="2:9" ht="61.15" customHeight="1">
      <c r="B19" s="153"/>
      <c r="C19" s="200"/>
      <c r="D19" s="223" t="s">
        <v>433</v>
      </c>
      <c r="E19" s="440" t="s">
        <v>1001</v>
      </c>
      <c r="F19" s="440" t="s">
        <v>443</v>
      </c>
      <c r="G19" s="440" t="s">
        <v>442</v>
      </c>
      <c r="H19" s="458" t="s">
        <v>31</v>
      </c>
      <c r="I19" s="194"/>
    </row>
    <row r="20" spans="2:9" ht="30" customHeight="1" thickBot="1">
      <c r="B20" s="153"/>
      <c r="C20" s="184"/>
      <c r="D20" s="185"/>
      <c r="E20" s="185"/>
      <c r="F20" s="185"/>
      <c r="G20" s="185"/>
      <c r="H20" s="186"/>
      <c r="I20" s="194"/>
    </row>
    <row r="21" spans="2:9">
      <c r="B21" s="153"/>
      <c r="C21" s="190"/>
      <c r="D21" s="190"/>
      <c r="E21" s="190"/>
      <c r="F21" s="190"/>
      <c r="G21" s="190"/>
      <c r="H21" s="190"/>
      <c r="I21" s="194"/>
    </row>
    <row r="22" spans="2:9">
      <c r="B22" s="153"/>
      <c r="C22" s="143"/>
      <c r="D22" s="190"/>
      <c r="E22" s="190"/>
      <c r="F22" s="190"/>
      <c r="G22" s="190"/>
      <c r="H22" s="190"/>
      <c r="I22" s="194"/>
    </row>
    <row r="23" spans="2:9" s="112" customFormat="1">
      <c r="B23" s="153"/>
      <c r="C23" s="195" t="s">
        <v>397</v>
      </c>
      <c r="D23" s="190"/>
      <c r="E23" s="190"/>
      <c r="F23" s="190"/>
      <c r="G23" s="190"/>
      <c r="H23" s="190"/>
      <c r="I23" s="194"/>
    </row>
    <row r="24" spans="2:9" s="112" customFormat="1" ht="14.5" thickBot="1">
      <c r="B24" s="153"/>
      <c r="C24" s="195"/>
      <c r="D24" s="190"/>
      <c r="E24" s="190"/>
      <c r="F24" s="190"/>
      <c r="G24" s="190"/>
      <c r="H24" s="190"/>
      <c r="I24" s="194"/>
    </row>
    <row r="25" spans="2:9" s="112" customFormat="1" ht="30" customHeight="1">
      <c r="B25" s="153"/>
      <c r="C25" s="651" t="s">
        <v>356</v>
      </c>
      <c r="D25" s="652"/>
      <c r="E25" s="652"/>
      <c r="F25" s="652"/>
      <c r="G25" s="652"/>
      <c r="H25" s="653"/>
      <c r="I25" s="194"/>
    </row>
    <row r="26" spans="2:9" ht="30" customHeight="1">
      <c r="B26" s="153"/>
      <c r="C26" s="647" t="s">
        <v>358</v>
      </c>
      <c r="D26" s="648"/>
      <c r="E26" s="648" t="s">
        <v>312</v>
      </c>
      <c r="F26" s="648"/>
      <c r="G26" s="648"/>
      <c r="H26" s="649"/>
      <c r="I26" s="194"/>
    </row>
    <row r="27" spans="2:9" ht="30" customHeight="1">
      <c r="B27" s="153"/>
      <c r="C27" s="654" t="s">
        <v>445</v>
      </c>
      <c r="D27" s="655"/>
      <c r="E27" s="656" t="s">
        <v>450</v>
      </c>
      <c r="F27" s="657"/>
      <c r="G27" s="657"/>
      <c r="H27" s="658"/>
      <c r="I27" s="194"/>
    </row>
    <row r="28" spans="2:9" ht="30" customHeight="1" thickBot="1">
      <c r="B28" s="153"/>
      <c r="C28" s="650"/>
      <c r="D28" s="618"/>
      <c r="E28" s="629"/>
      <c r="F28" s="629"/>
      <c r="G28" s="629"/>
      <c r="H28" s="630"/>
      <c r="I28" s="194"/>
    </row>
    <row r="29" spans="2:9">
      <c r="B29" s="153"/>
      <c r="C29" s="190"/>
      <c r="D29" s="190"/>
      <c r="E29" s="190"/>
      <c r="F29" s="190"/>
      <c r="G29" s="190"/>
      <c r="H29" s="190"/>
      <c r="I29" s="194"/>
    </row>
    <row r="30" spans="2:9">
      <c r="B30" s="153"/>
      <c r="C30" s="190"/>
      <c r="D30" s="190"/>
      <c r="E30" s="190"/>
      <c r="F30" s="190"/>
      <c r="G30" s="190"/>
      <c r="H30" s="190"/>
      <c r="I30" s="194"/>
    </row>
    <row r="31" spans="2:9">
      <c r="B31" s="153"/>
      <c r="C31" s="195" t="s">
        <v>396</v>
      </c>
      <c r="D31" s="195"/>
      <c r="E31" s="190"/>
      <c r="F31" s="190"/>
      <c r="G31" s="190"/>
      <c r="H31" s="190"/>
      <c r="I31" s="194"/>
    </row>
    <row r="32" spans="2:9" ht="14.5" thickBot="1">
      <c r="B32" s="153"/>
      <c r="C32" s="196"/>
      <c r="D32" s="190"/>
      <c r="E32" s="190"/>
      <c r="F32" s="190"/>
      <c r="G32" s="190"/>
      <c r="H32" s="190"/>
      <c r="I32" s="194"/>
    </row>
    <row r="33" spans="2:9" ht="45" customHeight="1">
      <c r="B33" s="153"/>
      <c r="C33" s="612" t="s">
        <v>399</v>
      </c>
      <c r="D33" s="613"/>
      <c r="E33" s="659" t="s">
        <v>458</v>
      </c>
      <c r="F33" s="659"/>
      <c r="G33" s="659"/>
      <c r="H33" s="660"/>
      <c r="I33" s="194"/>
    </row>
    <row r="34" spans="2:9" ht="45" customHeight="1">
      <c r="B34" s="153"/>
      <c r="C34" s="614" t="s">
        <v>313</v>
      </c>
      <c r="D34" s="615"/>
      <c r="E34" s="661" t="s">
        <v>11</v>
      </c>
      <c r="F34" s="661"/>
      <c r="G34" s="661"/>
      <c r="H34" s="662"/>
      <c r="I34" s="194"/>
    </row>
    <row r="35" spans="2:9" ht="45" customHeight="1">
      <c r="B35" s="153"/>
      <c r="C35" s="614" t="s">
        <v>400</v>
      </c>
      <c r="D35" s="615"/>
      <c r="E35" s="659" t="s">
        <v>457</v>
      </c>
      <c r="F35" s="659"/>
      <c r="G35" s="659"/>
      <c r="H35" s="660"/>
      <c r="I35" s="194"/>
    </row>
    <row r="36" spans="2:9" ht="45" customHeight="1">
      <c r="B36" s="153"/>
      <c r="C36" s="614" t="s">
        <v>371</v>
      </c>
      <c r="D36" s="615"/>
      <c r="E36" s="661" t="s">
        <v>11</v>
      </c>
      <c r="F36" s="661"/>
      <c r="G36" s="661"/>
      <c r="H36" s="662"/>
      <c r="I36" s="194"/>
    </row>
    <row r="37" spans="2:9" ht="45" customHeight="1" thickBot="1">
      <c r="B37" s="153"/>
      <c r="C37" s="608" t="s">
        <v>314</v>
      </c>
      <c r="D37" s="609"/>
      <c r="E37" s="659" t="s">
        <v>1035</v>
      </c>
      <c r="F37" s="659"/>
      <c r="G37" s="659"/>
      <c r="H37" s="660"/>
      <c r="I37" s="194"/>
    </row>
    <row r="38" spans="2:9" customFormat="1" ht="15" customHeight="1">
      <c r="B38" s="64"/>
      <c r="C38" s="65"/>
      <c r="D38" s="65"/>
      <c r="E38" s="65"/>
      <c r="F38" s="65"/>
      <c r="G38" s="65"/>
      <c r="H38" s="65"/>
      <c r="I38" s="67"/>
    </row>
    <row r="39" spans="2:9">
      <c r="B39" s="153"/>
      <c r="C39" s="143"/>
      <c r="D39" s="190"/>
      <c r="E39" s="190"/>
      <c r="F39" s="190"/>
      <c r="G39" s="190"/>
      <c r="H39" s="190"/>
      <c r="I39" s="194"/>
    </row>
    <row r="40" spans="2:9">
      <c r="B40" s="153"/>
      <c r="C40" s="195" t="s">
        <v>398</v>
      </c>
      <c r="D40" s="190"/>
      <c r="E40" s="190"/>
      <c r="F40" s="190"/>
      <c r="G40" s="190"/>
      <c r="H40" s="190"/>
      <c r="I40" s="194"/>
    </row>
    <row r="41" spans="2:9" ht="14.5" thickBot="1">
      <c r="B41" s="153"/>
      <c r="C41" s="195"/>
      <c r="D41" s="190"/>
      <c r="E41" s="190"/>
      <c r="F41" s="190"/>
      <c r="G41" s="190"/>
      <c r="H41" s="190"/>
      <c r="I41" s="194"/>
    </row>
    <row r="42" spans="2:9" ht="45" customHeight="1">
      <c r="B42" s="153"/>
      <c r="C42" s="612" t="s">
        <v>373</v>
      </c>
      <c r="D42" s="613"/>
      <c r="E42" s="642"/>
      <c r="F42" s="642"/>
      <c r="G42" s="642"/>
      <c r="H42" s="643"/>
      <c r="I42" s="194"/>
    </row>
    <row r="43" spans="2:9" ht="45" customHeight="1">
      <c r="B43" s="153"/>
      <c r="C43" s="647" t="s">
        <v>374</v>
      </c>
      <c r="D43" s="648"/>
      <c r="E43" s="648" t="s">
        <v>347</v>
      </c>
      <c r="F43" s="648"/>
      <c r="G43" s="648"/>
      <c r="H43" s="649"/>
      <c r="I43" s="194"/>
    </row>
    <row r="44" spans="2:9" ht="45" customHeight="1">
      <c r="B44" s="153"/>
      <c r="C44" s="633" t="s">
        <v>459</v>
      </c>
      <c r="D44" s="634"/>
      <c r="E44" s="631" t="s">
        <v>450</v>
      </c>
      <c r="F44" s="668"/>
      <c r="G44" s="668"/>
      <c r="H44" s="632"/>
      <c r="I44" s="194"/>
    </row>
    <row r="45" spans="2:9" ht="45" customHeight="1" thickBot="1">
      <c r="B45" s="153"/>
      <c r="C45" s="663"/>
      <c r="D45" s="664"/>
      <c r="E45" s="665"/>
      <c r="F45" s="666"/>
      <c r="G45" s="666"/>
      <c r="H45" s="667"/>
      <c r="I45" s="194"/>
    </row>
    <row r="46" spans="2:9">
      <c r="B46" s="153"/>
      <c r="C46" s="190"/>
      <c r="D46" s="190"/>
      <c r="E46" s="190"/>
      <c r="F46" s="190"/>
      <c r="G46" s="190"/>
      <c r="H46" s="190"/>
      <c r="I46" s="194"/>
    </row>
    <row r="47" spans="2:9" ht="14.5" thickBot="1">
      <c r="B47" s="197"/>
      <c r="C47" s="198"/>
      <c r="D47" s="198"/>
      <c r="E47" s="198"/>
      <c r="F47" s="198"/>
      <c r="G47" s="198"/>
      <c r="H47" s="198"/>
      <c r="I47" s="199"/>
    </row>
  </sheetData>
  <customSheetViews>
    <customSheetView guid="{8F0D285A-0224-4C31-92C2-6C61BAA6C63C}" topLeftCell="A13">
      <selection activeCell="F27" sqref="F27"/>
      <pageMargins left="0.7" right="0.7" top="0.75" bottom="0.75" header="0.3" footer="0.3"/>
      <pageSetup paperSize="9" orientation="portrait" horizontalDpi="4294967293" verticalDpi="4294967293" r:id="rId1"/>
    </customSheetView>
  </customSheetViews>
  <mergeCells count="33">
    <mergeCell ref="C42:D42"/>
    <mergeCell ref="C43:D43"/>
    <mergeCell ref="E42:H42"/>
    <mergeCell ref="E43:H43"/>
    <mergeCell ref="C45:D45"/>
    <mergeCell ref="E45:H45"/>
    <mergeCell ref="C44:D44"/>
    <mergeCell ref="E44:H44"/>
    <mergeCell ref="C33:D33"/>
    <mergeCell ref="C34:D34"/>
    <mergeCell ref="C35:D35"/>
    <mergeCell ref="C36:D36"/>
    <mergeCell ref="C37:D37"/>
    <mergeCell ref="E33:H33"/>
    <mergeCell ref="E34:H34"/>
    <mergeCell ref="E35:H35"/>
    <mergeCell ref="E36:H36"/>
    <mergeCell ref="E37:H37"/>
    <mergeCell ref="C26:D26"/>
    <mergeCell ref="E26:H26"/>
    <mergeCell ref="C28:D28"/>
    <mergeCell ref="E28:H28"/>
    <mergeCell ref="C25:H25"/>
    <mergeCell ref="C27:D27"/>
    <mergeCell ref="E27:H27"/>
    <mergeCell ref="C11:H11"/>
    <mergeCell ref="C3:H3"/>
    <mergeCell ref="C8:D8"/>
    <mergeCell ref="C10:D10"/>
    <mergeCell ref="E8:H8"/>
    <mergeCell ref="E10:H10"/>
    <mergeCell ref="C9:D9"/>
    <mergeCell ref="E9:H9"/>
  </mergeCells>
  <pageMargins left="0.7" right="0.7" top="0.75" bottom="0.75" header="0.3" footer="0.3"/>
  <pageSetup paperSize="9" orientation="portrait" horizontalDpi="4294967293" verticalDpi="4294967293" r:id="rId2"/>
  <drawing r:id="rId3"/>
  <legacyDrawing r:id="rId4"/>
  <mc:AlternateContent xmlns:mc="http://schemas.openxmlformats.org/markup-compatibility/2006">
    <mc:Choice Requires="x14">
      <controls>
        <mc:AlternateContent xmlns:mc="http://schemas.openxmlformats.org/markup-compatibility/2006">
          <mc:Choice Requires="x14">
            <control shapeId="17412" r:id="rId5" name="Check Box 4">
              <controlPr defaultSize="0" autoFill="0" autoLine="0" autoPict="0">
                <anchor moveWithCells="1">
                  <from>
                    <xdr:col>4</xdr:col>
                    <xdr:colOff>0</xdr:colOff>
                    <xdr:row>41</xdr:row>
                    <xdr:rowOff>0</xdr:rowOff>
                  </from>
                  <to>
                    <xdr:col>4</xdr:col>
                    <xdr:colOff>946150</xdr:colOff>
                    <xdr:row>42</xdr:row>
                    <xdr:rowOff>0</xdr:rowOff>
                  </to>
                </anchor>
              </controlPr>
            </control>
          </mc:Choice>
        </mc:AlternateContent>
        <mc:AlternateContent xmlns:mc="http://schemas.openxmlformats.org/markup-compatibility/2006">
          <mc:Choice Requires="x14">
            <control shapeId="17413" r:id="rId6" name="Check Box 5">
              <controlPr defaultSize="0" autoFill="0" autoLine="0" autoPict="0">
                <anchor moveWithCells="1">
                  <from>
                    <xdr:col>4</xdr:col>
                    <xdr:colOff>1016000</xdr:colOff>
                    <xdr:row>41</xdr:row>
                    <xdr:rowOff>0</xdr:rowOff>
                  </from>
                  <to>
                    <xdr:col>4</xdr:col>
                    <xdr:colOff>1962150</xdr:colOff>
                    <xdr:row>42</xdr:row>
                    <xdr:rowOff>0</xdr:rowOff>
                  </to>
                </anchor>
              </controlPr>
            </control>
          </mc:Choice>
        </mc:AlternateContent>
        <mc:AlternateContent xmlns:mc="http://schemas.openxmlformats.org/markup-compatibility/2006">
          <mc:Choice Requires="x14">
            <control shapeId="17414" r:id="rId7" name="Check Box 6">
              <controlPr defaultSize="0" autoFill="0" autoLine="0" autoPict="0">
                <anchor moveWithCells="1">
                  <from>
                    <xdr:col>4</xdr:col>
                    <xdr:colOff>1943100</xdr:colOff>
                    <xdr:row>41</xdr:row>
                    <xdr:rowOff>0</xdr:rowOff>
                  </from>
                  <to>
                    <xdr:col>5</xdr:col>
                    <xdr:colOff>476250</xdr:colOff>
                    <xdr:row>42</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B1:F40"/>
  <sheetViews>
    <sheetView zoomScaleNormal="100" workbookViewId="0"/>
  </sheetViews>
  <sheetFormatPr defaultColWidth="9.1796875" defaultRowHeight="14"/>
  <cols>
    <col min="1" max="2" width="1.81640625" style="18" customWidth="1"/>
    <col min="3" max="3" width="11.453125" style="114" customWidth="1"/>
    <col min="4" max="4" width="116" style="113" customWidth="1"/>
    <col min="5" max="6" width="1.81640625" style="18" customWidth="1"/>
    <col min="7" max="16384" width="9.1796875" style="18"/>
  </cols>
  <sheetData>
    <row r="1" spans="2:6" ht="10.5" customHeight="1" thickBot="1"/>
    <row r="2" spans="2:6" ht="14.5" thickBot="1">
      <c r="B2" s="115"/>
      <c r="C2" s="116"/>
      <c r="D2" s="117"/>
      <c r="E2" s="118"/>
    </row>
    <row r="3" spans="2:6" ht="20.5" thickBot="1">
      <c r="B3" s="119"/>
      <c r="C3" s="583" t="s">
        <v>360</v>
      </c>
      <c r="D3" s="585"/>
      <c r="E3" s="120"/>
    </row>
    <row r="4" spans="2:6" ht="20">
      <c r="B4" s="119"/>
      <c r="C4" s="121"/>
      <c r="D4" s="121"/>
      <c r="E4" s="120"/>
    </row>
    <row r="5" spans="2:6" ht="20">
      <c r="B5" s="119"/>
      <c r="C5" s="123" t="s">
        <v>384</v>
      </c>
      <c r="D5" s="121"/>
      <c r="E5" s="120"/>
    </row>
    <row r="6" spans="2:6" ht="14.5" thickBot="1">
      <c r="B6" s="119"/>
      <c r="C6" s="182"/>
      <c r="D6" s="122"/>
      <c r="E6" s="120"/>
    </row>
    <row r="7" spans="2:6" ht="30" customHeight="1">
      <c r="B7" s="119"/>
      <c r="C7" s="202" t="s">
        <v>317</v>
      </c>
      <c r="D7" s="203" t="s">
        <v>318</v>
      </c>
      <c r="E7" s="120"/>
    </row>
    <row r="8" spans="2:6" ht="42">
      <c r="B8" s="119"/>
      <c r="C8" s="179">
        <v>1</v>
      </c>
      <c r="D8" s="180" t="s">
        <v>323</v>
      </c>
      <c r="E8" s="120"/>
    </row>
    <row r="9" spans="2:6" ht="42">
      <c r="B9" s="119"/>
      <c r="C9" s="177">
        <v>2</v>
      </c>
      <c r="D9" s="168" t="s">
        <v>377</v>
      </c>
      <c r="E9" s="120"/>
      <c r="F9" s="111"/>
    </row>
    <row r="10" spans="2:6">
      <c r="B10" s="119"/>
      <c r="C10" s="177">
        <v>3</v>
      </c>
      <c r="D10" s="168" t="s">
        <v>322</v>
      </c>
      <c r="E10" s="120"/>
    </row>
    <row r="11" spans="2:6" ht="42">
      <c r="B11" s="119"/>
      <c r="C11" s="177">
        <v>4</v>
      </c>
      <c r="D11" s="168" t="s">
        <v>324</v>
      </c>
      <c r="E11" s="120"/>
    </row>
    <row r="12" spans="2:6">
      <c r="B12" s="119"/>
      <c r="C12" s="177">
        <v>5</v>
      </c>
      <c r="D12" s="168" t="s">
        <v>329</v>
      </c>
      <c r="E12" s="120"/>
    </row>
    <row r="13" spans="2:6" ht="28">
      <c r="B13" s="119"/>
      <c r="C13" s="177">
        <v>6</v>
      </c>
      <c r="D13" s="168" t="s">
        <v>326</v>
      </c>
      <c r="E13" s="120"/>
    </row>
    <row r="14" spans="2:6">
      <c r="B14" s="119"/>
      <c r="C14" s="177">
        <v>7</v>
      </c>
      <c r="D14" s="168" t="s">
        <v>327</v>
      </c>
      <c r="E14" s="120"/>
    </row>
    <row r="15" spans="2:6" ht="28">
      <c r="B15" s="119"/>
      <c r="C15" s="177">
        <v>8</v>
      </c>
      <c r="D15" s="168" t="s">
        <v>333</v>
      </c>
      <c r="E15" s="120"/>
    </row>
    <row r="16" spans="2:6">
      <c r="B16" s="119"/>
      <c r="C16" s="177">
        <v>9</v>
      </c>
      <c r="D16" s="168" t="s">
        <v>335</v>
      </c>
      <c r="E16" s="120"/>
    </row>
    <row r="17" spans="2:5">
      <c r="B17" s="119"/>
      <c r="C17" s="177">
        <v>10</v>
      </c>
      <c r="D17" s="168" t="s">
        <v>334</v>
      </c>
      <c r="E17" s="120"/>
    </row>
    <row r="18" spans="2:5">
      <c r="B18" s="119"/>
      <c r="C18" s="177">
        <v>11</v>
      </c>
      <c r="D18" s="168" t="s">
        <v>340</v>
      </c>
      <c r="E18" s="120"/>
    </row>
    <row r="19" spans="2:5">
      <c r="B19" s="119"/>
      <c r="C19" s="177">
        <v>12</v>
      </c>
      <c r="D19" s="168" t="s">
        <v>339</v>
      </c>
      <c r="E19" s="120"/>
    </row>
    <row r="20" spans="2:5">
      <c r="B20" s="119"/>
      <c r="C20" s="177">
        <v>13</v>
      </c>
      <c r="D20" s="176" t="s">
        <v>346</v>
      </c>
      <c r="E20" s="120"/>
    </row>
    <row r="21" spans="2:5" ht="28.5" thickBot="1">
      <c r="B21" s="119"/>
      <c r="C21" s="178">
        <v>14</v>
      </c>
      <c r="D21" s="171" t="s">
        <v>386</v>
      </c>
      <c r="E21" s="120"/>
    </row>
    <row r="22" spans="2:5">
      <c r="B22" s="119"/>
      <c r="C22" s="124"/>
      <c r="D22" s="125"/>
      <c r="E22" s="120"/>
    </row>
    <row r="23" spans="2:5">
      <c r="B23" s="119"/>
      <c r="C23" s="123" t="s">
        <v>385</v>
      </c>
      <c r="D23" s="125"/>
      <c r="E23" s="120"/>
    </row>
    <row r="24" spans="2:5" ht="14.5" thickBot="1">
      <c r="B24" s="119"/>
      <c r="C24" s="182"/>
      <c r="D24" s="125"/>
      <c r="E24" s="120"/>
    </row>
    <row r="25" spans="2:5" ht="30" customHeight="1">
      <c r="B25" s="119"/>
      <c r="C25" s="202" t="s">
        <v>317</v>
      </c>
      <c r="D25" s="203" t="s">
        <v>318</v>
      </c>
      <c r="E25" s="120"/>
    </row>
    <row r="26" spans="2:5">
      <c r="B26" s="119"/>
      <c r="C26" s="177">
        <v>1</v>
      </c>
      <c r="D26" s="181" t="s">
        <v>348</v>
      </c>
      <c r="E26" s="120"/>
    </row>
    <row r="27" spans="2:5">
      <c r="B27" s="119"/>
      <c r="C27" s="177">
        <v>2</v>
      </c>
      <c r="D27" s="176" t="s">
        <v>354</v>
      </c>
      <c r="E27" s="120"/>
    </row>
    <row r="28" spans="2:5">
      <c r="B28" s="119"/>
      <c r="C28" s="177">
        <v>3</v>
      </c>
      <c r="D28" s="168" t="s">
        <v>351</v>
      </c>
      <c r="E28" s="120"/>
    </row>
    <row r="29" spans="2:5">
      <c r="B29" s="119"/>
      <c r="C29" s="177">
        <v>4</v>
      </c>
      <c r="D29" s="181" t="s">
        <v>349</v>
      </c>
      <c r="E29" s="120"/>
    </row>
    <row r="30" spans="2:5">
      <c r="B30" s="119"/>
      <c r="C30" s="177">
        <v>5</v>
      </c>
      <c r="D30" s="168" t="s">
        <v>355</v>
      </c>
      <c r="E30" s="120"/>
    </row>
    <row r="31" spans="2:5">
      <c r="B31" s="119"/>
      <c r="C31" s="177">
        <v>6</v>
      </c>
      <c r="D31" s="168" t="s">
        <v>359</v>
      </c>
      <c r="E31" s="120"/>
    </row>
    <row r="32" spans="2:5">
      <c r="B32" s="119"/>
      <c r="C32" s="177">
        <v>7</v>
      </c>
      <c r="D32" s="168" t="s">
        <v>372</v>
      </c>
      <c r="E32" s="120"/>
    </row>
    <row r="33" spans="2:5">
      <c r="B33" s="119"/>
      <c r="C33" s="177">
        <v>8</v>
      </c>
      <c r="D33" s="168" t="s">
        <v>348</v>
      </c>
      <c r="E33" s="120"/>
    </row>
    <row r="34" spans="2:5" ht="42.5" thickBot="1">
      <c r="B34" s="119"/>
      <c r="C34" s="178">
        <v>9</v>
      </c>
      <c r="D34" s="171" t="s">
        <v>375</v>
      </c>
      <c r="E34" s="120"/>
    </row>
    <row r="35" spans="2:5" ht="14.5" thickBot="1">
      <c r="B35" s="127"/>
      <c r="C35" s="128"/>
      <c r="D35" s="129"/>
      <c r="E35" s="130"/>
    </row>
    <row r="36" spans="2:5">
      <c r="D36" s="111"/>
    </row>
    <row r="37" spans="2:5">
      <c r="D37" s="111"/>
    </row>
    <row r="38" spans="2:5">
      <c r="D38" s="111"/>
    </row>
    <row r="39" spans="2:5">
      <c r="D39" s="111"/>
    </row>
    <row r="40" spans="2:5">
      <c r="D40" s="111"/>
    </row>
  </sheetData>
  <mergeCells count="1">
    <mergeCell ref="C3:D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AZ114"/>
  <sheetViews>
    <sheetView zoomScaleNormal="100" zoomScalePageLayoutView="80" workbookViewId="0"/>
  </sheetViews>
  <sheetFormatPr defaultColWidth="8.81640625" defaultRowHeight="14"/>
  <cols>
    <col min="1" max="1" width="2.1796875" style="17" customWidth="1"/>
    <col min="2" max="2" width="2.453125" style="17" customWidth="1"/>
    <col min="3" max="3" width="17" style="16" customWidth="1"/>
    <col min="4" max="4" width="15.453125" style="17" customWidth="1"/>
    <col min="5" max="5" width="10.7265625" style="17" customWidth="1"/>
    <col min="6" max="6" width="18.81640625" style="17" customWidth="1"/>
    <col min="7" max="7" width="66.1796875" style="17" customWidth="1"/>
    <col min="8" max="8" width="155.54296875" style="17" customWidth="1"/>
    <col min="9" max="9" width="27.26953125" style="17" customWidth="1"/>
    <col min="10" max="10" width="2.54296875" style="17" customWidth="1"/>
    <col min="11" max="11" width="2" style="17" customWidth="1"/>
    <col min="12" max="12" width="52" style="17" customWidth="1"/>
    <col min="13" max="16384" width="8.81640625" style="17"/>
  </cols>
  <sheetData>
    <row r="1" spans="2:52" ht="14.5" thickBot="1">
      <c r="H1" s="231"/>
      <c r="I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231"/>
      <c r="AK1" s="231"/>
      <c r="AL1" s="231"/>
      <c r="AM1" s="231"/>
      <c r="AN1" s="231"/>
      <c r="AO1" s="231"/>
      <c r="AP1" s="231"/>
      <c r="AQ1" s="231"/>
      <c r="AR1" s="231"/>
      <c r="AS1" s="231"/>
      <c r="AT1" s="231"/>
      <c r="AU1" s="231"/>
      <c r="AV1" s="231"/>
      <c r="AW1" s="231"/>
      <c r="AX1" s="231"/>
      <c r="AY1" s="231"/>
      <c r="AZ1" s="231"/>
    </row>
    <row r="2" spans="2:52" ht="14.5" thickBot="1">
      <c r="B2" s="22"/>
      <c r="C2" s="23"/>
      <c r="D2" s="24"/>
      <c r="E2" s="24"/>
      <c r="F2" s="24"/>
      <c r="G2" s="24"/>
      <c r="H2" s="232"/>
      <c r="I2" s="232"/>
      <c r="J2" s="25"/>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c r="AO2" s="231"/>
      <c r="AP2" s="231"/>
      <c r="AQ2" s="231"/>
      <c r="AR2" s="231"/>
      <c r="AS2" s="231"/>
      <c r="AT2" s="231"/>
      <c r="AU2" s="231"/>
      <c r="AV2" s="231"/>
      <c r="AW2" s="231"/>
      <c r="AX2" s="231"/>
      <c r="AY2" s="231"/>
      <c r="AZ2" s="231"/>
    </row>
    <row r="3" spans="2:52" ht="20.5" thickBot="1">
      <c r="B3" s="72"/>
      <c r="C3" s="568" t="s">
        <v>232</v>
      </c>
      <c r="D3" s="569"/>
      <c r="E3" s="569"/>
      <c r="F3" s="569"/>
      <c r="G3" s="569"/>
      <c r="H3" s="569"/>
      <c r="I3" s="570"/>
      <c r="J3" s="66"/>
      <c r="L3" s="231"/>
      <c r="M3" s="231"/>
      <c r="N3" s="231"/>
      <c r="O3" s="231"/>
      <c r="P3" s="231"/>
      <c r="Q3" s="231"/>
      <c r="R3" s="231"/>
      <c r="S3" s="231"/>
      <c r="T3" s="231"/>
      <c r="U3" s="231"/>
      <c r="V3" s="231"/>
      <c r="W3" s="231"/>
      <c r="X3" s="231"/>
      <c r="Y3" s="231"/>
      <c r="Z3" s="231"/>
      <c r="AA3" s="231"/>
      <c r="AB3" s="231"/>
      <c r="AC3" s="231"/>
      <c r="AD3" s="231"/>
      <c r="AE3" s="231"/>
      <c r="AF3" s="231"/>
      <c r="AG3" s="231"/>
      <c r="AH3" s="231"/>
      <c r="AI3" s="231"/>
      <c r="AJ3" s="231"/>
      <c r="AK3" s="231"/>
      <c r="AL3" s="231"/>
      <c r="AM3" s="231"/>
      <c r="AN3" s="231"/>
      <c r="AO3" s="231"/>
      <c r="AP3" s="231"/>
      <c r="AQ3" s="231"/>
      <c r="AR3" s="231"/>
      <c r="AS3" s="231"/>
      <c r="AT3" s="231"/>
      <c r="AU3" s="231"/>
      <c r="AV3" s="231"/>
      <c r="AW3" s="231"/>
      <c r="AX3" s="231"/>
      <c r="AY3" s="231"/>
      <c r="AZ3" s="231"/>
    </row>
    <row r="4" spans="2:52" ht="15" customHeight="1">
      <c r="B4" s="26"/>
      <c r="C4" s="699" t="s">
        <v>214</v>
      </c>
      <c r="D4" s="699"/>
      <c r="E4" s="699"/>
      <c r="F4" s="699"/>
      <c r="G4" s="699"/>
      <c r="H4" s="699"/>
      <c r="I4" s="699"/>
      <c r="J4" s="27"/>
      <c r="L4" s="231"/>
      <c r="M4" s="231"/>
      <c r="N4" s="231"/>
      <c r="O4" s="231"/>
      <c r="P4" s="231"/>
      <c r="Q4" s="231"/>
      <c r="R4" s="231"/>
      <c r="S4" s="231"/>
      <c r="T4" s="231"/>
      <c r="U4" s="231"/>
      <c r="V4" s="231"/>
      <c r="W4" s="231"/>
      <c r="X4" s="231"/>
      <c r="Y4" s="231"/>
      <c r="Z4" s="231"/>
      <c r="AA4" s="231"/>
      <c r="AB4" s="231"/>
      <c r="AC4" s="231"/>
      <c r="AD4" s="231"/>
      <c r="AE4" s="231"/>
      <c r="AF4" s="231"/>
      <c r="AG4" s="231"/>
      <c r="AH4" s="231"/>
      <c r="AI4" s="231"/>
      <c r="AJ4" s="231"/>
      <c r="AK4" s="231"/>
      <c r="AL4" s="231"/>
      <c r="AM4" s="231"/>
      <c r="AN4" s="231"/>
      <c r="AO4" s="231"/>
      <c r="AP4" s="231"/>
      <c r="AQ4" s="231"/>
      <c r="AR4" s="231"/>
      <c r="AS4" s="231"/>
      <c r="AT4" s="231"/>
      <c r="AU4" s="231"/>
      <c r="AV4" s="231"/>
      <c r="AW4" s="231"/>
      <c r="AX4" s="231"/>
      <c r="AY4" s="231"/>
      <c r="AZ4" s="231"/>
    </row>
    <row r="5" spans="2:52" ht="36" customHeight="1" thickBot="1">
      <c r="B5" s="26"/>
      <c r="C5" s="28"/>
      <c r="D5" s="676" t="s">
        <v>233</v>
      </c>
      <c r="E5" s="676"/>
      <c r="F5" s="676" t="s">
        <v>237</v>
      </c>
      <c r="G5" s="676"/>
      <c r="H5" s="68" t="s">
        <v>238</v>
      </c>
      <c r="I5" s="68" t="s">
        <v>223</v>
      </c>
      <c r="J5" s="27"/>
      <c r="L5" s="231"/>
      <c r="M5" s="231"/>
      <c r="N5" s="231"/>
      <c r="O5" s="231"/>
      <c r="P5" s="231"/>
      <c r="Q5" s="231"/>
      <c r="R5" s="231"/>
      <c r="S5" s="231"/>
      <c r="T5" s="231"/>
      <c r="U5" s="231"/>
      <c r="V5" s="231"/>
      <c r="W5" s="231"/>
      <c r="X5" s="231"/>
      <c r="Y5" s="231"/>
      <c r="Z5" s="231"/>
      <c r="AA5" s="231"/>
      <c r="AB5" s="231"/>
      <c r="AC5" s="231"/>
      <c r="AD5" s="231"/>
      <c r="AE5" s="231"/>
      <c r="AF5" s="231"/>
      <c r="AG5" s="231"/>
      <c r="AH5" s="231"/>
      <c r="AI5" s="231"/>
      <c r="AJ5" s="231"/>
      <c r="AK5" s="231"/>
      <c r="AL5" s="231"/>
      <c r="AM5" s="231"/>
      <c r="AN5" s="231"/>
      <c r="AO5" s="231"/>
      <c r="AP5" s="231"/>
      <c r="AQ5" s="231"/>
      <c r="AR5" s="231"/>
      <c r="AS5" s="231"/>
      <c r="AT5" s="231"/>
      <c r="AU5" s="231"/>
      <c r="AV5" s="231"/>
      <c r="AW5" s="231"/>
      <c r="AX5" s="231"/>
      <c r="AY5" s="231"/>
      <c r="AZ5" s="231"/>
    </row>
    <row r="6" spans="2:52" s="16" customFormat="1" ht="366.75" customHeight="1">
      <c r="B6" s="30"/>
      <c r="C6" s="97" t="s">
        <v>230</v>
      </c>
      <c r="D6" s="701" t="s">
        <v>446</v>
      </c>
      <c r="E6" s="702"/>
      <c r="F6" s="708" t="s">
        <v>1036</v>
      </c>
      <c r="G6" s="708"/>
      <c r="H6" s="463" t="s">
        <v>1037</v>
      </c>
      <c r="I6" s="464" t="s">
        <v>1038</v>
      </c>
      <c r="J6" s="31"/>
      <c r="M6" s="231"/>
      <c r="N6" s="231"/>
      <c r="O6" s="231"/>
      <c r="P6" s="231"/>
      <c r="Q6" s="231"/>
      <c r="R6" s="231"/>
      <c r="S6" s="231"/>
      <c r="T6" s="231"/>
      <c r="U6" s="231"/>
      <c r="V6" s="231"/>
      <c r="W6" s="231"/>
      <c r="X6" s="231"/>
      <c r="Y6" s="231"/>
      <c r="Z6" s="231"/>
      <c r="AA6" s="231"/>
      <c r="AB6" s="231"/>
      <c r="AC6" s="231"/>
      <c r="AD6" s="231"/>
      <c r="AE6" s="231"/>
      <c r="AF6" s="231"/>
      <c r="AG6" s="231"/>
      <c r="AH6" s="231"/>
      <c r="AI6" s="231"/>
      <c r="AJ6" s="231"/>
      <c r="AK6" s="231"/>
      <c r="AL6" s="231"/>
      <c r="AM6" s="231"/>
      <c r="AN6" s="231"/>
      <c r="AO6" s="231"/>
      <c r="AP6" s="231"/>
      <c r="AQ6" s="231"/>
      <c r="AR6" s="231"/>
      <c r="AS6" s="231"/>
      <c r="AT6" s="231"/>
      <c r="AU6" s="231"/>
      <c r="AV6" s="231"/>
      <c r="AW6" s="231"/>
      <c r="AX6" s="231"/>
      <c r="AY6" s="231"/>
      <c r="AZ6" s="231"/>
    </row>
    <row r="7" spans="2:52" s="16" customFormat="1" ht="261.75" customHeight="1">
      <c r="B7" s="30"/>
      <c r="C7" s="97"/>
      <c r="D7" s="703" t="s">
        <v>447</v>
      </c>
      <c r="E7" s="576"/>
      <c r="F7" s="707" t="s">
        <v>1039</v>
      </c>
      <c r="G7" s="707"/>
      <c r="H7" s="461" t="s">
        <v>1040</v>
      </c>
      <c r="I7" s="465" t="s">
        <v>1038</v>
      </c>
      <c r="J7" s="31"/>
      <c r="L7" s="234"/>
      <c r="M7" s="231"/>
      <c r="N7" s="231"/>
      <c r="O7" s="231"/>
      <c r="P7" s="231"/>
      <c r="Q7" s="231"/>
      <c r="R7" s="231"/>
      <c r="S7" s="231"/>
      <c r="T7" s="231"/>
      <c r="U7" s="231"/>
      <c r="V7" s="231"/>
      <c r="W7" s="231"/>
      <c r="X7" s="231"/>
      <c r="Y7" s="231"/>
      <c r="Z7" s="231"/>
      <c r="AA7" s="231"/>
      <c r="AB7" s="231"/>
      <c r="AC7" s="231"/>
      <c r="AD7" s="231"/>
      <c r="AE7" s="231"/>
      <c r="AF7" s="231"/>
      <c r="AG7" s="231"/>
      <c r="AH7" s="231"/>
      <c r="AI7" s="231"/>
      <c r="AJ7" s="231"/>
      <c r="AK7" s="231"/>
      <c r="AL7" s="231"/>
      <c r="AM7" s="231"/>
      <c r="AN7" s="231"/>
      <c r="AO7" s="231"/>
      <c r="AP7" s="231"/>
      <c r="AQ7" s="231"/>
      <c r="AR7" s="231"/>
      <c r="AS7" s="231"/>
      <c r="AT7" s="231"/>
      <c r="AU7" s="231"/>
      <c r="AV7" s="231"/>
      <c r="AW7" s="231"/>
      <c r="AX7" s="231"/>
      <c r="AY7" s="231"/>
      <c r="AZ7" s="231"/>
    </row>
    <row r="8" spans="2:52" s="16" customFormat="1" ht="232.5" customHeight="1">
      <c r="B8" s="30"/>
      <c r="C8" s="97"/>
      <c r="D8" s="703" t="s">
        <v>448</v>
      </c>
      <c r="E8" s="576"/>
      <c r="F8" s="707" t="s">
        <v>1041</v>
      </c>
      <c r="G8" s="707"/>
      <c r="H8" s="462" t="s">
        <v>1042</v>
      </c>
      <c r="I8" s="466" t="s">
        <v>1045</v>
      </c>
      <c r="J8" s="31"/>
      <c r="L8" s="231"/>
      <c r="M8" s="231"/>
      <c r="N8" s="231"/>
      <c r="O8" s="231"/>
      <c r="P8" s="231"/>
      <c r="Q8" s="231"/>
      <c r="R8" s="231"/>
      <c r="S8" s="231"/>
      <c r="T8" s="231"/>
      <c r="U8" s="231"/>
      <c r="V8" s="231"/>
      <c r="W8" s="231"/>
      <c r="X8" s="231"/>
      <c r="Y8" s="231"/>
      <c r="Z8" s="231"/>
      <c r="AA8" s="231"/>
      <c r="AB8" s="231"/>
      <c r="AC8" s="231"/>
      <c r="AD8" s="231"/>
      <c r="AE8" s="231"/>
      <c r="AF8" s="231"/>
      <c r="AG8" s="231"/>
      <c r="AH8" s="231"/>
      <c r="AI8" s="231"/>
      <c r="AJ8" s="231"/>
      <c r="AK8" s="231"/>
      <c r="AL8" s="231"/>
      <c r="AM8" s="231"/>
      <c r="AN8" s="231"/>
      <c r="AO8" s="231"/>
      <c r="AP8" s="231"/>
      <c r="AQ8" s="231"/>
      <c r="AR8" s="231"/>
      <c r="AS8" s="231"/>
      <c r="AT8" s="231"/>
      <c r="AU8" s="231"/>
      <c r="AV8" s="231"/>
      <c r="AW8" s="231"/>
      <c r="AX8" s="231"/>
      <c r="AY8" s="231"/>
      <c r="AZ8" s="231"/>
    </row>
    <row r="9" spans="2:52" s="16" customFormat="1" ht="142.5" customHeight="1" thickBot="1">
      <c r="B9" s="30"/>
      <c r="C9" s="97"/>
      <c r="D9" s="704" t="s">
        <v>449</v>
      </c>
      <c r="E9" s="705"/>
      <c r="F9" s="706" t="s">
        <v>1043</v>
      </c>
      <c r="G9" s="706"/>
      <c r="H9" s="467" t="s">
        <v>1044</v>
      </c>
      <c r="I9" s="468" t="s">
        <v>1038</v>
      </c>
      <c r="J9" s="31"/>
      <c r="L9" s="234"/>
      <c r="M9" s="231"/>
      <c r="N9" s="231"/>
      <c r="O9" s="231"/>
      <c r="P9" s="231"/>
      <c r="Q9" s="231"/>
      <c r="R9" s="231"/>
      <c r="S9" s="231"/>
      <c r="T9" s="231"/>
      <c r="U9" s="231"/>
      <c r="V9" s="231"/>
      <c r="W9" s="231"/>
      <c r="X9" s="231"/>
      <c r="Y9" s="231"/>
      <c r="Z9" s="231"/>
      <c r="AA9" s="231"/>
      <c r="AB9" s="231"/>
      <c r="AC9" s="231"/>
      <c r="AD9" s="231"/>
      <c r="AE9" s="231"/>
      <c r="AF9" s="231"/>
      <c r="AG9" s="231"/>
      <c r="AH9" s="231"/>
      <c r="AI9" s="231"/>
      <c r="AJ9" s="231"/>
      <c r="AK9" s="231"/>
      <c r="AL9" s="231"/>
      <c r="AM9" s="231"/>
      <c r="AN9" s="231"/>
      <c r="AO9" s="231"/>
      <c r="AP9" s="231"/>
      <c r="AQ9" s="231"/>
      <c r="AR9" s="231"/>
      <c r="AS9" s="231"/>
      <c r="AT9" s="231"/>
      <c r="AU9" s="231"/>
      <c r="AV9" s="231"/>
      <c r="AW9" s="231"/>
      <c r="AX9" s="231"/>
      <c r="AY9" s="231"/>
      <c r="AZ9" s="231"/>
    </row>
    <row r="10" spans="2:52" s="16" customFormat="1" ht="33" customHeight="1" thickBot="1">
      <c r="B10" s="30"/>
      <c r="C10" s="97"/>
      <c r="D10" s="32"/>
      <c r="E10" s="32"/>
      <c r="F10" s="32"/>
      <c r="G10" s="32"/>
      <c r="H10" s="459" t="s">
        <v>234</v>
      </c>
      <c r="I10" s="460" t="s">
        <v>221</v>
      </c>
      <c r="J10" s="31"/>
      <c r="L10" s="231"/>
      <c r="M10" s="231"/>
      <c r="N10" s="231"/>
      <c r="O10" s="231"/>
      <c r="P10" s="231"/>
      <c r="Q10" s="231"/>
      <c r="R10" s="231"/>
      <c r="S10" s="231"/>
      <c r="T10" s="231"/>
      <c r="U10" s="231"/>
      <c r="V10" s="231"/>
      <c r="W10" s="231"/>
      <c r="X10" s="231"/>
      <c r="Y10" s="231"/>
      <c r="Z10" s="231"/>
      <c r="AA10" s="231"/>
      <c r="AB10" s="231"/>
      <c r="AC10" s="231"/>
      <c r="AD10" s="231"/>
      <c r="AE10" s="231"/>
      <c r="AF10" s="231"/>
      <c r="AG10" s="231"/>
      <c r="AH10" s="231"/>
      <c r="AI10" s="231"/>
      <c r="AJ10" s="231"/>
      <c r="AK10" s="231"/>
      <c r="AL10" s="231"/>
      <c r="AM10" s="231"/>
      <c r="AN10" s="231"/>
      <c r="AO10" s="231"/>
      <c r="AP10" s="231"/>
      <c r="AQ10" s="231"/>
      <c r="AR10" s="231"/>
      <c r="AS10" s="231"/>
      <c r="AT10" s="231"/>
      <c r="AU10" s="231"/>
      <c r="AV10" s="231"/>
      <c r="AW10" s="231"/>
      <c r="AX10" s="231"/>
      <c r="AY10" s="231"/>
      <c r="AZ10" s="231"/>
    </row>
    <row r="11" spans="2:52" s="16" customFormat="1" ht="18.75" customHeight="1">
      <c r="B11" s="30"/>
      <c r="C11" s="97"/>
      <c r="D11" s="32"/>
      <c r="E11" s="32"/>
      <c r="F11" s="32"/>
      <c r="G11" s="32"/>
      <c r="H11" s="70"/>
      <c r="I11" s="28"/>
      <c r="J11" s="31"/>
      <c r="L11" s="231"/>
      <c r="M11" s="231"/>
      <c r="N11" s="231"/>
      <c r="O11" s="231"/>
      <c r="P11" s="231"/>
      <c r="Q11" s="231"/>
      <c r="R11" s="231"/>
      <c r="S11" s="231"/>
      <c r="T11" s="231"/>
      <c r="U11" s="231"/>
      <c r="V11" s="231"/>
      <c r="W11" s="231"/>
      <c r="X11" s="231"/>
      <c r="Y11" s="231"/>
      <c r="Z11" s="231"/>
      <c r="AA11" s="231"/>
      <c r="AB11" s="231"/>
      <c r="AC11" s="231"/>
      <c r="AD11" s="231"/>
      <c r="AE11" s="231"/>
      <c r="AF11" s="231"/>
      <c r="AG11" s="231"/>
      <c r="AH11" s="231"/>
      <c r="AI11" s="231"/>
      <c r="AJ11" s="231"/>
      <c r="AK11" s="231"/>
      <c r="AL11" s="231"/>
      <c r="AM11" s="231"/>
      <c r="AN11" s="231"/>
      <c r="AO11" s="231"/>
      <c r="AP11" s="231"/>
      <c r="AQ11" s="231"/>
      <c r="AR11" s="231"/>
      <c r="AS11" s="231"/>
      <c r="AT11" s="231"/>
      <c r="AU11" s="231"/>
      <c r="AV11" s="231"/>
      <c r="AW11" s="231"/>
      <c r="AX11" s="231"/>
      <c r="AY11" s="231"/>
      <c r="AZ11" s="231"/>
    </row>
    <row r="12" spans="2:52" s="16" customFormat="1" ht="14.5" thickBot="1">
      <c r="B12" s="30"/>
      <c r="C12" s="97"/>
      <c r="D12" s="713" t="s">
        <v>258</v>
      </c>
      <c r="E12" s="713"/>
      <c r="F12" s="713"/>
      <c r="G12" s="713"/>
      <c r="H12" s="713"/>
      <c r="I12" s="713"/>
      <c r="J12" s="31"/>
      <c r="L12" s="231"/>
      <c r="M12" s="231"/>
      <c r="N12" s="231"/>
      <c r="O12" s="231"/>
      <c r="P12" s="231"/>
      <c r="Q12" s="231"/>
      <c r="R12" s="231"/>
      <c r="S12" s="231"/>
      <c r="T12" s="231"/>
      <c r="U12" s="231"/>
      <c r="V12" s="231"/>
      <c r="W12" s="231"/>
      <c r="X12" s="231"/>
      <c r="Y12" s="231"/>
      <c r="Z12" s="231"/>
      <c r="AA12" s="231"/>
      <c r="AB12" s="231"/>
      <c r="AC12" s="231"/>
      <c r="AD12" s="231"/>
      <c r="AE12" s="231"/>
      <c r="AF12" s="231"/>
      <c r="AG12" s="231"/>
      <c r="AH12" s="231"/>
      <c r="AI12" s="231"/>
      <c r="AJ12" s="231"/>
      <c r="AK12" s="231"/>
      <c r="AL12" s="231"/>
      <c r="AM12" s="231"/>
      <c r="AN12" s="231"/>
      <c r="AO12" s="231"/>
      <c r="AP12" s="231"/>
      <c r="AQ12" s="231"/>
      <c r="AR12" s="231"/>
      <c r="AS12" s="231"/>
      <c r="AT12" s="231"/>
      <c r="AU12" s="231"/>
      <c r="AV12" s="231"/>
      <c r="AW12" s="231"/>
      <c r="AX12" s="231"/>
      <c r="AY12" s="231"/>
      <c r="AZ12" s="231"/>
    </row>
    <row r="13" spans="2:52" s="16" customFormat="1" ht="14.5" thickBot="1">
      <c r="B13" s="30"/>
      <c r="C13" s="97"/>
      <c r="D13" s="58" t="s">
        <v>59</v>
      </c>
      <c r="E13" s="709" t="s">
        <v>1011</v>
      </c>
      <c r="F13" s="710"/>
      <c r="G13" s="710"/>
      <c r="H13" s="711"/>
      <c r="I13" s="32"/>
      <c r="J13" s="31"/>
      <c r="L13" s="231"/>
      <c r="M13" s="231"/>
      <c r="N13" s="231"/>
      <c r="O13" s="231"/>
      <c r="P13" s="231"/>
      <c r="Q13" s="231"/>
      <c r="R13" s="231"/>
      <c r="S13" s="231"/>
      <c r="T13" s="231"/>
      <c r="U13" s="231"/>
      <c r="V13" s="231"/>
      <c r="W13" s="231"/>
      <c r="X13" s="231"/>
      <c r="Y13" s="231"/>
      <c r="Z13" s="231"/>
      <c r="AA13" s="231"/>
      <c r="AB13" s="231"/>
      <c r="AC13" s="231"/>
      <c r="AD13" s="231"/>
      <c r="AE13" s="231"/>
      <c r="AF13" s="231"/>
      <c r="AG13" s="231"/>
      <c r="AH13" s="231"/>
      <c r="AI13" s="231"/>
      <c r="AJ13" s="231"/>
      <c r="AK13" s="231"/>
      <c r="AL13" s="231"/>
      <c r="AM13" s="231"/>
      <c r="AN13" s="231"/>
      <c r="AO13" s="231"/>
      <c r="AP13" s="231"/>
      <c r="AQ13" s="231"/>
      <c r="AR13" s="231"/>
      <c r="AS13" s="231"/>
      <c r="AT13" s="231"/>
      <c r="AU13" s="231"/>
      <c r="AV13" s="231"/>
      <c r="AW13" s="231"/>
      <c r="AX13" s="231"/>
      <c r="AY13" s="231"/>
      <c r="AZ13" s="231"/>
    </row>
    <row r="14" spans="2:52" s="16" customFormat="1">
      <c r="B14" s="30"/>
      <c r="C14" s="97"/>
      <c r="D14" s="58" t="s">
        <v>61</v>
      </c>
      <c r="E14" s="712" t="s">
        <v>1012</v>
      </c>
      <c r="F14" s="712"/>
      <c r="G14" s="712"/>
      <c r="H14" s="712"/>
      <c r="I14" s="32"/>
      <c r="J14" s="31"/>
      <c r="L14" s="231"/>
      <c r="M14" s="231"/>
      <c r="N14" s="231"/>
      <c r="O14" s="231"/>
      <c r="P14" s="231"/>
      <c r="Q14" s="231"/>
      <c r="R14" s="231"/>
      <c r="S14" s="231"/>
      <c r="T14" s="231"/>
      <c r="U14" s="231"/>
      <c r="V14" s="231"/>
      <c r="W14" s="231"/>
      <c r="X14" s="231"/>
      <c r="Y14" s="231"/>
      <c r="Z14" s="231"/>
      <c r="AA14" s="231"/>
      <c r="AB14" s="231"/>
      <c r="AC14" s="231"/>
      <c r="AD14" s="231"/>
      <c r="AE14" s="231"/>
      <c r="AF14" s="231"/>
      <c r="AG14" s="231"/>
      <c r="AH14" s="231"/>
      <c r="AI14" s="231"/>
      <c r="AJ14" s="231"/>
      <c r="AK14" s="231"/>
      <c r="AL14" s="231"/>
      <c r="AM14" s="231"/>
      <c r="AN14" s="231"/>
      <c r="AO14" s="231"/>
      <c r="AP14" s="231"/>
      <c r="AQ14" s="231"/>
      <c r="AR14" s="231"/>
      <c r="AS14" s="231"/>
      <c r="AT14" s="231"/>
      <c r="AU14" s="231"/>
      <c r="AV14" s="231"/>
      <c r="AW14" s="231"/>
      <c r="AX14" s="231"/>
      <c r="AY14" s="231"/>
      <c r="AZ14" s="231"/>
    </row>
    <row r="15" spans="2:52" s="16" customFormat="1" ht="13.5" customHeight="1">
      <c r="B15" s="30"/>
      <c r="C15" s="97"/>
      <c r="D15" s="32"/>
      <c r="E15" s="32"/>
      <c r="F15" s="32"/>
      <c r="G15" s="32"/>
      <c r="H15" s="32"/>
      <c r="I15" s="32"/>
      <c r="J15" s="31"/>
      <c r="L15" s="231"/>
      <c r="M15" s="231"/>
      <c r="N15" s="231"/>
      <c r="O15" s="231"/>
      <c r="P15" s="231"/>
      <c r="Q15" s="231"/>
      <c r="R15" s="231"/>
      <c r="S15" s="231"/>
      <c r="T15" s="231"/>
      <c r="U15" s="231"/>
      <c r="V15" s="231"/>
      <c r="W15" s="231"/>
      <c r="X15" s="231"/>
      <c r="Y15" s="231"/>
      <c r="Z15" s="231"/>
      <c r="AA15" s="231"/>
      <c r="AB15" s="231"/>
      <c r="AC15" s="231"/>
      <c r="AD15" s="231"/>
      <c r="AE15" s="231"/>
      <c r="AF15" s="231"/>
      <c r="AG15" s="231"/>
      <c r="AH15" s="231"/>
      <c r="AI15" s="231"/>
      <c r="AJ15" s="231"/>
      <c r="AK15" s="231"/>
      <c r="AL15" s="231"/>
      <c r="AM15" s="231"/>
      <c r="AN15" s="231"/>
      <c r="AO15" s="231"/>
      <c r="AP15" s="231"/>
      <c r="AQ15" s="231"/>
      <c r="AR15" s="231"/>
      <c r="AS15" s="231"/>
      <c r="AT15" s="231"/>
      <c r="AU15" s="231"/>
      <c r="AV15" s="231"/>
      <c r="AW15" s="231"/>
      <c r="AX15" s="231"/>
      <c r="AY15" s="231"/>
      <c r="AZ15" s="231"/>
    </row>
    <row r="16" spans="2:52" s="16" customFormat="1" ht="30.75" customHeight="1" thickBot="1">
      <c r="B16" s="30"/>
      <c r="C16" s="700" t="s">
        <v>215</v>
      </c>
      <c r="D16" s="700"/>
      <c r="E16" s="700"/>
      <c r="F16" s="700"/>
      <c r="G16" s="700"/>
      <c r="H16" s="700"/>
      <c r="I16" s="233"/>
      <c r="J16" s="31"/>
      <c r="L16" s="231"/>
      <c r="M16" s="231"/>
      <c r="N16" s="231"/>
      <c r="O16" s="231"/>
      <c r="P16" s="231"/>
      <c r="Q16" s="231"/>
      <c r="R16" s="231"/>
      <c r="S16" s="231"/>
      <c r="T16" s="231"/>
      <c r="U16" s="231"/>
      <c r="V16" s="231"/>
      <c r="W16" s="231"/>
      <c r="X16" s="231"/>
      <c r="Y16" s="231"/>
      <c r="Z16" s="231"/>
      <c r="AA16" s="231"/>
      <c r="AB16" s="231"/>
      <c r="AC16" s="231"/>
      <c r="AD16" s="231"/>
      <c r="AE16" s="231"/>
      <c r="AF16" s="231"/>
      <c r="AG16" s="231"/>
      <c r="AH16" s="231"/>
      <c r="AI16" s="231"/>
      <c r="AJ16" s="231"/>
      <c r="AK16" s="231"/>
      <c r="AL16" s="231"/>
      <c r="AM16" s="231"/>
      <c r="AN16" s="231"/>
      <c r="AO16" s="231"/>
      <c r="AP16" s="231"/>
      <c r="AQ16" s="231"/>
      <c r="AR16" s="231"/>
      <c r="AS16" s="231"/>
      <c r="AT16" s="231"/>
      <c r="AU16" s="231"/>
      <c r="AV16" s="231"/>
      <c r="AW16" s="231"/>
      <c r="AX16" s="231"/>
      <c r="AY16" s="231"/>
      <c r="AZ16" s="231"/>
    </row>
    <row r="17" spans="2:52" s="16" customFormat="1" ht="30.75" customHeight="1">
      <c r="B17" s="30"/>
      <c r="C17" s="230"/>
      <c r="D17" s="714" t="s">
        <v>1046</v>
      </c>
      <c r="E17" s="715"/>
      <c r="F17" s="715"/>
      <c r="G17" s="715"/>
      <c r="H17" s="715"/>
      <c r="I17" s="716"/>
      <c r="J17" s="31"/>
      <c r="L17" s="231"/>
      <c r="M17" s="231"/>
      <c r="N17" s="231"/>
      <c r="O17" s="231"/>
      <c r="P17" s="231"/>
      <c r="Q17" s="231"/>
      <c r="R17" s="231"/>
      <c r="S17" s="231"/>
      <c r="T17" s="231"/>
      <c r="U17" s="231"/>
      <c r="V17" s="231"/>
      <c r="W17" s="231"/>
      <c r="X17" s="231"/>
      <c r="Y17" s="231"/>
      <c r="Z17" s="231"/>
      <c r="AA17" s="231"/>
      <c r="AB17" s="231"/>
      <c r="AC17" s="231"/>
      <c r="AD17" s="231"/>
      <c r="AE17" s="231"/>
      <c r="AF17" s="231"/>
      <c r="AG17" s="231"/>
      <c r="AH17" s="231"/>
      <c r="AI17" s="231"/>
      <c r="AJ17" s="231"/>
      <c r="AK17" s="231"/>
      <c r="AL17" s="231"/>
      <c r="AM17" s="231"/>
      <c r="AN17" s="231"/>
      <c r="AO17" s="231"/>
      <c r="AP17" s="231"/>
      <c r="AQ17" s="231"/>
      <c r="AR17" s="231"/>
      <c r="AS17" s="231"/>
      <c r="AT17" s="231"/>
      <c r="AU17" s="231"/>
      <c r="AV17" s="231"/>
      <c r="AW17" s="231"/>
      <c r="AX17" s="231"/>
      <c r="AY17" s="231"/>
      <c r="AZ17" s="231"/>
    </row>
    <row r="18" spans="2:52" s="16" customFormat="1" ht="30.75" customHeight="1">
      <c r="B18" s="30"/>
      <c r="C18" s="230"/>
      <c r="D18" s="717"/>
      <c r="E18" s="718"/>
      <c r="F18" s="718"/>
      <c r="G18" s="718"/>
      <c r="H18" s="718"/>
      <c r="I18" s="719"/>
      <c r="J18" s="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c r="AR18" s="231"/>
      <c r="AS18" s="231"/>
      <c r="AT18" s="231"/>
      <c r="AU18" s="231"/>
      <c r="AV18" s="231"/>
      <c r="AW18" s="231"/>
      <c r="AX18" s="231"/>
      <c r="AY18" s="231"/>
      <c r="AZ18" s="231"/>
    </row>
    <row r="19" spans="2:52" s="16" customFormat="1" ht="30.75" customHeight="1">
      <c r="B19" s="30"/>
      <c r="C19" s="230"/>
      <c r="D19" s="717"/>
      <c r="E19" s="718"/>
      <c r="F19" s="718"/>
      <c r="G19" s="718"/>
      <c r="H19" s="718"/>
      <c r="I19" s="719"/>
      <c r="J19" s="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c r="AR19" s="231"/>
      <c r="AS19" s="231"/>
      <c r="AT19" s="231"/>
      <c r="AU19" s="231"/>
      <c r="AV19" s="231"/>
      <c r="AW19" s="231"/>
      <c r="AX19" s="231"/>
      <c r="AY19" s="231"/>
      <c r="AZ19" s="231"/>
    </row>
    <row r="20" spans="2:52" s="16" customFormat="1" ht="50.25" customHeight="1" thickBot="1">
      <c r="B20" s="30"/>
      <c r="C20" s="230"/>
      <c r="D20" s="720"/>
      <c r="E20" s="721"/>
      <c r="F20" s="721"/>
      <c r="G20" s="721"/>
      <c r="H20" s="721"/>
      <c r="I20" s="722"/>
      <c r="J20" s="31"/>
      <c r="L20" s="231"/>
      <c r="M20" s="231"/>
      <c r="N20" s="231"/>
      <c r="O20" s="231"/>
      <c r="P20" s="231"/>
      <c r="Q20" s="231"/>
      <c r="R20" s="231"/>
      <c r="S20" s="231"/>
      <c r="T20" s="231"/>
      <c r="U20" s="231"/>
      <c r="V20" s="231"/>
      <c r="W20" s="231"/>
      <c r="X20" s="231"/>
      <c r="Y20" s="231"/>
      <c r="Z20" s="231"/>
      <c r="AA20" s="231"/>
      <c r="AB20" s="231"/>
      <c r="AC20" s="231"/>
      <c r="AD20" s="231"/>
      <c r="AE20" s="231"/>
      <c r="AF20" s="231"/>
      <c r="AG20" s="231"/>
      <c r="AH20" s="231"/>
      <c r="AI20" s="231"/>
      <c r="AJ20" s="231"/>
      <c r="AK20" s="231"/>
      <c r="AL20" s="231"/>
      <c r="AM20" s="231"/>
      <c r="AN20" s="231"/>
      <c r="AO20" s="231"/>
      <c r="AP20" s="231"/>
      <c r="AQ20" s="231"/>
      <c r="AR20" s="231"/>
      <c r="AS20" s="231"/>
      <c r="AT20" s="231"/>
      <c r="AU20" s="231"/>
      <c r="AV20" s="231"/>
      <c r="AW20" s="231"/>
      <c r="AX20" s="231"/>
      <c r="AY20" s="231"/>
      <c r="AZ20" s="231"/>
    </row>
    <row r="21" spans="2:52" s="16" customFormat="1">
      <c r="B21" s="30"/>
      <c r="C21" s="230"/>
      <c r="D21" s="230"/>
      <c r="E21" s="230"/>
      <c r="F21" s="230"/>
      <c r="G21" s="230"/>
      <c r="H21" s="233"/>
      <c r="I21" s="233"/>
      <c r="J21" s="31"/>
      <c r="L21" s="231"/>
      <c r="M21" s="231"/>
      <c r="N21" s="231"/>
      <c r="O21" s="231"/>
      <c r="P21" s="231"/>
      <c r="Q21" s="231"/>
      <c r="R21" s="231"/>
      <c r="S21" s="231"/>
      <c r="T21" s="231"/>
      <c r="U21" s="231"/>
      <c r="V21" s="231"/>
      <c r="W21" s="231"/>
      <c r="X21" s="231"/>
      <c r="Y21" s="231"/>
      <c r="Z21" s="231"/>
      <c r="AA21" s="231"/>
      <c r="AB21" s="231"/>
      <c r="AC21" s="231"/>
      <c r="AD21" s="231"/>
      <c r="AE21" s="231"/>
      <c r="AF21" s="231"/>
      <c r="AG21" s="231"/>
      <c r="AH21" s="231"/>
      <c r="AI21" s="231"/>
      <c r="AJ21" s="231"/>
      <c r="AK21" s="231"/>
      <c r="AL21" s="231"/>
      <c r="AM21" s="231"/>
      <c r="AN21" s="231"/>
      <c r="AO21" s="231"/>
      <c r="AP21" s="231"/>
      <c r="AQ21" s="231"/>
      <c r="AR21" s="231"/>
      <c r="AS21" s="231"/>
      <c r="AT21" s="231"/>
      <c r="AU21" s="231"/>
      <c r="AV21" s="231"/>
      <c r="AW21" s="231"/>
      <c r="AX21" s="231"/>
      <c r="AY21" s="231"/>
      <c r="AZ21" s="231"/>
    </row>
    <row r="22" spans="2:52" ht="45.75" customHeight="1" thickBot="1">
      <c r="B22" s="30"/>
      <c r="C22" s="33"/>
      <c r="D22" s="676" t="s">
        <v>233</v>
      </c>
      <c r="E22" s="676"/>
      <c r="F22" s="676" t="s">
        <v>237</v>
      </c>
      <c r="G22" s="676"/>
      <c r="H22" s="68" t="s">
        <v>238</v>
      </c>
      <c r="I22" s="68" t="s">
        <v>223</v>
      </c>
      <c r="J22" s="31"/>
      <c r="K22" s="18"/>
      <c r="L22" s="231"/>
      <c r="M22" s="231"/>
      <c r="N22" s="231"/>
      <c r="O22" s="231"/>
      <c r="P22" s="231"/>
      <c r="Q22" s="231"/>
      <c r="R22" s="231"/>
      <c r="S22" s="231"/>
      <c r="T22" s="231"/>
      <c r="U22" s="231"/>
      <c r="V22" s="231"/>
      <c r="W22" s="231"/>
      <c r="X22" s="231"/>
      <c r="Y22" s="231"/>
      <c r="Z22" s="231"/>
      <c r="AA22" s="231"/>
      <c r="AB22" s="231"/>
      <c r="AC22" s="231"/>
      <c r="AD22" s="231"/>
      <c r="AE22" s="231"/>
      <c r="AF22" s="231"/>
      <c r="AG22" s="231"/>
      <c r="AH22" s="231"/>
      <c r="AI22" s="231"/>
      <c r="AJ22" s="231"/>
      <c r="AK22" s="231"/>
      <c r="AL22" s="231"/>
      <c r="AM22" s="231"/>
      <c r="AN22" s="231"/>
      <c r="AO22" s="231"/>
      <c r="AP22" s="231"/>
      <c r="AQ22" s="231"/>
      <c r="AR22" s="231"/>
      <c r="AS22" s="231"/>
      <c r="AT22" s="231"/>
      <c r="AU22" s="231"/>
      <c r="AV22" s="231"/>
      <c r="AW22" s="231"/>
      <c r="AX22" s="231"/>
      <c r="AY22" s="231"/>
      <c r="AZ22" s="231"/>
    </row>
    <row r="23" spans="2:52" ht="363" customHeight="1">
      <c r="B23" s="30"/>
      <c r="C23" s="97" t="s">
        <v>231</v>
      </c>
      <c r="D23" s="701" t="s">
        <v>446</v>
      </c>
      <c r="E23" s="702"/>
      <c r="F23" s="708" t="s">
        <v>1036</v>
      </c>
      <c r="G23" s="708"/>
      <c r="H23" s="471" t="s">
        <v>1048</v>
      </c>
      <c r="I23" s="464" t="s">
        <v>1038</v>
      </c>
      <c r="J23" s="31"/>
      <c r="K23" s="18"/>
      <c r="L23" s="231"/>
      <c r="M23" s="231"/>
      <c r="N23" s="231"/>
      <c r="O23" s="231"/>
      <c r="P23" s="231"/>
      <c r="Q23" s="231"/>
      <c r="R23" s="231"/>
      <c r="S23" s="231"/>
      <c r="T23" s="231"/>
      <c r="U23" s="231"/>
      <c r="V23" s="231"/>
      <c r="W23" s="231"/>
      <c r="X23" s="231"/>
      <c r="Y23" s="231"/>
      <c r="Z23" s="231"/>
      <c r="AA23" s="231"/>
      <c r="AB23" s="231"/>
      <c r="AC23" s="231"/>
      <c r="AD23" s="231"/>
      <c r="AE23" s="231"/>
      <c r="AF23" s="231"/>
      <c r="AG23" s="231"/>
      <c r="AH23" s="231"/>
      <c r="AI23" s="231"/>
      <c r="AJ23" s="231"/>
      <c r="AK23" s="231"/>
      <c r="AL23" s="231"/>
      <c r="AM23" s="231"/>
      <c r="AN23" s="231"/>
      <c r="AO23" s="231"/>
      <c r="AP23" s="231"/>
      <c r="AQ23" s="231"/>
      <c r="AR23" s="231"/>
      <c r="AS23" s="231"/>
      <c r="AT23" s="231"/>
      <c r="AU23" s="231"/>
      <c r="AV23" s="231"/>
      <c r="AW23" s="231"/>
      <c r="AX23" s="231"/>
      <c r="AY23" s="231"/>
      <c r="AZ23" s="231"/>
    </row>
    <row r="24" spans="2:52" ht="339" customHeight="1">
      <c r="B24" s="30"/>
      <c r="C24" s="97"/>
      <c r="D24" s="703" t="s">
        <v>447</v>
      </c>
      <c r="E24" s="576"/>
      <c r="F24" s="707" t="s">
        <v>1039</v>
      </c>
      <c r="G24" s="707"/>
      <c r="H24" s="516" t="s">
        <v>1049</v>
      </c>
      <c r="I24" s="465" t="s">
        <v>1038</v>
      </c>
      <c r="J24" s="31"/>
      <c r="L24" s="231"/>
      <c r="M24" s="231"/>
      <c r="N24" s="231"/>
      <c r="O24" s="231"/>
      <c r="P24" s="231"/>
      <c r="Q24" s="231"/>
      <c r="R24" s="231"/>
      <c r="S24" s="231"/>
      <c r="T24" s="231"/>
      <c r="U24" s="231"/>
      <c r="V24" s="231"/>
      <c r="W24" s="231"/>
      <c r="X24" s="231"/>
      <c r="Y24" s="231"/>
      <c r="Z24" s="231"/>
      <c r="AA24" s="231"/>
      <c r="AB24" s="231"/>
      <c r="AC24" s="231"/>
      <c r="AD24" s="231"/>
      <c r="AE24" s="231"/>
      <c r="AF24" s="231"/>
      <c r="AG24" s="231"/>
      <c r="AH24" s="231"/>
      <c r="AI24" s="231"/>
      <c r="AJ24" s="231"/>
      <c r="AK24" s="231"/>
      <c r="AL24" s="231"/>
      <c r="AM24" s="231"/>
      <c r="AN24" s="231"/>
      <c r="AO24" s="231"/>
      <c r="AP24" s="231"/>
      <c r="AQ24" s="231"/>
      <c r="AR24" s="231"/>
      <c r="AS24" s="231"/>
      <c r="AT24" s="231"/>
      <c r="AU24" s="231"/>
      <c r="AV24" s="231"/>
      <c r="AW24" s="231"/>
      <c r="AX24" s="231"/>
      <c r="AY24" s="231"/>
      <c r="AZ24" s="231"/>
    </row>
    <row r="25" spans="2:52" ht="246" customHeight="1">
      <c r="B25" s="30"/>
      <c r="C25" s="97"/>
      <c r="D25" s="703" t="s">
        <v>448</v>
      </c>
      <c r="E25" s="576"/>
      <c r="F25" s="707" t="s">
        <v>1041</v>
      </c>
      <c r="G25" s="707"/>
      <c r="H25" s="516" t="s">
        <v>1050</v>
      </c>
      <c r="I25" s="466" t="s">
        <v>1052</v>
      </c>
      <c r="J25" s="31"/>
      <c r="L25" s="231"/>
      <c r="M25" s="231"/>
      <c r="N25" s="231"/>
      <c r="O25" s="231"/>
      <c r="P25" s="231"/>
      <c r="Q25" s="231"/>
      <c r="R25" s="231"/>
      <c r="S25" s="231"/>
      <c r="T25" s="231"/>
      <c r="U25" s="231"/>
      <c r="V25" s="231"/>
      <c r="W25" s="231"/>
      <c r="X25" s="231"/>
      <c r="Y25" s="231"/>
      <c r="Z25" s="231"/>
      <c r="AA25" s="231"/>
      <c r="AB25" s="231"/>
      <c r="AC25" s="231"/>
      <c r="AD25" s="231"/>
      <c r="AE25" s="231"/>
      <c r="AF25" s="231"/>
      <c r="AG25" s="231"/>
      <c r="AH25" s="231"/>
      <c r="AI25" s="231"/>
      <c r="AJ25" s="231"/>
      <c r="AK25" s="231"/>
      <c r="AL25" s="231"/>
      <c r="AM25" s="231"/>
      <c r="AN25" s="231"/>
      <c r="AO25" s="231"/>
      <c r="AP25" s="231"/>
      <c r="AQ25" s="231"/>
      <c r="AR25" s="231"/>
      <c r="AS25" s="231"/>
      <c r="AT25" s="231"/>
      <c r="AU25" s="231"/>
      <c r="AV25" s="231"/>
      <c r="AW25" s="231"/>
      <c r="AX25" s="231"/>
      <c r="AY25" s="231"/>
      <c r="AZ25" s="231"/>
    </row>
    <row r="26" spans="2:52" ht="185.25" customHeight="1" thickBot="1">
      <c r="B26" s="30"/>
      <c r="C26" s="97"/>
      <c r="D26" s="704" t="s">
        <v>449</v>
      </c>
      <c r="E26" s="705"/>
      <c r="F26" s="706" t="s">
        <v>1043</v>
      </c>
      <c r="G26" s="706"/>
      <c r="H26" s="474" t="s">
        <v>1051</v>
      </c>
      <c r="I26" s="468" t="s">
        <v>1038</v>
      </c>
      <c r="J26" s="31"/>
      <c r="L26" s="231"/>
      <c r="M26" s="231"/>
      <c r="N26" s="231"/>
      <c r="O26" s="231"/>
      <c r="P26" s="231"/>
      <c r="Q26" s="231"/>
      <c r="R26" s="231"/>
      <c r="S26" s="231"/>
      <c r="T26" s="231"/>
      <c r="U26" s="231"/>
      <c r="V26" s="231"/>
      <c r="W26" s="231"/>
      <c r="X26" s="231"/>
      <c r="Y26" s="231"/>
      <c r="Z26" s="231"/>
      <c r="AA26" s="231"/>
      <c r="AB26" s="231"/>
      <c r="AC26" s="231"/>
      <c r="AD26" s="231"/>
      <c r="AE26" s="231"/>
      <c r="AF26" s="231"/>
      <c r="AG26" s="231"/>
      <c r="AH26" s="231"/>
      <c r="AI26" s="231"/>
      <c r="AJ26" s="231"/>
      <c r="AK26" s="231"/>
      <c r="AL26" s="231"/>
      <c r="AM26" s="231"/>
      <c r="AN26" s="231"/>
      <c r="AO26" s="231"/>
      <c r="AP26" s="231"/>
      <c r="AQ26" s="231"/>
      <c r="AR26" s="231"/>
      <c r="AS26" s="231"/>
      <c r="AT26" s="231"/>
      <c r="AU26" s="231"/>
      <c r="AV26" s="231"/>
      <c r="AW26" s="231"/>
      <c r="AX26" s="231"/>
      <c r="AY26" s="231"/>
      <c r="AZ26" s="231"/>
    </row>
    <row r="27" spans="2:52" ht="32.25" customHeight="1" thickBot="1">
      <c r="B27" s="30"/>
      <c r="C27" s="28"/>
      <c r="D27" s="28"/>
      <c r="E27" s="28"/>
      <c r="F27" s="28"/>
      <c r="G27" s="28"/>
      <c r="H27" s="459" t="s">
        <v>234</v>
      </c>
      <c r="I27" s="460" t="s">
        <v>1047</v>
      </c>
      <c r="J27" s="31"/>
      <c r="L27" s="231"/>
      <c r="M27" s="231"/>
      <c r="N27" s="231"/>
      <c r="O27" s="231"/>
      <c r="P27" s="231"/>
      <c r="Q27" s="231"/>
      <c r="R27" s="231"/>
      <c r="S27" s="231"/>
      <c r="T27" s="231"/>
      <c r="U27" s="231"/>
      <c r="V27" s="231"/>
      <c r="W27" s="231"/>
      <c r="X27" s="231"/>
      <c r="Y27" s="231"/>
      <c r="Z27" s="231"/>
      <c r="AA27" s="231"/>
      <c r="AB27" s="231"/>
      <c r="AC27" s="231"/>
      <c r="AD27" s="231"/>
      <c r="AE27" s="231"/>
      <c r="AF27" s="231"/>
      <c r="AG27" s="231"/>
      <c r="AH27" s="231"/>
      <c r="AI27" s="231"/>
      <c r="AJ27" s="231"/>
      <c r="AK27" s="231"/>
      <c r="AL27" s="231"/>
      <c r="AM27" s="231"/>
      <c r="AN27" s="231"/>
      <c r="AO27" s="231"/>
      <c r="AP27" s="231"/>
      <c r="AQ27" s="231"/>
      <c r="AR27" s="231"/>
      <c r="AS27" s="231"/>
      <c r="AT27" s="231"/>
      <c r="AU27" s="231"/>
      <c r="AV27" s="231"/>
      <c r="AW27" s="231"/>
      <c r="AX27" s="231"/>
      <c r="AY27" s="231"/>
      <c r="AZ27" s="231"/>
    </row>
    <row r="28" spans="2:52" ht="32.25" customHeight="1">
      <c r="B28" s="30"/>
      <c r="C28" s="28"/>
      <c r="D28" s="28"/>
      <c r="E28" s="28"/>
      <c r="F28" s="28"/>
      <c r="G28" s="28"/>
      <c r="H28" s="70"/>
      <c r="I28" s="225"/>
      <c r="J28" s="31"/>
      <c r="L28" s="231"/>
      <c r="M28" s="231"/>
      <c r="N28" s="231"/>
      <c r="O28" s="231"/>
      <c r="P28" s="231"/>
      <c r="Q28" s="231"/>
      <c r="R28" s="231"/>
      <c r="S28" s="231"/>
      <c r="T28" s="231"/>
      <c r="U28" s="231"/>
      <c r="V28" s="231"/>
      <c r="W28" s="231"/>
      <c r="X28" s="231"/>
      <c r="Y28" s="231"/>
      <c r="Z28" s="231"/>
      <c r="AA28" s="231"/>
      <c r="AB28" s="231"/>
      <c r="AC28" s="231"/>
      <c r="AD28" s="231"/>
      <c r="AE28" s="231"/>
      <c r="AF28" s="231"/>
      <c r="AG28" s="231"/>
      <c r="AH28" s="231"/>
      <c r="AI28" s="231"/>
      <c r="AJ28" s="231"/>
      <c r="AK28" s="231"/>
      <c r="AL28" s="231"/>
      <c r="AM28" s="231"/>
      <c r="AN28" s="231"/>
      <c r="AO28" s="231"/>
      <c r="AP28" s="231"/>
      <c r="AQ28" s="231"/>
      <c r="AR28" s="231"/>
      <c r="AS28" s="231"/>
      <c r="AT28" s="231"/>
      <c r="AU28" s="231"/>
      <c r="AV28" s="231"/>
      <c r="AW28" s="231"/>
      <c r="AX28" s="231"/>
      <c r="AY28" s="231"/>
      <c r="AZ28" s="231"/>
    </row>
    <row r="29" spans="2:52" ht="14.5" thickBot="1">
      <c r="B29" s="30"/>
      <c r="C29" s="28"/>
      <c r="D29" s="28"/>
      <c r="E29" s="28"/>
      <c r="F29" s="28"/>
      <c r="G29" s="28"/>
      <c r="H29" s="70"/>
      <c r="I29" s="28"/>
      <c r="J29" s="31"/>
      <c r="L29" s="231"/>
      <c r="M29" s="231"/>
      <c r="N29" s="231"/>
      <c r="O29" s="231"/>
      <c r="P29" s="231"/>
      <c r="Q29" s="231"/>
      <c r="R29" s="231"/>
      <c r="S29" s="231"/>
      <c r="T29" s="231"/>
      <c r="U29" s="231"/>
      <c r="V29" s="231"/>
      <c r="W29" s="231"/>
      <c r="X29" s="231"/>
      <c r="Y29" s="231"/>
      <c r="Z29" s="231"/>
      <c r="AA29" s="231"/>
      <c r="AB29" s="231"/>
      <c r="AC29" s="231"/>
      <c r="AD29" s="231"/>
      <c r="AE29" s="231"/>
      <c r="AF29" s="231"/>
      <c r="AG29" s="231"/>
      <c r="AH29" s="231"/>
      <c r="AI29" s="231"/>
      <c r="AJ29" s="231"/>
      <c r="AK29" s="231"/>
      <c r="AL29" s="231"/>
      <c r="AM29" s="231"/>
      <c r="AN29" s="231"/>
      <c r="AO29" s="231"/>
      <c r="AP29" s="231"/>
      <c r="AQ29" s="231"/>
      <c r="AR29" s="231"/>
      <c r="AS29" s="231"/>
      <c r="AT29" s="231"/>
      <c r="AU29" s="231"/>
      <c r="AV29" s="231"/>
      <c r="AW29" s="231"/>
      <c r="AX29" s="231"/>
      <c r="AY29" s="231"/>
      <c r="AZ29" s="231"/>
    </row>
    <row r="30" spans="2:52" ht="229.5" customHeight="1">
      <c r="B30" s="30"/>
      <c r="C30" s="425" t="s">
        <v>460</v>
      </c>
      <c r="D30" s="669" t="s">
        <v>461</v>
      </c>
      <c r="E30" s="562"/>
      <c r="F30" s="562" t="s">
        <v>1053</v>
      </c>
      <c r="G30" s="562"/>
      <c r="H30" s="471" t="s">
        <v>1054</v>
      </c>
      <c r="I30" s="472" t="s">
        <v>219</v>
      </c>
      <c r="J30" s="31"/>
      <c r="L30" s="235"/>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c r="AK30" s="231"/>
      <c r="AL30" s="231"/>
      <c r="AM30" s="231"/>
      <c r="AN30" s="231"/>
      <c r="AO30" s="231"/>
      <c r="AP30" s="231"/>
      <c r="AQ30" s="231"/>
      <c r="AR30" s="231"/>
      <c r="AS30" s="231"/>
      <c r="AT30" s="231"/>
      <c r="AU30" s="231"/>
      <c r="AV30" s="231"/>
      <c r="AW30" s="231"/>
      <c r="AX30" s="231"/>
      <c r="AY30" s="231"/>
    </row>
    <row r="31" spans="2:52" ht="99" customHeight="1">
      <c r="B31" s="30"/>
      <c r="C31" s="28"/>
      <c r="D31" s="670" t="s">
        <v>464</v>
      </c>
      <c r="E31" s="553"/>
      <c r="F31" s="553" t="s">
        <v>1055</v>
      </c>
      <c r="G31" s="553"/>
      <c r="H31" s="470" t="s">
        <v>1056</v>
      </c>
      <c r="I31" s="473" t="s">
        <v>1052</v>
      </c>
      <c r="J31" s="31"/>
      <c r="L31" s="235"/>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231"/>
      <c r="AL31" s="231"/>
      <c r="AM31" s="231"/>
      <c r="AN31" s="231"/>
      <c r="AO31" s="231"/>
      <c r="AP31" s="231"/>
      <c r="AQ31" s="231"/>
      <c r="AR31" s="231"/>
      <c r="AS31" s="231"/>
      <c r="AT31" s="231"/>
      <c r="AU31" s="231"/>
      <c r="AV31" s="231"/>
      <c r="AW31" s="231"/>
      <c r="AX31" s="231"/>
      <c r="AY31" s="231"/>
    </row>
    <row r="32" spans="2:52" ht="189.75" customHeight="1" thickBot="1">
      <c r="B32" s="30"/>
      <c r="C32" s="28"/>
      <c r="D32" s="671" t="s">
        <v>462</v>
      </c>
      <c r="E32" s="578"/>
      <c r="F32" s="578" t="s">
        <v>1057</v>
      </c>
      <c r="G32" s="578"/>
      <c r="H32" s="474" t="s">
        <v>1058</v>
      </c>
      <c r="I32" s="475" t="s">
        <v>1052</v>
      </c>
      <c r="J32" s="31"/>
      <c r="L32" s="235"/>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231"/>
      <c r="AM32" s="231"/>
      <c r="AN32" s="231"/>
      <c r="AO32" s="231"/>
      <c r="AP32" s="231"/>
      <c r="AQ32" s="231"/>
      <c r="AR32" s="231"/>
      <c r="AS32" s="231"/>
      <c r="AT32" s="231"/>
      <c r="AU32" s="231"/>
      <c r="AV32" s="231"/>
      <c r="AW32" s="231"/>
      <c r="AX32" s="231"/>
      <c r="AY32" s="231"/>
    </row>
    <row r="33" spans="2:52" ht="15.75" customHeight="1" thickBot="1">
      <c r="B33" s="30"/>
      <c r="C33" s="28"/>
      <c r="D33" s="224"/>
      <c r="E33" s="224"/>
      <c r="F33" s="224"/>
      <c r="G33" s="28"/>
      <c r="H33" s="459" t="s">
        <v>234</v>
      </c>
      <c r="I33" s="469" t="s">
        <v>218</v>
      </c>
      <c r="J33" s="31"/>
      <c r="K33" s="18"/>
      <c r="L33" s="235"/>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1"/>
      <c r="AL33" s="231"/>
      <c r="AM33" s="231"/>
      <c r="AN33" s="231"/>
      <c r="AO33" s="231"/>
      <c r="AP33" s="231"/>
      <c r="AQ33" s="231"/>
      <c r="AR33" s="231"/>
      <c r="AS33" s="231"/>
      <c r="AT33" s="231"/>
      <c r="AU33" s="231"/>
      <c r="AV33" s="231"/>
      <c r="AW33" s="231"/>
      <c r="AX33" s="231"/>
      <c r="AY33" s="231"/>
    </row>
    <row r="34" spans="2:52" ht="14.5" thickBot="1">
      <c r="B34" s="30"/>
      <c r="C34" s="28"/>
      <c r="D34" s="96" t="s">
        <v>258</v>
      </c>
      <c r="E34" s="182"/>
      <c r="F34" s="28"/>
      <c r="G34" s="28"/>
      <c r="H34" s="70"/>
      <c r="I34" s="28"/>
      <c r="J34" s="31"/>
      <c r="L34" s="231"/>
      <c r="M34" s="231"/>
      <c r="N34" s="231"/>
      <c r="O34" s="231"/>
      <c r="P34" s="231"/>
      <c r="Q34" s="231"/>
      <c r="R34" s="231"/>
      <c r="S34" s="231"/>
      <c r="T34" s="231"/>
      <c r="U34" s="231"/>
      <c r="V34" s="231"/>
      <c r="W34" s="231"/>
      <c r="X34" s="231"/>
      <c r="Y34" s="231"/>
      <c r="Z34" s="231"/>
      <c r="AA34" s="231"/>
      <c r="AB34" s="231"/>
      <c r="AC34" s="231"/>
      <c r="AD34" s="231"/>
      <c r="AE34" s="231"/>
      <c r="AF34" s="231"/>
      <c r="AG34" s="231"/>
      <c r="AH34" s="231"/>
      <c r="AI34" s="231"/>
      <c r="AJ34" s="231"/>
      <c r="AK34" s="231"/>
      <c r="AL34" s="231"/>
      <c r="AM34" s="231"/>
      <c r="AN34" s="231"/>
      <c r="AO34" s="231"/>
      <c r="AP34" s="231"/>
      <c r="AQ34" s="231"/>
      <c r="AR34" s="231"/>
      <c r="AS34" s="231"/>
      <c r="AT34" s="231"/>
      <c r="AU34" s="231"/>
      <c r="AV34" s="231"/>
      <c r="AW34" s="231"/>
      <c r="AX34" s="231"/>
      <c r="AY34" s="231"/>
      <c r="AZ34" s="231"/>
    </row>
    <row r="35" spans="2:52" ht="14.5" thickBot="1">
      <c r="B35" s="30"/>
      <c r="C35" s="28"/>
      <c r="D35" s="58" t="s">
        <v>59</v>
      </c>
      <c r="E35" s="672" t="s">
        <v>463</v>
      </c>
      <c r="F35" s="673"/>
      <c r="G35" s="673"/>
      <c r="H35" s="674"/>
      <c r="I35" s="28"/>
      <c r="J35" s="31"/>
      <c r="L35" s="231"/>
      <c r="M35" s="231"/>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c r="AL35" s="231"/>
      <c r="AM35" s="231"/>
      <c r="AN35" s="231"/>
      <c r="AO35" s="231"/>
      <c r="AP35" s="231"/>
      <c r="AQ35" s="231"/>
      <c r="AR35" s="231"/>
      <c r="AS35" s="231"/>
      <c r="AT35" s="231"/>
      <c r="AU35" s="231"/>
      <c r="AV35" s="231"/>
      <c r="AW35" s="231"/>
      <c r="AX35" s="231"/>
      <c r="AY35" s="231"/>
      <c r="AZ35" s="231"/>
    </row>
    <row r="36" spans="2:52" ht="14.5" thickBot="1">
      <c r="B36" s="30"/>
      <c r="C36" s="28"/>
      <c r="D36" s="58" t="s">
        <v>61</v>
      </c>
      <c r="E36" s="675" t="s">
        <v>408</v>
      </c>
      <c r="F36" s="673"/>
      <c r="G36" s="673"/>
      <c r="H36" s="674"/>
      <c r="I36" s="28"/>
      <c r="J36" s="31"/>
      <c r="L36" s="231"/>
      <c r="M36" s="231"/>
      <c r="N36" s="231"/>
      <c r="O36" s="231"/>
      <c r="P36" s="231"/>
      <c r="Q36" s="231"/>
      <c r="R36" s="231"/>
      <c r="S36" s="231"/>
      <c r="T36" s="231"/>
      <c r="U36" s="231"/>
      <c r="V36" s="231"/>
      <c r="W36" s="231"/>
      <c r="X36" s="231"/>
      <c r="Y36" s="231"/>
      <c r="Z36" s="231"/>
      <c r="AA36" s="231"/>
      <c r="AB36" s="231"/>
      <c r="AC36" s="231"/>
      <c r="AD36" s="231"/>
      <c r="AE36" s="231"/>
      <c r="AF36" s="231"/>
      <c r="AG36" s="231"/>
      <c r="AH36" s="231"/>
      <c r="AI36" s="231"/>
      <c r="AJ36" s="231"/>
      <c r="AK36" s="231"/>
      <c r="AL36" s="231"/>
      <c r="AM36" s="231"/>
      <c r="AN36" s="231"/>
      <c r="AO36" s="231"/>
      <c r="AP36" s="231"/>
      <c r="AQ36" s="231"/>
      <c r="AR36" s="231"/>
      <c r="AS36" s="231"/>
      <c r="AT36" s="231"/>
      <c r="AU36" s="231"/>
      <c r="AV36" s="231"/>
      <c r="AW36" s="231"/>
      <c r="AX36" s="231"/>
      <c r="AY36" s="231"/>
      <c r="AZ36" s="231"/>
    </row>
    <row r="37" spans="2:52" ht="32.25" customHeight="1">
      <c r="B37" s="30"/>
      <c r="C37" s="28"/>
      <c r="D37" s="28"/>
      <c r="E37" s="28"/>
      <c r="F37" s="28"/>
      <c r="G37" s="28"/>
      <c r="H37" s="70"/>
      <c r="I37" s="225"/>
      <c r="J37" s="31"/>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1"/>
      <c r="AL37" s="231"/>
      <c r="AM37" s="231"/>
      <c r="AN37" s="231"/>
      <c r="AO37" s="231"/>
      <c r="AP37" s="231"/>
      <c r="AQ37" s="231"/>
      <c r="AR37" s="231"/>
      <c r="AS37" s="231"/>
      <c r="AT37" s="231"/>
      <c r="AU37" s="231"/>
      <c r="AV37" s="231"/>
      <c r="AW37" s="231"/>
      <c r="AX37" s="231"/>
      <c r="AY37" s="231"/>
      <c r="AZ37" s="231"/>
    </row>
    <row r="38" spans="2:52" ht="39.75" customHeight="1" thickBot="1">
      <c r="B38" s="30"/>
      <c r="C38" s="33"/>
      <c r="D38" s="676" t="s">
        <v>233</v>
      </c>
      <c r="E38" s="676"/>
      <c r="F38" s="676" t="s">
        <v>237</v>
      </c>
      <c r="G38" s="676"/>
      <c r="H38" s="68" t="s">
        <v>238</v>
      </c>
      <c r="I38" s="68" t="s">
        <v>223</v>
      </c>
      <c r="J38" s="31"/>
      <c r="K38" s="18"/>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L38" s="231"/>
      <c r="AM38" s="231"/>
      <c r="AN38" s="231"/>
      <c r="AO38" s="231"/>
      <c r="AP38" s="231"/>
      <c r="AQ38" s="231"/>
      <c r="AR38" s="231"/>
      <c r="AS38" s="231"/>
      <c r="AT38" s="231"/>
      <c r="AU38" s="231"/>
      <c r="AV38" s="231"/>
      <c r="AW38" s="231"/>
      <c r="AX38" s="231"/>
      <c r="AY38" s="231"/>
      <c r="AZ38" s="231"/>
    </row>
    <row r="39" spans="2:52" ht="40" customHeight="1">
      <c r="B39" s="30"/>
      <c r="C39" s="97" t="s">
        <v>260</v>
      </c>
      <c r="D39" s="679" t="s">
        <v>450</v>
      </c>
      <c r="E39" s="680"/>
      <c r="F39" s="680"/>
      <c r="G39" s="680"/>
      <c r="H39" s="478"/>
      <c r="I39" s="479"/>
      <c r="J39" s="31"/>
      <c r="K39" s="18"/>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31"/>
      <c r="AK39" s="231"/>
      <c r="AL39" s="231"/>
      <c r="AM39" s="231"/>
      <c r="AN39" s="231"/>
      <c r="AO39" s="231"/>
      <c r="AP39" s="231"/>
      <c r="AQ39" s="231"/>
      <c r="AR39" s="231"/>
      <c r="AS39" s="231"/>
      <c r="AT39" s="231"/>
      <c r="AU39" s="231"/>
      <c r="AV39" s="231"/>
      <c r="AW39" s="231"/>
      <c r="AX39" s="231"/>
      <c r="AY39" s="231"/>
      <c r="AZ39" s="231"/>
    </row>
    <row r="40" spans="2:52" ht="40" customHeight="1">
      <c r="B40" s="30"/>
      <c r="C40" s="97"/>
      <c r="D40" s="694"/>
      <c r="E40" s="684"/>
      <c r="F40" s="684"/>
      <c r="G40" s="684"/>
      <c r="H40" s="477"/>
      <c r="I40" s="480"/>
      <c r="J40" s="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1"/>
      <c r="AL40" s="231"/>
      <c r="AM40" s="231"/>
      <c r="AN40" s="231"/>
      <c r="AO40" s="231"/>
      <c r="AP40" s="231"/>
      <c r="AQ40" s="231"/>
      <c r="AR40" s="231"/>
      <c r="AS40" s="231"/>
      <c r="AT40" s="231"/>
      <c r="AU40" s="231"/>
      <c r="AV40" s="231"/>
      <c r="AW40" s="231"/>
      <c r="AX40" s="231"/>
      <c r="AY40" s="231"/>
      <c r="AZ40" s="231"/>
    </row>
    <row r="41" spans="2:52" ht="48" customHeight="1" thickBot="1">
      <c r="B41" s="30"/>
      <c r="C41" s="97"/>
      <c r="D41" s="677"/>
      <c r="E41" s="678"/>
      <c r="F41" s="678"/>
      <c r="G41" s="678"/>
      <c r="H41" s="481"/>
      <c r="I41" s="482"/>
      <c r="J41" s="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1"/>
      <c r="AM41" s="231"/>
      <c r="AN41" s="231"/>
      <c r="AO41" s="231"/>
      <c r="AP41" s="231"/>
      <c r="AQ41" s="231"/>
      <c r="AR41" s="231"/>
      <c r="AS41" s="231"/>
      <c r="AT41" s="231"/>
      <c r="AU41" s="231"/>
      <c r="AV41" s="231"/>
      <c r="AW41" s="231"/>
      <c r="AX41" s="231"/>
      <c r="AY41" s="231"/>
      <c r="AZ41" s="231"/>
    </row>
    <row r="42" spans="2:52" ht="21.75" customHeight="1" thickBot="1">
      <c r="B42" s="30"/>
      <c r="C42" s="28"/>
      <c r="D42" s="28"/>
      <c r="E42" s="28"/>
      <c r="F42" s="28"/>
      <c r="G42" s="28"/>
      <c r="H42" s="69" t="s">
        <v>234</v>
      </c>
      <c r="I42" s="476"/>
      <c r="J42" s="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231"/>
      <c r="AR42" s="231"/>
      <c r="AS42" s="231"/>
      <c r="AT42" s="231"/>
      <c r="AU42" s="231"/>
      <c r="AV42" s="231"/>
      <c r="AW42" s="231"/>
      <c r="AX42" s="231"/>
      <c r="AY42" s="231"/>
      <c r="AZ42" s="231"/>
    </row>
    <row r="43" spans="2:52" ht="14.5" thickBot="1">
      <c r="B43" s="30"/>
      <c r="C43" s="28"/>
      <c r="D43" s="96" t="s">
        <v>258</v>
      </c>
      <c r="E43" s="182"/>
      <c r="F43" s="28"/>
      <c r="G43" s="28"/>
      <c r="H43" s="70"/>
      <c r="I43" s="28"/>
      <c r="J43" s="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c r="AJ43" s="231"/>
      <c r="AK43" s="231"/>
      <c r="AL43" s="231"/>
      <c r="AM43" s="231"/>
      <c r="AN43" s="231"/>
      <c r="AO43" s="231"/>
      <c r="AP43" s="231"/>
      <c r="AQ43" s="231"/>
      <c r="AR43" s="231"/>
      <c r="AS43" s="231"/>
      <c r="AT43" s="231"/>
      <c r="AU43" s="231"/>
      <c r="AV43" s="231"/>
      <c r="AW43" s="231"/>
      <c r="AX43" s="231"/>
      <c r="AY43" s="231"/>
      <c r="AZ43" s="231"/>
    </row>
    <row r="44" spans="2:52" ht="14.5" thickBot="1">
      <c r="B44" s="30"/>
      <c r="C44" s="28"/>
      <c r="D44" s="58" t="s">
        <v>59</v>
      </c>
      <c r="E44" s="691"/>
      <c r="F44" s="692"/>
      <c r="G44" s="692"/>
      <c r="H44" s="693"/>
      <c r="I44" s="28"/>
      <c r="J44" s="31"/>
      <c r="L44" s="231"/>
      <c r="M44" s="231"/>
      <c r="N44" s="231"/>
      <c r="O44" s="231"/>
      <c r="P44" s="231"/>
      <c r="Q44" s="231"/>
      <c r="R44" s="231"/>
      <c r="S44" s="231"/>
      <c r="T44" s="231"/>
      <c r="U44" s="231"/>
      <c r="V44" s="231"/>
      <c r="W44" s="231"/>
      <c r="X44" s="231"/>
      <c r="Y44" s="231"/>
      <c r="Z44" s="231"/>
      <c r="AA44" s="231"/>
      <c r="AB44" s="231"/>
      <c r="AC44" s="231"/>
      <c r="AD44" s="231"/>
      <c r="AE44" s="231"/>
      <c r="AF44" s="231"/>
      <c r="AG44" s="231"/>
      <c r="AH44" s="231"/>
      <c r="AI44" s="231"/>
      <c r="AJ44" s="231"/>
      <c r="AK44" s="231"/>
      <c r="AL44" s="231"/>
      <c r="AM44" s="231"/>
      <c r="AN44" s="231"/>
      <c r="AO44" s="231"/>
      <c r="AP44" s="231"/>
      <c r="AQ44" s="231"/>
      <c r="AR44" s="231"/>
      <c r="AS44" s="231"/>
      <c r="AT44" s="231"/>
      <c r="AU44" s="231"/>
      <c r="AV44" s="231"/>
      <c r="AW44" s="231"/>
      <c r="AX44" s="231"/>
      <c r="AY44" s="231"/>
      <c r="AZ44" s="231"/>
    </row>
    <row r="45" spans="2:52" ht="14.5" thickBot="1">
      <c r="B45" s="30"/>
      <c r="C45" s="28"/>
      <c r="D45" s="58" t="s">
        <v>61</v>
      </c>
      <c r="E45" s="691"/>
      <c r="F45" s="692"/>
      <c r="G45" s="692"/>
      <c r="H45" s="693"/>
      <c r="I45" s="28"/>
      <c r="J45" s="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1"/>
      <c r="AN45" s="231"/>
      <c r="AO45" s="231"/>
      <c r="AP45" s="231"/>
      <c r="AQ45" s="231"/>
      <c r="AR45" s="231"/>
      <c r="AS45" s="231"/>
      <c r="AT45" s="231"/>
      <c r="AU45" s="231"/>
      <c r="AV45" s="231"/>
      <c r="AW45" s="231"/>
      <c r="AX45" s="231"/>
      <c r="AY45" s="231"/>
      <c r="AZ45" s="231"/>
    </row>
    <row r="46" spans="2:52" ht="14.5" thickBot="1">
      <c r="B46" s="30"/>
      <c r="C46" s="28"/>
      <c r="D46" s="58"/>
      <c r="E46" s="28"/>
      <c r="F46" s="28"/>
      <c r="G46" s="28"/>
      <c r="H46" s="28"/>
      <c r="I46" s="28"/>
      <c r="J46" s="31"/>
      <c r="L46" s="231"/>
      <c r="M46" s="231"/>
      <c r="N46" s="231"/>
      <c r="O46" s="231"/>
      <c r="P46" s="231"/>
      <c r="Q46" s="231"/>
      <c r="R46" s="231"/>
      <c r="S46" s="231"/>
      <c r="T46" s="231"/>
      <c r="U46" s="231"/>
      <c r="V46" s="231"/>
      <c r="W46" s="231"/>
      <c r="X46" s="231"/>
      <c r="Y46" s="231"/>
      <c r="Z46" s="231"/>
      <c r="AA46" s="231"/>
      <c r="AB46" s="231"/>
      <c r="AC46" s="231"/>
      <c r="AD46" s="231"/>
      <c r="AE46" s="231"/>
      <c r="AF46" s="231"/>
      <c r="AG46" s="231"/>
      <c r="AH46" s="231"/>
      <c r="AI46" s="231"/>
      <c r="AJ46" s="231"/>
      <c r="AK46" s="231"/>
      <c r="AL46" s="231"/>
      <c r="AM46" s="231"/>
      <c r="AN46" s="231"/>
      <c r="AO46" s="231"/>
      <c r="AP46" s="231"/>
      <c r="AQ46" s="231"/>
      <c r="AR46" s="231"/>
      <c r="AS46" s="231"/>
      <c r="AT46" s="231"/>
      <c r="AU46" s="231"/>
      <c r="AV46" s="231"/>
      <c r="AW46" s="231"/>
      <c r="AX46" s="231"/>
      <c r="AY46" s="231"/>
      <c r="AZ46" s="231"/>
    </row>
    <row r="47" spans="2:52" ht="351" customHeight="1" thickBot="1">
      <c r="B47" s="30"/>
      <c r="C47" s="236"/>
      <c r="D47" s="695" t="s">
        <v>239</v>
      </c>
      <c r="E47" s="695"/>
      <c r="F47" s="696" t="s">
        <v>1074</v>
      </c>
      <c r="G47" s="697"/>
      <c r="H47" s="697"/>
      <c r="I47" s="698"/>
      <c r="J47" s="31"/>
      <c r="L47" s="231"/>
      <c r="M47" s="231"/>
      <c r="N47" s="231"/>
      <c r="O47" s="231"/>
      <c r="P47" s="231"/>
      <c r="Q47" s="231"/>
      <c r="R47" s="231"/>
      <c r="S47" s="231"/>
      <c r="T47" s="231"/>
      <c r="U47" s="231"/>
      <c r="V47" s="231"/>
      <c r="W47" s="231"/>
      <c r="X47" s="231"/>
      <c r="Y47" s="231"/>
      <c r="Z47" s="231"/>
      <c r="AA47" s="231"/>
      <c r="AB47" s="231"/>
      <c r="AC47" s="231"/>
      <c r="AD47" s="231"/>
      <c r="AE47" s="231"/>
      <c r="AF47" s="231"/>
      <c r="AG47" s="231"/>
      <c r="AH47" s="231"/>
      <c r="AI47" s="231"/>
      <c r="AJ47" s="231"/>
      <c r="AK47" s="231"/>
      <c r="AL47" s="231"/>
      <c r="AM47" s="231"/>
      <c r="AN47" s="231"/>
      <c r="AO47" s="231"/>
      <c r="AP47" s="231"/>
      <c r="AQ47" s="231"/>
      <c r="AR47" s="231"/>
      <c r="AS47" s="231"/>
      <c r="AT47" s="231"/>
      <c r="AU47" s="231"/>
      <c r="AV47" s="231"/>
      <c r="AW47" s="231"/>
      <c r="AX47" s="231"/>
      <c r="AY47" s="231"/>
      <c r="AZ47" s="231"/>
    </row>
    <row r="48" spans="2:52" s="16" customFormat="1" ht="18.75" customHeight="1">
      <c r="B48" s="30"/>
      <c r="C48" s="34"/>
      <c r="D48" s="34"/>
      <c r="E48" s="34"/>
      <c r="F48" s="34"/>
      <c r="G48" s="34"/>
      <c r="H48" s="233"/>
      <c r="I48" s="233"/>
      <c r="J48" s="31"/>
      <c r="L48" s="231"/>
      <c r="M48" s="231"/>
      <c r="N48" s="231"/>
      <c r="O48" s="231"/>
      <c r="P48" s="231"/>
      <c r="Q48" s="231"/>
      <c r="R48" s="231"/>
      <c r="S48" s="231"/>
      <c r="T48" s="231"/>
      <c r="U48" s="231"/>
      <c r="V48" s="231"/>
      <c r="W48" s="231"/>
      <c r="X48" s="231"/>
      <c r="Y48" s="231"/>
      <c r="Z48" s="231"/>
      <c r="AA48" s="231"/>
      <c r="AB48" s="231"/>
      <c r="AC48" s="231"/>
      <c r="AD48" s="231"/>
      <c r="AE48" s="231"/>
      <c r="AF48" s="231"/>
      <c r="AG48" s="231"/>
      <c r="AH48" s="231"/>
      <c r="AI48" s="231"/>
      <c r="AJ48" s="231"/>
      <c r="AK48" s="231"/>
      <c r="AL48" s="231"/>
      <c r="AM48" s="231"/>
      <c r="AN48" s="231"/>
      <c r="AO48" s="231"/>
      <c r="AP48" s="231"/>
      <c r="AQ48" s="231"/>
      <c r="AR48" s="231"/>
      <c r="AS48" s="231"/>
      <c r="AT48" s="231"/>
      <c r="AU48" s="231"/>
      <c r="AV48" s="231"/>
      <c r="AW48" s="231"/>
      <c r="AX48" s="231"/>
      <c r="AY48" s="231"/>
      <c r="AZ48" s="231"/>
    </row>
    <row r="49" spans="2:52" s="16" customFormat="1" ht="15.75" customHeight="1" thickBot="1">
      <c r="B49" s="30"/>
      <c r="C49" s="28"/>
      <c r="D49" s="29"/>
      <c r="E49" s="29"/>
      <c r="F49" s="29"/>
      <c r="G49" s="57" t="s">
        <v>216</v>
      </c>
      <c r="H49" s="233"/>
      <c r="I49" s="233"/>
      <c r="J49" s="31"/>
      <c r="L49" s="231"/>
      <c r="M49" s="231"/>
      <c r="N49" s="231"/>
      <c r="O49" s="231"/>
      <c r="P49" s="231"/>
      <c r="Q49" s="231"/>
      <c r="R49" s="231"/>
      <c r="S49" s="231"/>
      <c r="T49" s="231"/>
      <c r="U49" s="231"/>
      <c r="V49" s="231"/>
      <c r="W49" s="231"/>
      <c r="X49" s="231"/>
      <c r="Y49" s="231"/>
      <c r="Z49" s="231"/>
      <c r="AA49" s="231"/>
      <c r="AB49" s="231"/>
      <c r="AC49" s="231"/>
      <c r="AD49" s="231"/>
      <c r="AE49" s="231"/>
      <c r="AF49" s="231"/>
      <c r="AG49" s="231"/>
      <c r="AH49" s="231"/>
      <c r="AI49" s="231"/>
      <c r="AJ49" s="231"/>
      <c r="AK49" s="231"/>
      <c r="AL49" s="231"/>
      <c r="AM49" s="231"/>
      <c r="AN49" s="231"/>
      <c r="AO49" s="231"/>
      <c r="AP49" s="231"/>
      <c r="AQ49" s="231"/>
      <c r="AR49" s="231"/>
      <c r="AS49" s="231"/>
      <c r="AT49" s="231"/>
      <c r="AU49" s="231"/>
      <c r="AV49" s="231"/>
      <c r="AW49" s="231"/>
      <c r="AX49" s="231"/>
      <c r="AY49" s="231"/>
      <c r="AZ49" s="231"/>
    </row>
    <row r="50" spans="2:52" s="16" customFormat="1" ht="78" customHeight="1">
      <c r="B50" s="30"/>
      <c r="C50" s="28"/>
      <c r="D50" s="29"/>
      <c r="E50" s="29"/>
      <c r="F50" s="19" t="s">
        <v>217</v>
      </c>
      <c r="G50" s="685" t="s">
        <v>262</v>
      </c>
      <c r="H50" s="686"/>
      <c r="I50" s="687"/>
      <c r="J50" s="31"/>
      <c r="L50" s="231"/>
      <c r="M50" s="231"/>
      <c r="N50" s="231"/>
      <c r="O50" s="231"/>
      <c r="P50" s="231"/>
      <c r="Q50" s="231"/>
      <c r="R50" s="231"/>
      <c r="S50" s="231"/>
      <c r="T50" s="231"/>
      <c r="U50" s="231"/>
      <c r="V50" s="231"/>
      <c r="W50" s="231"/>
      <c r="X50" s="231"/>
      <c r="Y50" s="231"/>
      <c r="Z50" s="231"/>
      <c r="AA50" s="231"/>
      <c r="AB50" s="231"/>
      <c r="AC50" s="231"/>
      <c r="AD50" s="231"/>
      <c r="AE50" s="231"/>
      <c r="AF50" s="231"/>
      <c r="AG50" s="231"/>
      <c r="AH50" s="231"/>
      <c r="AI50" s="231"/>
      <c r="AJ50" s="231"/>
      <c r="AK50" s="231"/>
      <c r="AL50" s="231"/>
      <c r="AM50" s="231"/>
      <c r="AN50" s="231"/>
      <c r="AO50" s="231"/>
      <c r="AP50" s="231"/>
      <c r="AQ50" s="231"/>
      <c r="AR50" s="231"/>
      <c r="AS50" s="231"/>
      <c r="AT50" s="231"/>
      <c r="AU50" s="231"/>
      <c r="AV50" s="231"/>
      <c r="AW50" s="231"/>
      <c r="AX50" s="231"/>
      <c r="AY50" s="231"/>
      <c r="AZ50" s="231"/>
    </row>
    <row r="51" spans="2:52" s="16" customFormat="1" ht="54.75" customHeight="1">
      <c r="B51" s="30"/>
      <c r="C51" s="28"/>
      <c r="D51" s="29"/>
      <c r="E51" s="29"/>
      <c r="F51" s="20" t="s">
        <v>218</v>
      </c>
      <c r="G51" s="688" t="s">
        <v>263</v>
      </c>
      <c r="H51" s="689"/>
      <c r="I51" s="690"/>
      <c r="J51" s="31"/>
      <c r="L51" s="231"/>
      <c r="M51" s="231"/>
      <c r="N51" s="231"/>
      <c r="O51" s="231"/>
      <c r="P51" s="231"/>
      <c r="Q51" s="231"/>
      <c r="R51" s="231"/>
      <c r="S51" s="231"/>
      <c r="T51" s="231"/>
      <c r="U51" s="231"/>
      <c r="V51" s="231"/>
      <c r="W51" s="231"/>
      <c r="X51" s="231"/>
      <c r="Y51" s="231"/>
      <c r="Z51" s="231"/>
      <c r="AA51" s="231"/>
      <c r="AB51" s="231"/>
      <c r="AC51" s="231"/>
      <c r="AD51" s="231"/>
      <c r="AE51" s="231"/>
      <c r="AF51" s="231"/>
      <c r="AG51" s="231"/>
      <c r="AH51" s="231"/>
      <c r="AI51" s="231"/>
      <c r="AJ51" s="231"/>
      <c r="AK51" s="231"/>
      <c r="AL51" s="231"/>
      <c r="AM51" s="231"/>
      <c r="AN51" s="231"/>
      <c r="AO51" s="231"/>
      <c r="AP51" s="231"/>
      <c r="AQ51" s="231"/>
      <c r="AR51" s="231"/>
      <c r="AS51" s="231"/>
      <c r="AT51" s="231"/>
      <c r="AU51" s="231"/>
      <c r="AV51" s="231"/>
      <c r="AW51" s="231"/>
      <c r="AX51" s="231"/>
      <c r="AY51" s="231"/>
      <c r="AZ51" s="231"/>
    </row>
    <row r="52" spans="2:52" s="16" customFormat="1" ht="58.5" customHeight="1">
      <c r="B52" s="30"/>
      <c r="C52" s="28"/>
      <c r="D52" s="29"/>
      <c r="E52" s="29"/>
      <c r="F52" s="20" t="s">
        <v>219</v>
      </c>
      <c r="G52" s="688" t="s">
        <v>264</v>
      </c>
      <c r="H52" s="689"/>
      <c r="I52" s="690"/>
      <c r="J52" s="31"/>
      <c r="L52" s="231"/>
      <c r="M52" s="231"/>
      <c r="N52" s="231"/>
      <c r="O52" s="231"/>
      <c r="P52" s="231"/>
      <c r="Q52" s="231"/>
      <c r="R52" s="231"/>
      <c r="S52" s="231"/>
      <c r="T52" s="231"/>
      <c r="U52" s="231"/>
      <c r="V52" s="231"/>
      <c r="W52" s="231"/>
      <c r="X52" s="231"/>
      <c r="Y52" s="231"/>
      <c r="Z52" s="231"/>
      <c r="AA52" s="231"/>
      <c r="AB52" s="231"/>
      <c r="AC52" s="231"/>
      <c r="AD52" s="231"/>
      <c r="AE52" s="231"/>
      <c r="AF52" s="231"/>
      <c r="AG52" s="231"/>
      <c r="AH52" s="231"/>
      <c r="AI52" s="231"/>
      <c r="AJ52" s="231"/>
      <c r="AK52" s="231"/>
      <c r="AL52" s="231"/>
      <c r="AM52" s="231"/>
      <c r="AN52" s="231"/>
      <c r="AO52" s="231"/>
      <c r="AP52" s="231"/>
      <c r="AQ52" s="231"/>
      <c r="AR52" s="231"/>
      <c r="AS52" s="231"/>
      <c r="AT52" s="231"/>
      <c r="AU52" s="231"/>
      <c r="AV52" s="231"/>
      <c r="AW52" s="231"/>
      <c r="AX52" s="231"/>
      <c r="AY52" s="231"/>
      <c r="AZ52" s="231"/>
    </row>
    <row r="53" spans="2:52" ht="60" customHeight="1">
      <c r="B53" s="30"/>
      <c r="C53" s="28"/>
      <c r="D53" s="29"/>
      <c r="E53" s="29"/>
      <c r="F53" s="20" t="s">
        <v>220</v>
      </c>
      <c r="G53" s="688" t="s">
        <v>265</v>
      </c>
      <c r="H53" s="689"/>
      <c r="I53" s="690"/>
      <c r="J53" s="31"/>
      <c r="L53" s="231"/>
      <c r="M53" s="231"/>
      <c r="N53" s="231"/>
      <c r="O53" s="231"/>
      <c r="P53" s="231"/>
      <c r="Q53" s="231"/>
      <c r="R53" s="231"/>
      <c r="S53" s="231"/>
      <c r="T53" s="231"/>
      <c r="U53" s="231"/>
      <c r="V53" s="231"/>
      <c r="W53" s="231"/>
      <c r="X53" s="231"/>
      <c r="Y53" s="231"/>
      <c r="Z53" s="231"/>
      <c r="AA53" s="231"/>
      <c r="AB53" s="231"/>
      <c r="AC53" s="231"/>
      <c r="AD53" s="231"/>
      <c r="AE53" s="231"/>
      <c r="AF53" s="231"/>
      <c r="AG53" s="231"/>
      <c r="AH53" s="231"/>
      <c r="AI53" s="231"/>
      <c r="AJ53" s="231"/>
      <c r="AK53" s="231"/>
      <c r="AL53" s="231"/>
      <c r="AM53" s="231"/>
      <c r="AN53" s="231"/>
      <c r="AO53" s="231"/>
      <c r="AP53" s="231"/>
      <c r="AQ53" s="231"/>
      <c r="AR53" s="231"/>
      <c r="AS53" s="231"/>
      <c r="AT53" s="231"/>
      <c r="AU53" s="231"/>
      <c r="AV53" s="231"/>
      <c r="AW53" s="231"/>
      <c r="AX53" s="231"/>
      <c r="AY53" s="231"/>
      <c r="AZ53" s="231"/>
    </row>
    <row r="54" spans="2:52" ht="54" customHeight="1">
      <c r="B54" s="26"/>
      <c r="C54" s="28"/>
      <c r="D54" s="29"/>
      <c r="E54" s="29"/>
      <c r="F54" s="20" t="s">
        <v>221</v>
      </c>
      <c r="G54" s="688" t="s">
        <v>266</v>
      </c>
      <c r="H54" s="689"/>
      <c r="I54" s="690"/>
      <c r="J54" s="27"/>
      <c r="L54" s="231"/>
      <c r="M54" s="231"/>
      <c r="N54" s="231"/>
      <c r="O54" s="231"/>
      <c r="P54" s="231"/>
      <c r="Q54" s="231"/>
      <c r="R54" s="231"/>
      <c r="S54" s="231"/>
      <c r="T54" s="231"/>
      <c r="U54" s="231"/>
      <c r="V54" s="231"/>
      <c r="W54" s="231"/>
      <c r="X54" s="231"/>
      <c r="Y54" s="231"/>
      <c r="Z54" s="231"/>
      <c r="AA54" s="231"/>
      <c r="AB54" s="231"/>
      <c r="AC54" s="231"/>
      <c r="AD54" s="231"/>
      <c r="AE54" s="231"/>
      <c r="AF54" s="231"/>
      <c r="AG54" s="231"/>
      <c r="AH54" s="231"/>
      <c r="AI54" s="231"/>
      <c r="AJ54" s="231"/>
      <c r="AK54" s="231"/>
      <c r="AL54" s="231"/>
      <c r="AM54" s="231"/>
      <c r="AN54" s="231"/>
      <c r="AO54" s="231"/>
      <c r="AP54" s="231"/>
      <c r="AQ54" s="231"/>
      <c r="AR54" s="231"/>
      <c r="AS54" s="231"/>
      <c r="AT54" s="231"/>
      <c r="AU54" s="231"/>
      <c r="AV54" s="231"/>
      <c r="AW54" s="231"/>
      <c r="AX54" s="231"/>
      <c r="AY54" s="231"/>
      <c r="AZ54" s="231"/>
    </row>
    <row r="55" spans="2:52" ht="61.5" customHeight="1" thickBot="1">
      <c r="B55" s="26"/>
      <c r="C55" s="28"/>
      <c r="D55" s="29"/>
      <c r="E55" s="29"/>
      <c r="F55" s="21" t="s">
        <v>222</v>
      </c>
      <c r="G55" s="681" t="s">
        <v>267</v>
      </c>
      <c r="H55" s="682"/>
      <c r="I55" s="683"/>
      <c r="J55" s="27"/>
      <c r="L55" s="231"/>
      <c r="M55" s="231"/>
      <c r="N55" s="231"/>
      <c r="O55" s="231"/>
      <c r="P55" s="231"/>
      <c r="Q55" s="231"/>
      <c r="R55" s="231"/>
      <c r="S55" s="231"/>
      <c r="T55" s="231"/>
      <c r="U55" s="231"/>
      <c r="V55" s="231"/>
      <c r="W55" s="231"/>
      <c r="X55" s="231"/>
      <c r="Y55" s="231"/>
      <c r="Z55" s="231"/>
      <c r="AA55" s="231"/>
      <c r="AB55" s="231"/>
      <c r="AC55" s="231"/>
      <c r="AD55" s="231"/>
      <c r="AE55" s="231"/>
      <c r="AF55" s="231"/>
      <c r="AG55" s="231"/>
      <c r="AH55" s="231"/>
      <c r="AI55" s="231"/>
      <c r="AJ55" s="231"/>
      <c r="AK55" s="231"/>
      <c r="AL55" s="231"/>
      <c r="AM55" s="231"/>
      <c r="AN55" s="231"/>
      <c r="AO55" s="231"/>
      <c r="AP55" s="231"/>
      <c r="AQ55" s="231"/>
      <c r="AR55" s="231"/>
      <c r="AS55" s="231"/>
      <c r="AT55" s="231"/>
      <c r="AU55" s="231"/>
      <c r="AV55" s="231"/>
      <c r="AW55" s="231"/>
      <c r="AX55" s="231"/>
      <c r="AY55" s="231"/>
      <c r="AZ55" s="231"/>
    </row>
    <row r="56" spans="2:52" ht="14.5" thickBot="1">
      <c r="B56" s="35"/>
      <c r="C56" s="36"/>
      <c r="D56" s="37"/>
      <c r="E56" s="37"/>
      <c r="F56" s="37"/>
      <c r="G56" s="37"/>
      <c r="H56" s="237"/>
      <c r="I56" s="237"/>
      <c r="J56" s="38"/>
      <c r="K56" s="231"/>
      <c r="L56" s="231"/>
      <c r="M56" s="231"/>
      <c r="N56" s="231"/>
      <c r="O56" s="231"/>
      <c r="P56" s="231"/>
      <c r="Q56" s="231"/>
      <c r="R56" s="231"/>
      <c r="S56" s="231"/>
      <c r="T56" s="231"/>
      <c r="U56" s="231"/>
      <c r="V56" s="231"/>
      <c r="W56" s="231"/>
      <c r="X56" s="231"/>
      <c r="Y56" s="231"/>
      <c r="Z56" s="231"/>
      <c r="AA56" s="231"/>
      <c r="AB56" s="231"/>
      <c r="AC56" s="231"/>
      <c r="AD56" s="231"/>
      <c r="AE56" s="231"/>
      <c r="AF56" s="231"/>
      <c r="AG56" s="231"/>
      <c r="AH56" s="231"/>
      <c r="AI56" s="231"/>
      <c r="AJ56" s="231"/>
      <c r="AK56" s="231"/>
      <c r="AL56" s="231"/>
      <c r="AM56" s="231"/>
      <c r="AN56" s="231"/>
      <c r="AO56" s="231"/>
      <c r="AP56" s="231"/>
      <c r="AQ56" s="231"/>
      <c r="AR56" s="231"/>
    </row>
    <row r="57" spans="2:52" ht="50.15" customHeight="1">
      <c r="C57" s="231"/>
      <c r="D57" s="231"/>
      <c r="E57" s="231"/>
      <c r="F57" s="231"/>
      <c r="G57" s="231"/>
      <c r="H57" s="231"/>
      <c r="I57" s="231"/>
      <c r="J57" s="231"/>
      <c r="K57" s="231"/>
      <c r="L57" s="231"/>
      <c r="M57" s="231"/>
      <c r="N57" s="231"/>
      <c r="O57" s="231"/>
      <c r="P57" s="231"/>
      <c r="Q57" s="231"/>
      <c r="R57" s="231"/>
      <c r="S57" s="231"/>
      <c r="T57" s="231"/>
      <c r="U57" s="231"/>
      <c r="V57" s="231"/>
      <c r="W57" s="231"/>
      <c r="X57" s="231"/>
      <c r="Y57" s="231"/>
      <c r="Z57" s="231"/>
      <c r="AA57" s="231"/>
      <c r="AB57" s="231"/>
      <c r="AC57" s="231"/>
      <c r="AD57" s="231"/>
      <c r="AE57" s="231"/>
      <c r="AF57" s="231"/>
      <c r="AG57" s="231"/>
      <c r="AH57" s="231"/>
      <c r="AI57" s="231"/>
      <c r="AJ57" s="231"/>
      <c r="AK57" s="231"/>
      <c r="AL57" s="231"/>
      <c r="AM57" s="231"/>
      <c r="AN57" s="231"/>
      <c r="AO57" s="231"/>
      <c r="AP57" s="231"/>
      <c r="AQ57" s="231"/>
      <c r="AR57" s="231"/>
    </row>
    <row r="58" spans="2:52" ht="50.15" customHeight="1">
      <c r="C58" s="231"/>
      <c r="D58" s="231"/>
      <c r="E58" s="231"/>
      <c r="F58" s="231"/>
      <c r="G58" s="231"/>
      <c r="H58" s="231"/>
      <c r="I58" s="231"/>
      <c r="J58" s="231"/>
      <c r="K58" s="231"/>
      <c r="L58" s="231"/>
      <c r="M58" s="231"/>
      <c r="N58" s="231"/>
      <c r="O58" s="231"/>
      <c r="P58" s="231"/>
      <c r="Q58" s="231"/>
      <c r="R58" s="231"/>
      <c r="S58" s="231"/>
      <c r="T58" s="231"/>
      <c r="U58" s="231"/>
      <c r="V58" s="231"/>
      <c r="W58" s="231"/>
      <c r="X58" s="231"/>
      <c r="Y58" s="231"/>
      <c r="Z58" s="231"/>
      <c r="AA58" s="231"/>
      <c r="AB58" s="231"/>
      <c r="AC58" s="231"/>
      <c r="AD58" s="231"/>
      <c r="AE58" s="231"/>
      <c r="AF58" s="231"/>
      <c r="AG58" s="231"/>
      <c r="AH58" s="231"/>
      <c r="AI58" s="231"/>
      <c r="AJ58" s="231"/>
      <c r="AK58" s="231"/>
      <c r="AL58" s="231"/>
      <c r="AM58" s="231"/>
      <c r="AN58" s="231"/>
      <c r="AO58" s="231"/>
      <c r="AP58" s="231"/>
      <c r="AQ58" s="231"/>
      <c r="AR58" s="231"/>
    </row>
    <row r="59" spans="2:52" ht="49.5" customHeight="1">
      <c r="C59" s="231"/>
      <c r="D59" s="231"/>
      <c r="E59" s="231"/>
      <c r="F59" s="231"/>
      <c r="G59" s="231"/>
      <c r="H59" s="231"/>
      <c r="I59" s="231"/>
      <c r="J59" s="231"/>
      <c r="K59" s="231"/>
      <c r="L59" s="231"/>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c r="AL59" s="231"/>
      <c r="AM59" s="231"/>
      <c r="AN59" s="231"/>
      <c r="AO59" s="231"/>
      <c r="AP59" s="231"/>
      <c r="AQ59" s="231"/>
      <c r="AR59" s="231"/>
    </row>
    <row r="60" spans="2:52" ht="50.15" customHeight="1">
      <c r="C60" s="231"/>
      <c r="D60" s="231"/>
      <c r="E60" s="231"/>
      <c r="F60" s="231"/>
      <c r="G60" s="231"/>
      <c r="H60" s="231"/>
      <c r="I60" s="231"/>
      <c r="J60" s="231"/>
      <c r="K60" s="231"/>
      <c r="L60" s="231"/>
      <c r="M60" s="231"/>
      <c r="N60" s="231"/>
      <c r="O60" s="231"/>
      <c r="P60" s="231"/>
      <c r="Q60" s="231"/>
      <c r="R60" s="231"/>
      <c r="S60" s="231"/>
      <c r="T60" s="231"/>
      <c r="U60" s="231"/>
      <c r="V60" s="231"/>
      <c r="W60" s="231"/>
      <c r="X60" s="231"/>
      <c r="Y60" s="231"/>
      <c r="Z60" s="231"/>
      <c r="AA60" s="231"/>
      <c r="AB60" s="231"/>
      <c r="AC60" s="231"/>
      <c r="AD60" s="231"/>
      <c r="AE60" s="231"/>
      <c r="AF60" s="231"/>
      <c r="AG60" s="231"/>
      <c r="AH60" s="231"/>
      <c r="AI60" s="231"/>
      <c r="AJ60" s="231"/>
      <c r="AK60" s="231"/>
      <c r="AL60" s="231"/>
      <c r="AM60" s="231"/>
      <c r="AN60" s="231"/>
      <c r="AO60" s="231"/>
      <c r="AP60" s="231"/>
      <c r="AQ60" s="231"/>
      <c r="AR60" s="231"/>
    </row>
    <row r="61" spans="2:52" ht="50.15" customHeight="1">
      <c r="C61" s="231"/>
      <c r="D61" s="231"/>
      <c r="E61" s="231"/>
      <c r="F61" s="231"/>
      <c r="G61" s="231"/>
      <c r="H61" s="231"/>
      <c r="I61" s="231"/>
      <c r="J61" s="231"/>
      <c r="K61" s="231"/>
      <c r="L61" s="231"/>
      <c r="M61" s="231"/>
      <c r="N61" s="231"/>
      <c r="O61" s="231"/>
      <c r="P61" s="231"/>
      <c r="Q61" s="231"/>
      <c r="R61" s="231"/>
      <c r="S61" s="231"/>
      <c r="T61" s="231"/>
      <c r="U61" s="231"/>
      <c r="V61" s="231"/>
      <c r="W61" s="231"/>
      <c r="X61" s="231"/>
      <c r="Y61" s="231"/>
      <c r="Z61" s="231"/>
      <c r="AA61" s="231"/>
      <c r="AB61" s="231"/>
      <c r="AC61" s="231"/>
      <c r="AD61" s="231"/>
      <c r="AE61" s="231"/>
      <c r="AF61" s="231"/>
      <c r="AG61" s="231"/>
      <c r="AH61" s="231"/>
      <c r="AI61" s="231"/>
      <c r="AJ61" s="231"/>
      <c r="AK61" s="231"/>
      <c r="AL61" s="231"/>
      <c r="AM61" s="231"/>
      <c r="AN61" s="231"/>
      <c r="AO61" s="231"/>
      <c r="AP61" s="231"/>
      <c r="AQ61" s="231"/>
      <c r="AR61" s="231"/>
    </row>
    <row r="62" spans="2:52" ht="50.15" customHeight="1">
      <c r="C62" s="231"/>
      <c r="D62" s="231"/>
      <c r="E62" s="231"/>
      <c r="F62" s="231"/>
      <c r="G62" s="231"/>
      <c r="H62" s="231"/>
      <c r="I62" s="231"/>
      <c r="J62" s="231"/>
      <c r="K62" s="231"/>
      <c r="L62" s="231"/>
      <c r="M62" s="231"/>
      <c r="N62" s="231"/>
      <c r="O62" s="231"/>
      <c r="P62" s="231"/>
      <c r="Q62" s="231"/>
      <c r="R62" s="231"/>
      <c r="S62" s="231"/>
      <c r="T62" s="231"/>
      <c r="U62" s="231"/>
      <c r="V62" s="231"/>
      <c r="W62" s="231"/>
      <c r="X62" s="231"/>
      <c r="Y62" s="231"/>
      <c r="Z62" s="231"/>
      <c r="AA62" s="231"/>
      <c r="AB62" s="231"/>
      <c r="AC62" s="231"/>
      <c r="AD62" s="231"/>
      <c r="AE62" s="231"/>
      <c r="AF62" s="231"/>
      <c r="AG62" s="231"/>
      <c r="AH62" s="231"/>
      <c r="AI62" s="231"/>
      <c r="AJ62" s="231"/>
      <c r="AK62" s="231"/>
      <c r="AL62" s="231"/>
      <c r="AM62" s="231"/>
      <c r="AN62" s="231"/>
      <c r="AO62" s="231"/>
      <c r="AP62" s="231"/>
      <c r="AQ62" s="231"/>
      <c r="AR62" s="231"/>
    </row>
    <row r="63" spans="2:52">
      <c r="C63" s="231"/>
      <c r="D63" s="231"/>
      <c r="E63" s="231"/>
      <c r="F63" s="231"/>
      <c r="G63" s="231"/>
      <c r="H63" s="231"/>
      <c r="I63" s="231"/>
      <c r="J63" s="231"/>
      <c r="K63" s="231"/>
      <c r="L63" s="231"/>
      <c r="M63" s="231"/>
      <c r="N63" s="231"/>
      <c r="O63" s="231"/>
      <c r="P63" s="231"/>
      <c r="Q63" s="231"/>
      <c r="R63" s="231"/>
      <c r="S63" s="231"/>
      <c r="T63" s="231"/>
      <c r="U63" s="231"/>
      <c r="V63" s="231"/>
      <c r="W63" s="231"/>
      <c r="X63" s="231"/>
      <c r="Y63" s="231"/>
      <c r="Z63" s="231"/>
      <c r="AA63" s="231"/>
      <c r="AB63" s="231"/>
      <c r="AC63" s="231"/>
      <c r="AD63" s="231"/>
      <c r="AE63" s="231"/>
      <c r="AF63" s="231"/>
      <c r="AG63" s="231"/>
      <c r="AH63" s="231"/>
      <c r="AI63" s="231"/>
      <c r="AJ63" s="231"/>
      <c r="AK63" s="231"/>
      <c r="AL63" s="231"/>
      <c r="AM63" s="231"/>
      <c r="AN63" s="231"/>
      <c r="AO63" s="231"/>
      <c r="AP63" s="231"/>
      <c r="AQ63" s="231"/>
      <c r="AR63" s="231"/>
    </row>
    <row r="64" spans="2:52">
      <c r="C64" s="231"/>
      <c r="D64" s="231"/>
      <c r="E64" s="231"/>
      <c r="F64" s="231"/>
      <c r="G64" s="231"/>
      <c r="H64" s="231"/>
      <c r="I64" s="231"/>
      <c r="J64" s="231"/>
      <c r="K64" s="231"/>
      <c r="L64" s="231"/>
      <c r="M64" s="231"/>
      <c r="N64" s="231"/>
      <c r="O64" s="231"/>
      <c r="P64" s="231"/>
      <c r="Q64" s="231"/>
      <c r="R64" s="231"/>
      <c r="S64" s="231"/>
      <c r="T64" s="231"/>
      <c r="U64" s="231"/>
      <c r="V64" s="231"/>
      <c r="W64" s="231"/>
      <c r="X64" s="231"/>
      <c r="Y64" s="231"/>
      <c r="Z64" s="231"/>
      <c r="AA64" s="231"/>
      <c r="AB64" s="231"/>
      <c r="AC64" s="231"/>
      <c r="AD64" s="231"/>
      <c r="AE64" s="231"/>
      <c r="AF64" s="231"/>
      <c r="AG64" s="231"/>
      <c r="AH64" s="231"/>
      <c r="AI64" s="231"/>
      <c r="AJ64" s="231"/>
      <c r="AK64" s="231"/>
      <c r="AL64" s="231"/>
      <c r="AM64" s="231"/>
      <c r="AN64" s="231"/>
      <c r="AO64" s="231"/>
      <c r="AP64" s="231"/>
      <c r="AQ64" s="231"/>
      <c r="AR64" s="231"/>
    </row>
    <row r="65" spans="1:52">
      <c r="C65" s="231"/>
      <c r="D65" s="231"/>
      <c r="E65" s="231"/>
      <c r="F65" s="231"/>
      <c r="G65" s="231"/>
      <c r="H65" s="231"/>
      <c r="I65" s="231"/>
      <c r="J65" s="231"/>
      <c r="K65" s="231"/>
      <c r="L65" s="231"/>
      <c r="M65" s="231"/>
      <c r="N65" s="231"/>
      <c r="O65" s="231"/>
      <c r="P65" s="231"/>
      <c r="Q65" s="231"/>
      <c r="R65" s="231"/>
      <c r="S65" s="231"/>
      <c r="T65" s="231"/>
      <c r="U65" s="231"/>
      <c r="V65" s="231"/>
      <c r="W65" s="231"/>
      <c r="X65" s="231"/>
      <c r="Y65" s="231"/>
      <c r="Z65" s="231"/>
      <c r="AA65" s="231"/>
      <c r="AB65" s="231"/>
      <c r="AC65" s="231"/>
      <c r="AD65" s="231"/>
      <c r="AE65" s="231"/>
      <c r="AF65" s="231"/>
      <c r="AG65" s="231"/>
      <c r="AH65" s="231"/>
      <c r="AI65" s="231"/>
      <c r="AJ65" s="231"/>
      <c r="AK65" s="231"/>
      <c r="AL65" s="231"/>
      <c r="AM65" s="231"/>
      <c r="AN65" s="231"/>
      <c r="AO65" s="231"/>
      <c r="AP65" s="231"/>
      <c r="AQ65" s="231"/>
      <c r="AR65" s="231"/>
    </row>
    <row r="66" spans="1:52">
      <c r="A66" s="231"/>
      <c r="C66" s="231"/>
      <c r="D66" s="231"/>
      <c r="E66" s="231"/>
      <c r="F66" s="231"/>
      <c r="G66" s="231"/>
      <c r="H66" s="231"/>
      <c r="I66" s="231"/>
      <c r="J66" s="231"/>
      <c r="K66" s="231"/>
      <c r="L66" s="231"/>
      <c r="M66" s="231"/>
      <c r="N66" s="231"/>
      <c r="O66" s="231"/>
      <c r="P66" s="231"/>
      <c r="Q66" s="231"/>
      <c r="R66" s="231"/>
      <c r="S66" s="231"/>
      <c r="T66" s="231"/>
      <c r="U66" s="231"/>
      <c r="V66" s="231"/>
      <c r="W66" s="231"/>
      <c r="X66" s="231"/>
      <c r="Y66" s="231"/>
      <c r="Z66" s="231"/>
      <c r="AA66" s="231"/>
      <c r="AB66" s="231"/>
      <c r="AC66" s="231"/>
      <c r="AD66" s="231"/>
      <c r="AE66" s="231"/>
      <c r="AF66" s="231"/>
      <c r="AG66" s="231"/>
      <c r="AH66" s="231"/>
      <c r="AI66" s="231"/>
      <c r="AJ66" s="231"/>
      <c r="AK66" s="231"/>
      <c r="AL66" s="231"/>
      <c r="AM66" s="231"/>
      <c r="AN66" s="231"/>
      <c r="AO66" s="231"/>
      <c r="AP66" s="231"/>
      <c r="AQ66" s="231"/>
      <c r="AR66" s="231"/>
      <c r="AS66" s="231"/>
      <c r="AT66" s="231"/>
      <c r="AU66" s="231"/>
      <c r="AV66" s="231"/>
      <c r="AW66" s="231"/>
      <c r="AX66" s="231"/>
      <c r="AY66" s="231"/>
      <c r="AZ66" s="231"/>
    </row>
    <row r="67" spans="1:52">
      <c r="A67" s="231"/>
      <c r="B67" s="231"/>
      <c r="C67" s="231"/>
      <c r="D67" s="231"/>
      <c r="E67" s="231"/>
      <c r="F67" s="231"/>
      <c r="G67" s="231"/>
      <c r="H67" s="231"/>
      <c r="I67" s="231"/>
      <c r="J67" s="231"/>
      <c r="K67" s="231"/>
      <c r="L67" s="231"/>
      <c r="M67" s="231"/>
      <c r="N67" s="231"/>
      <c r="O67" s="231"/>
      <c r="P67" s="231"/>
      <c r="Q67" s="231"/>
      <c r="R67" s="231"/>
      <c r="S67" s="231"/>
      <c r="T67" s="231"/>
      <c r="U67" s="231"/>
      <c r="V67" s="231"/>
      <c r="W67" s="231"/>
      <c r="X67" s="231"/>
      <c r="Y67" s="231"/>
      <c r="Z67" s="231"/>
      <c r="AA67" s="231"/>
      <c r="AB67" s="231"/>
      <c r="AC67" s="231"/>
      <c r="AD67" s="231"/>
      <c r="AE67" s="231"/>
      <c r="AF67" s="231"/>
      <c r="AG67" s="231"/>
      <c r="AH67" s="231"/>
      <c r="AI67" s="231"/>
      <c r="AJ67" s="231"/>
      <c r="AK67" s="231"/>
      <c r="AL67" s="231"/>
      <c r="AM67" s="231"/>
      <c r="AN67" s="231"/>
      <c r="AO67" s="231"/>
      <c r="AP67" s="231"/>
      <c r="AQ67" s="231"/>
      <c r="AR67" s="231"/>
      <c r="AS67" s="231"/>
      <c r="AT67" s="231"/>
      <c r="AU67" s="231"/>
      <c r="AV67" s="231"/>
      <c r="AW67" s="231"/>
      <c r="AX67" s="231"/>
      <c r="AY67" s="231"/>
      <c r="AZ67" s="231"/>
    </row>
    <row r="68" spans="1:52">
      <c r="A68" s="231"/>
      <c r="B68" s="231"/>
      <c r="C68" s="231"/>
      <c r="D68" s="231"/>
      <c r="E68" s="231"/>
      <c r="F68" s="231"/>
      <c r="G68" s="231"/>
      <c r="H68" s="231"/>
      <c r="I68" s="231"/>
      <c r="J68" s="231"/>
      <c r="K68" s="231"/>
      <c r="L68" s="231"/>
      <c r="M68" s="231"/>
      <c r="N68" s="231"/>
      <c r="O68" s="231"/>
      <c r="P68" s="231"/>
      <c r="Q68" s="231"/>
      <c r="R68" s="231"/>
      <c r="S68" s="231"/>
      <c r="T68" s="231"/>
      <c r="U68" s="231"/>
      <c r="V68" s="231"/>
      <c r="W68" s="231"/>
      <c r="X68" s="231"/>
      <c r="Y68" s="231"/>
      <c r="Z68" s="231"/>
      <c r="AA68" s="231"/>
      <c r="AB68" s="231"/>
      <c r="AC68" s="231"/>
      <c r="AD68" s="231"/>
      <c r="AE68" s="231"/>
      <c r="AF68" s="231"/>
      <c r="AG68" s="231"/>
      <c r="AH68" s="231"/>
      <c r="AI68" s="231"/>
      <c r="AJ68" s="231"/>
      <c r="AK68" s="231"/>
      <c r="AL68" s="231"/>
      <c r="AM68" s="231"/>
      <c r="AN68" s="231"/>
      <c r="AO68" s="231"/>
      <c r="AP68" s="231"/>
      <c r="AQ68" s="231"/>
      <c r="AR68" s="231"/>
      <c r="AS68" s="231"/>
      <c r="AT68" s="231"/>
      <c r="AU68" s="231"/>
      <c r="AV68" s="231"/>
      <c r="AW68" s="231"/>
      <c r="AX68" s="231"/>
      <c r="AY68" s="231"/>
      <c r="AZ68" s="231"/>
    </row>
    <row r="69" spans="1:52">
      <c r="A69" s="231"/>
      <c r="B69" s="231"/>
      <c r="C69" s="231"/>
      <c r="D69" s="231"/>
      <c r="E69" s="231"/>
      <c r="F69" s="231"/>
      <c r="G69" s="231"/>
      <c r="H69" s="231"/>
      <c r="I69" s="231"/>
      <c r="J69" s="231"/>
      <c r="K69" s="231"/>
      <c r="L69" s="231"/>
      <c r="M69" s="231"/>
      <c r="N69" s="231"/>
      <c r="O69" s="231"/>
      <c r="P69" s="231"/>
      <c r="Q69" s="231"/>
      <c r="R69" s="231"/>
      <c r="S69" s="231"/>
      <c r="T69" s="231"/>
      <c r="U69" s="231"/>
      <c r="V69" s="231"/>
      <c r="W69" s="231"/>
      <c r="X69" s="231"/>
      <c r="Y69" s="231"/>
      <c r="Z69" s="231"/>
      <c r="AA69" s="231"/>
      <c r="AB69" s="231"/>
      <c r="AC69" s="231"/>
      <c r="AD69" s="231"/>
      <c r="AE69" s="231"/>
      <c r="AF69" s="231"/>
      <c r="AG69" s="231"/>
      <c r="AH69" s="231"/>
      <c r="AI69" s="231"/>
      <c r="AJ69" s="231"/>
      <c r="AK69" s="231"/>
      <c r="AL69" s="231"/>
      <c r="AM69" s="231"/>
      <c r="AN69" s="231"/>
      <c r="AO69" s="231"/>
      <c r="AP69" s="231"/>
      <c r="AQ69" s="231"/>
      <c r="AR69" s="231"/>
      <c r="AS69" s="231"/>
      <c r="AT69" s="231"/>
      <c r="AU69" s="231"/>
      <c r="AV69" s="231"/>
      <c r="AW69" s="231"/>
      <c r="AX69" s="231"/>
      <c r="AY69" s="231"/>
      <c r="AZ69" s="231"/>
    </row>
    <row r="70" spans="1:52">
      <c r="A70" s="231"/>
      <c r="B70" s="231"/>
      <c r="C70" s="231"/>
      <c r="D70" s="231"/>
      <c r="E70" s="231"/>
      <c r="F70" s="231"/>
      <c r="G70" s="231"/>
      <c r="H70" s="231"/>
      <c r="I70" s="231"/>
      <c r="J70" s="231"/>
      <c r="K70" s="231"/>
    </row>
    <row r="71" spans="1:52">
      <c r="A71" s="231"/>
      <c r="B71" s="231"/>
      <c r="C71" s="231"/>
      <c r="D71" s="231"/>
      <c r="E71" s="231"/>
      <c r="F71" s="231"/>
      <c r="G71" s="231"/>
      <c r="H71" s="231"/>
      <c r="I71" s="231"/>
      <c r="J71" s="231"/>
      <c r="K71" s="231"/>
    </row>
    <row r="72" spans="1:52">
      <c r="A72" s="231"/>
      <c r="B72" s="231"/>
      <c r="C72" s="231"/>
      <c r="D72" s="231"/>
      <c r="E72" s="231"/>
      <c r="F72" s="231"/>
      <c r="G72" s="231"/>
      <c r="H72" s="231"/>
      <c r="I72" s="231"/>
      <c r="J72" s="231"/>
      <c r="K72" s="231"/>
    </row>
    <row r="73" spans="1:52">
      <c r="A73" s="231"/>
      <c r="B73" s="231"/>
      <c r="C73" s="231"/>
      <c r="D73" s="231"/>
      <c r="E73" s="231"/>
      <c r="F73" s="231"/>
      <c r="G73" s="231"/>
      <c r="H73" s="231"/>
      <c r="I73" s="231"/>
      <c r="J73" s="231"/>
      <c r="K73" s="231"/>
    </row>
    <row r="74" spans="1:52">
      <c r="A74" s="231"/>
      <c r="B74" s="231"/>
      <c r="C74" s="231"/>
      <c r="D74" s="231"/>
      <c r="E74" s="231"/>
      <c r="F74" s="231"/>
      <c r="G74" s="231"/>
      <c r="H74" s="231"/>
      <c r="I74" s="231"/>
      <c r="J74" s="231"/>
      <c r="K74" s="231"/>
    </row>
    <row r="75" spans="1:52">
      <c r="A75" s="231"/>
      <c r="B75" s="231"/>
      <c r="C75" s="231"/>
      <c r="D75" s="231"/>
      <c r="E75" s="231"/>
      <c r="F75" s="231"/>
      <c r="G75" s="231"/>
      <c r="H75" s="231"/>
      <c r="I75" s="231"/>
      <c r="J75" s="231"/>
      <c r="K75" s="231"/>
    </row>
    <row r="76" spans="1:52">
      <c r="A76" s="231"/>
      <c r="B76" s="231"/>
      <c r="C76" s="231"/>
      <c r="D76" s="231"/>
      <c r="E76" s="231"/>
      <c r="F76" s="231"/>
      <c r="G76" s="231"/>
      <c r="H76" s="231"/>
      <c r="I76" s="231"/>
      <c r="J76" s="231"/>
      <c r="K76" s="231"/>
    </row>
    <row r="77" spans="1:52">
      <c r="A77" s="231"/>
      <c r="B77" s="231"/>
      <c r="C77" s="231"/>
      <c r="D77" s="231"/>
      <c r="E77" s="231"/>
      <c r="F77" s="231"/>
      <c r="G77" s="231"/>
      <c r="H77" s="231"/>
      <c r="I77" s="231"/>
      <c r="J77" s="231"/>
      <c r="K77" s="231"/>
    </row>
    <row r="78" spans="1:52">
      <c r="A78" s="231"/>
      <c r="B78" s="231"/>
      <c r="C78" s="231"/>
      <c r="D78" s="231"/>
      <c r="E78" s="231"/>
      <c r="F78" s="231"/>
      <c r="G78" s="231"/>
      <c r="H78" s="231"/>
      <c r="I78" s="231"/>
      <c r="J78" s="231"/>
      <c r="K78" s="231"/>
    </row>
    <row r="79" spans="1:52">
      <c r="A79" s="231"/>
      <c r="B79" s="231"/>
      <c r="C79" s="231"/>
      <c r="D79" s="231"/>
      <c r="E79" s="231"/>
      <c r="F79" s="231"/>
      <c r="G79" s="231"/>
      <c r="H79" s="231"/>
      <c r="I79" s="231"/>
      <c r="J79" s="231"/>
      <c r="K79" s="231"/>
    </row>
    <row r="80" spans="1:52">
      <c r="A80" s="231"/>
      <c r="B80" s="231"/>
      <c r="C80" s="231"/>
      <c r="D80" s="231"/>
      <c r="E80" s="231"/>
      <c r="F80" s="231"/>
      <c r="G80" s="231"/>
      <c r="H80" s="231"/>
      <c r="I80" s="231"/>
      <c r="J80" s="231"/>
      <c r="K80" s="231"/>
    </row>
    <row r="81" spans="1:11">
      <c r="A81" s="231"/>
      <c r="B81" s="231"/>
      <c r="C81" s="231"/>
      <c r="D81" s="231"/>
      <c r="E81" s="231"/>
      <c r="F81" s="231"/>
      <c r="G81" s="231"/>
      <c r="H81" s="231"/>
      <c r="I81" s="231"/>
      <c r="J81" s="231"/>
      <c r="K81" s="231"/>
    </row>
    <row r="82" spans="1:11">
      <c r="A82" s="231"/>
      <c r="B82" s="231"/>
      <c r="C82" s="231"/>
      <c r="D82" s="231"/>
      <c r="E82" s="231"/>
      <c r="F82" s="231"/>
      <c r="G82" s="231"/>
      <c r="H82" s="231"/>
      <c r="I82" s="231"/>
      <c r="J82" s="231"/>
      <c r="K82" s="231"/>
    </row>
    <row r="83" spans="1:11">
      <c r="A83" s="231"/>
      <c r="B83" s="231"/>
      <c r="C83" s="231"/>
      <c r="D83" s="231"/>
      <c r="E83" s="231"/>
      <c r="F83" s="231"/>
      <c r="G83" s="231"/>
      <c r="H83" s="231"/>
      <c r="I83" s="231"/>
      <c r="J83" s="231"/>
      <c r="K83" s="231"/>
    </row>
    <row r="84" spans="1:11">
      <c r="A84" s="231"/>
      <c r="B84" s="231"/>
      <c r="C84" s="231"/>
      <c r="D84" s="231"/>
      <c r="E84" s="231"/>
      <c r="F84" s="231"/>
      <c r="G84" s="231"/>
      <c r="H84" s="231"/>
      <c r="I84" s="231"/>
      <c r="J84" s="231"/>
      <c r="K84" s="231"/>
    </row>
    <row r="85" spans="1:11">
      <c r="A85" s="231"/>
      <c r="B85" s="231"/>
      <c r="C85" s="231"/>
      <c r="D85" s="231"/>
      <c r="E85" s="231"/>
      <c r="F85" s="231"/>
      <c r="G85" s="231"/>
      <c r="H85" s="231"/>
      <c r="I85" s="231"/>
      <c r="J85" s="231"/>
      <c r="K85" s="231"/>
    </row>
    <row r="86" spans="1:11">
      <c r="A86" s="231"/>
      <c r="B86" s="231"/>
      <c r="C86" s="231"/>
      <c r="D86" s="231"/>
      <c r="E86" s="231"/>
      <c r="F86" s="231"/>
      <c r="G86" s="231"/>
      <c r="H86" s="231"/>
      <c r="I86" s="231"/>
      <c r="J86" s="231"/>
      <c r="K86" s="231"/>
    </row>
    <row r="87" spans="1:11">
      <c r="A87" s="231"/>
      <c r="B87" s="231"/>
      <c r="C87" s="231"/>
      <c r="D87" s="231"/>
      <c r="E87" s="231"/>
      <c r="F87" s="231"/>
      <c r="G87" s="231"/>
      <c r="H87" s="231"/>
      <c r="I87" s="231"/>
      <c r="J87" s="231"/>
      <c r="K87" s="231"/>
    </row>
    <row r="88" spans="1:11">
      <c r="A88" s="231"/>
      <c r="B88" s="231"/>
      <c r="C88" s="231"/>
      <c r="D88" s="231"/>
      <c r="E88" s="231"/>
      <c r="F88" s="231"/>
      <c r="G88" s="231"/>
      <c r="H88" s="231"/>
      <c r="I88" s="231"/>
      <c r="J88" s="231"/>
      <c r="K88" s="231"/>
    </row>
    <row r="89" spans="1:11">
      <c r="A89" s="231"/>
      <c r="B89" s="231"/>
      <c r="C89" s="231"/>
      <c r="D89" s="231"/>
      <c r="E89" s="231"/>
      <c r="F89" s="231"/>
      <c r="G89" s="231"/>
      <c r="H89" s="231"/>
      <c r="I89" s="231"/>
      <c r="J89" s="231"/>
      <c r="K89" s="231"/>
    </row>
    <row r="90" spans="1:11">
      <c r="A90" s="231"/>
      <c r="B90" s="231"/>
      <c r="C90" s="231"/>
      <c r="D90" s="231"/>
      <c r="E90" s="231"/>
      <c r="F90" s="231"/>
      <c r="G90" s="231"/>
      <c r="H90" s="231"/>
      <c r="I90" s="231"/>
      <c r="J90" s="231"/>
      <c r="K90" s="231"/>
    </row>
    <row r="91" spans="1:11">
      <c r="A91" s="231"/>
      <c r="B91" s="231"/>
      <c r="C91" s="231"/>
      <c r="D91" s="231"/>
      <c r="E91" s="231"/>
      <c r="F91" s="231"/>
      <c r="G91" s="231"/>
      <c r="H91" s="231"/>
      <c r="I91" s="231"/>
      <c r="J91" s="231"/>
      <c r="K91" s="231"/>
    </row>
    <row r="92" spans="1:11">
      <c r="A92" s="231"/>
      <c r="B92" s="231"/>
      <c r="C92" s="231"/>
      <c r="D92" s="231"/>
      <c r="E92" s="231"/>
      <c r="F92" s="231"/>
      <c r="G92" s="231"/>
      <c r="H92" s="231"/>
      <c r="I92" s="231"/>
      <c r="J92" s="231"/>
      <c r="K92" s="231"/>
    </row>
    <row r="93" spans="1:11">
      <c r="A93" s="231"/>
      <c r="B93" s="231"/>
      <c r="C93" s="231"/>
      <c r="D93" s="231"/>
      <c r="E93" s="231"/>
      <c r="F93" s="231"/>
      <c r="G93" s="231"/>
      <c r="H93" s="231"/>
      <c r="I93" s="231"/>
      <c r="J93" s="231"/>
      <c r="K93" s="231"/>
    </row>
    <row r="94" spans="1:11">
      <c r="A94" s="231"/>
      <c r="B94" s="231"/>
      <c r="C94" s="231"/>
      <c r="D94" s="231"/>
      <c r="E94" s="231"/>
      <c r="F94" s="231"/>
      <c r="G94" s="231"/>
      <c r="H94" s="231"/>
      <c r="I94" s="231"/>
      <c r="J94" s="231"/>
      <c r="K94" s="231"/>
    </row>
    <row r="95" spans="1:11">
      <c r="A95" s="231"/>
      <c r="B95" s="231"/>
      <c r="C95" s="231"/>
      <c r="D95" s="231"/>
      <c r="E95" s="231"/>
      <c r="F95" s="231"/>
      <c r="G95" s="231"/>
      <c r="H95" s="231"/>
      <c r="I95" s="231"/>
      <c r="J95" s="231"/>
      <c r="K95" s="231"/>
    </row>
    <row r="96" spans="1:11">
      <c r="A96" s="231"/>
      <c r="B96" s="231"/>
      <c r="C96" s="231"/>
      <c r="D96" s="231"/>
      <c r="E96" s="231"/>
      <c r="F96" s="231"/>
      <c r="G96" s="231"/>
      <c r="H96" s="231"/>
      <c r="I96" s="231"/>
      <c r="J96" s="231"/>
      <c r="K96" s="231"/>
    </row>
    <row r="97" spans="1:11">
      <c r="A97" s="231"/>
      <c r="B97" s="231"/>
      <c r="C97" s="231"/>
      <c r="D97" s="231"/>
      <c r="E97" s="231"/>
      <c r="F97" s="231"/>
      <c r="G97" s="231"/>
      <c r="H97" s="231"/>
      <c r="I97" s="231"/>
      <c r="J97" s="231"/>
      <c r="K97" s="231"/>
    </row>
    <row r="98" spans="1:11">
      <c r="A98" s="231"/>
      <c r="B98" s="231"/>
      <c r="C98" s="231"/>
      <c r="D98" s="231"/>
      <c r="E98" s="231"/>
      <c r="F98" s="231"/>
      <c r="G98" s="231"/>
      <c r="H98" s="231"/>
      <c r="I98" s="231"/>
      <c r="J98" s="231"/>
      <c r="K98" s="231"/>
    </row>
    <row r="99" spans="1:11">
      <c r="A99" s="231"/>
      <c r="B99" s="231"/>
      <c r="C99" s="231"/>
      <c r="D99" s="231"/>
      <c r="E99" s="231"/>
      <c r="F99" s="231"/>
      <c r="G99" s="231"/>
      <c r="H99" s="231"/>
      <c r="I99" s="231"/>
      <c r="J99" s="231"/>
      <c r="K99" s="231"/>
    </row>
    <row r="100" spans="1:11">
      <c r="A100" s="231"/>
      <c r="B100" s="231"/>
      <c r="C100" s="231"/>
      <c r="D100" s="231"/>
      <c r="E100" s="231"/>
      <c r="F100" s="231"/>
      <c r="G100" s="231"/>
      <c r="H100" s="231"/>
      <c r="I100" s="231"/>
      <c r="J100" s="231"/>
      <c r="K100" s="231"/>
    </row>
    <row r="101" spans="1:11">
      <c r="A101" s="231"/>
      <c r="B101" s="231"/>
      <c r="C101" s="231"/>
      <c r="D101" s="231"/>
      <c r="E101" s="231"/>
      <c r="F101" s="231"/>
      <c r="G101" s="231"/>
      <c r="H101" s="231"/>
      <c r="I101" s="231"/>
      <c r="J101" s="231"/>
      <c r="K101" s="231"/>
    </row>
    <row r="102" spans="1:11">
      <c r="A102" s="231"/>
      <c r="B102" s="231"/>
      <c r="C102" s="231"/>
      <c r="D102" s="231"/>
      <c r="E102" s="231"/>
      <c r="F102" s="231"/>
      <c r="G102" s="231"/>
      <c r="H102" s="231"/>
      <c r="I102" s="231"/>
      <c r="J102" s="231"/>
      <c r="K102" s="231"/>
    </row>
    <row r="103" spans="1:11">
      <c r="A103" s="231"/>
      <c r="B103" s="231"/>
      <c r="C103" s="231"/>
      <c r="D103" s="231"/>
      <c r="E103" s="231"/>
      <c r="F103" s="231"/>
      <c r="G103" s="231"/>
      <c r="H103" s="231"/>
      <c r="I103" s="231"/>
      <c r="J103" s="231"/>
      <c r="K103" s="231"/>
    </row>
    <row r="104" spans="1:11">
      <c r="A104" s="231"/>
      <c r="B104" s="231"/>
      <c r="C104" s="231"/>
      <c r="D104" s="231"/>
      <c r="E104" s="231"/>
      <c r="F104" s="231"/>
      <c r="G104" s="231"/>
      <c r="H104" s="231"/>
      <c r="I104" s="231"/>
      <c r="J104" s="231"/>
      <c r="K104" s="231"/>
    </row>
    <row r="105" spans="1:11">
      <c r="A105" s="231"/>
      <c r="B105" s="231"/>
      <c r="H105" s="231"/>
      <c r="I105" s="231"/>
      <c r="J105" s="231"/>
      <c r="K105" s="231"/>
    </row>
    <row r="106" spans="1:11">
      <c r="A106" s="231"/>
      <c r="B106" s="231"/>
      <c r="H106" s="231"/>
      <c r="I106" s="231"/>
      <c r="J106" s="231"/>
      <c r="K106" s="231"/>
    </row>
    <row r="107" spans="1:11">
      <c r="A107" s="231"/>
      <c r="B107" s="231"/>
      <c r="H107" s="231"/>
      <c r="I107" s="231"/>
      <c r="J107" s="231"/>
      <c r="K107" s="231"/>
    </row>
    <row r="108" spans="1:11">
      <c r="A108" s="231"/>
      <c r="B108" s="231"/>
      <c r="H108" s="231"/>
      <c r="I108" s="231"/>
      <c r="J108" s="231"/>
      <c r="K108" s="231"/>
    </row>
    <row r="109" spans="1:11">
      <c r="A109" s="231"/>
      <c r="B109" s="231"/>
      <c r="H109" s="231"/>
      <c r="I109" s="231"/>
      <c r="J109" s="231"/>
      <c r="K109" s="231"/>
    </row>
    <row r="110" spans="1:11">
      <c r="A110" s="231"/>
      <c r="B110" s="231"/>
      <c r="H110" s="231"/>
      <c r="I110" s="231"/>
      <c r="J110" s="231"/>
      <c r="K110" s="231"/>
    </row>
    <row r="111" spans="1:11">
      <c r="A111" s="231"/>
      <c r="B111" s="231"/>
      <c r="H111" s="231"/>
      <c r="I111" s="231"/>
      <c r="J111" s="231"/>
      <c r="K111" s="231"/>
    </row>
    <row r="112" spans="1:11">
      <c r="A112" s="231"/>
      <c r="B112" s="231"/>
      <c r="H112" s="231"/>
      <c r="I112" s="231"/>
      <c r="J112" s="231"/>
      <c r="K112" s="231"/>
    </row>
    <row r="113" spans="1:11">
      <c r="A113" s="231"/>
      <c r="B113" s="231"/>
      <c r="H113" s="231"/>
      <c r="I113" s="231"/>
      <c r="J113" s="231"/>
      <c r="K113" s="231"/>
    </row>
    <row r="114" spans="1:11">
      <c r="B114" s="231"/>
      <c r="J114" s="231"/>
    </row>
  </sheetData>
  <customSheetViews>
    <customSheetView guid="{8F0D285A-0224-4C31-92C2-6C61BAA6C63C}" scale="80">
      <selection activeCell="D8" sqref="D8:E8"/>
      <pageMargins left="0.2" right="0.21" top="0.17" bottom="0.17" header="0.17" footer="0.17"/>
      <pageSetup orientation="landscape"/>
    </customSheetView>
  </customSheetViews>
  <mergeCells count="53">
    <mergeCell ref="D17:I20"/>
    <mergeCell ref="D23:E23"/>
    <mergeCell ref="D24:E24"/>
    <mergeCell ref="D26:E26"/>
    <mergeCell ref="F23:G23"/>
    <mergeCell ref="F24:G24"/>
    <mergeCell ref="F26:G26"/>
    <mergeCell ref="D22:E22"/>
    <mergeCell ref="F22:G22"/>
    <mergeCell ref="D25:E25"/>
    <mergeCell ref="F25:G25"/>
    <mergeCell ref="C3:I3"/>
    <mergeCell ref="C4:I4"/>
    <mergeCell ref="C16:H16"/>
    <mergeCell ref="D6:E6"/>
    <mergeCell ref="D7:E7"/>
    <mergeCell ref="D9:E9"/>
    <mergeCell ref="D5:E5"/>
    <mergeCell ref="F5:G5"/>
    <mergeCell ref="F9:G9"/>
    <mergeCell ref="F7:G7"/>
    <mergeCell ref="F6:G6"/>
    <mergeCell ref="E13:H13"/>
    <mergeCell ref="E14:H14"/>
    <mergeCell ref="D12:I12"/>
    <mergeCell ref="D8:E8"/>
    <mergeCell ref="F8:G8"/>
    <mergeCell ref="G55:I55"/>
    <mergeCell ref="F40:G40"/>
    <mergeCell ref="G50:I50"/>
    <mergeCell ref="G51:I51"/>
    <mergeCell ref="G52:I52"/>
    <mergeCell ref="G53:I53"/>
    <mergeCell ref="G54:I54"/>
    <mergeCell ref="E45:H45"/>
    <mergeCell ref="D40:E40"/>
    <mergeCell ref="F41:G41"/>
    <mergeCell ref="E44:H44"/>
    <mergeCell ref="D47:E47"/>
    <mergeCell ref="F47:I47"/>
    <mergeCell ref="E35:H35"/>
    <mergeCell ref="E36:H36"/>
    <mergeCell ref="D38:E38"/>
    <mergeCell ref="D41:E41"/>
    <mergeCell ref="F38:G38"/>
    <mergeCell ref="D39:E39"/>
    <mergeCell ref="F39:G39"/>
    <mergeCell ref="D30:E30"/>
    <mergeCell ref="F30:G30"/>
    <mergeCell ref="D31:E31"/>
    <mergeCell ref="F31:G31"/>
    <mergeCell ref="D32:E32"/>
    <mergeCell ref="F32:G32"/>
  </mergeCells>
  <hyperlinks>
    <hyperlink ref="E36" r:id="rId1" xr:uid="{00000000-0004-0000-0700-000000000000}"/>
  </hyperlinks>
  <pageMargins left="0.2" right="0.21" top="0.17" bottom="0.17" header="0.17" footer="0.17"/>
  <pageSetup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I37"/>
  <sheetViews>
    <sheetView zoomScaleNormal="100" workbookViewId="0"/>
  </sheetViews>
  <sheetFormatPr defaultRowHeight="14.5"/>
  <cols>
    <col min="1" max="1" width="1.453125" customWidth="1"/>
    <col min="2" max="2" width="1.81640625" customWidth="1"/>
    <col min="3" max="3" width="33.81640625" customWidth="1"/>
    <col min="4" max="4" width="12.7265625" customWidth="1"/>
    <col min="5" max="5" width="15.453125" customWidth="1"/>
    <col min="6" max="6" width="20.26953125" customWidth="1"/>
    <col min="7" max="7" width="23.81640625" style="402" customWidth="1"/>
    <col min="8" max="8" width="28.54296875" customWidth="1"/>
    <col min="9" max="9" width="1.54296875" customWidth="1"/>
    <col min="10" max="10" width="10.54296875" customWidth="1"/>
  </cols>
  <sheetData>
    <row r="1" spans="2:9" ht="15" thickBot="1"/>
    <row r="2" spans="2:9" ht="15" thickBot="1">
      <c r="B2" s="22"/>
      <c r="C2" s="23"/>
      <c r="D2" s="24"/>
      <c r="E2" s="24"/>
      <c r="F2" s="24"/>
      <c r="G2" s="403"/>
      <c r="H2" s="24"/>
      <c r="I2" s="25"/>
    </row>
    <row r="3" spans="2:9" ht="20.5" thickBot="1">
      <c r="B3" s="64"/>
      <c r="C3" s="568" t="s">
        <v>835</v>
      </c>
      <c r="D3" s="725"/>
      <c r="E3" s="725"/>
      <c r="F3" s="725"/>
      <c r="G3" s="725"/>
      <c r="H3" s="726"/>
      <c r="I3" s="66"/>
    </row>
    <row r="4" spans="2:9">
      <c r="B4" s="26"/>
      <c r="C4" s="727" t="s">
        <v>836</v>
      </c>
      <c r="D4" s="727"/>
      <c r="E4" s="727"/>
      <c r="F4" s="727"/>
      <c r="G4" s="727"/>
      <c r="H4" s="727"/>
      <c r="I4" s="27"/>
    </row>
    <row r="5" spans="2:9">
      <c r="B5" s="26"/>
      <c r="C5" s="728"/>
      <c r="D5" s="728"/>
      <c r="E5" s="728"/>
      <c r="F5" s="728"/>
      <c r="G5" s="728"/>
      <c r="H5" s="728"/>
      <c r="I5" s="27"/>
    </row>
    <row r="6" spans="2:9" ht="15" thickBot="1">
      <c r="B6" s="26"/>
      <c r="C6" s="729" t="s">
        <v>837</v>
      </c>
      <c r="D6" s="729"/>
      <c r="E6" s="29"/>
      <c r="F6" s="29"/>
      <c r="G6" s="404"/>
      <c r="H6" s="29"/>
      <c r="I6" s="27"/>
    </row>
    <row r="7" spans="2:9" ht="15" thickBot="1">
      <c r="B7" s="26"/>
      <c r="C7" s="405" t="s">
        <v>838</v>
      </c>
      <c r="D7" s="730" t="s">
        <v>229</v>
      </c>
      <c r="E7" s="731"/>
      <c r="F7" s="406" t="s">
        <v>227</v>
      </c>
      <c r="G7" s="407" t="s">
        <v>839</v>
      </c>
      <c r="H7" s="406" t="s">
        <v>840</v>
      </c>
      <c r="I7" s="27"/>
    </row>
    <row r="8" spans="2:9" ht="112">
      <c r="B8" s="30"/>
      <c r="C8" s="408" t="s">
        <v>841</v>
      </c>
      <c r="D8" s="723" t="s">
        <v>842</v>
      </c>
      <c r="E8" s="724"/>
      <c r="F8" s="409" t="s">
        <v>843</v>
      </c>
      <c r="G8" s="410" t="s">
        <v>953</v>
      </c>
      <c r="H8" s="19" t="s">
        <v>844</v>
      </c>
      <c r="I8" s="31"/>
    </row>
    <row r="9" spans="2:9" ht="42">
      <c r="B9" s="30"/>
      <c r="C9" s="411" t="s">
        <v>845</v>
      </c>
      <c r="D9" s="732" t="s">
        <v>846</v>
      </c>
      <c r="E9" s="733"/>
      <c r="F9" s="20" t="s">
        <v>847</v>
      </c>
      <c r="G9" s="483" t="s">
        <v>1064</v>
      </c>
      <c r="H9" s="412" t="s">
        <v>848</v>
      </c>
      <c r="I9" s="31"/>
    </row>
    <row r="10" spans="2:9" ht="84">
      <c r="B10" s="30"/>
      <c r="C10" s="734" t="s">
        <v>849</v>
      </c>
      <c r="D10" s="732" t="s">
        <v>850</v>
      </c>
      <c r="E10" s="733"/>
      <c r="F10" s="20" t="s">
        <v>851</v>
      </c>
      <c r="G10" s="413" t="s">
        <v>954</v>
      </c>
      <c r="H10" s="20" t="s">
        <v>852</v>
      </c>
      <c r="I10" s="31"/>
    </row>
    <row r="11" spans="2:9" ht="42">
      <c r="B11" s="30"/>
      <c r="C11" s="735"/>
      <c r="D11" s="732" t="s">
        <v>853</v>
      </c>
      <c r="E11" s="733"/>
      <c r="F11" s="20" t="s">
        <v>854</v>
      </c>
      <c r="G11" s="413" t="s">
        <v>855</v>
      </c>
      <c r="H11" s="20" t="s">
        <v>856</v>
      </c>
      <c r="I11" s="31"/>
    </row>
    <row r="12" spans="2:9" ht="70">
      <c r="B12" s="30"/>
      <c r="C12" s="736" t="s">
        <v>857</v>
      </c>
      <c r="D12" s="732" t="s">
        <v>858</v>
      </c>
      <c r="E12" s="733"/>
      <c r="F12" s="20" t="s">
        <v>859</v>
      </c>
      <c r="G12" s="413" t="s">
        <v>860</v>
      </c>
      <c r="H12" s="20" t="s">
        <v>861</v>
      </c>
      <c r="I12" s="31"/>
    </row>
    <row r="13" spans="2:9" ht="84">
      <c r="B13" s="30"/>
      <c r="C13" s="736"/>
      <c r="D13" s="732" t="s">
        <v>862</v>
      </c>
      <c r="E13" s="733"/>
      <c r="F13" s="20" t="s">
        <v>863</v>
      </c>
      <c r="G13" s="413" t="s">
        <v>864</v>
      </c>
      <c r="H13" s="20" t="s">
        <v>865</v>
      </c>
      <c r="I13" s="31"/>
    </row>
    <row r="14" spans="2:9" ht="70">
      <c r="B14" s="30"/>
      <c r="C14" s="736"/>
      <c r="D14" s="732" t="s">
        <v>866</v>
      </c>
      <c r="E14" s="733"/>
      <c r="F14" s="20" t="s">
        <v>867</v>
      </c>
      <c r="G14" s="413" t="s">
        <v>868</v>
      </c>
      <c r="H14" s="20" t="s">
        <v>869</v>
      </c>
      <c r="I14" s="31"/>
    </row>
    <row r="15" spans="2:9" ht="28">
      <c r="B15" s="30"/>
      <c r="C15" s="736"/>
      <c r="D15" s="732" t="s">
        <v>870</v>
      </c>
      <c r="E15" s="733"/>
      <c r="F15" s="20" t="s">
        <v>871</v>
      </c>
      <c r="G15" s="413" t="s">
        <v>955</v>
      </c>
      <c r="H15" s="20" t="s">
        <v>872</v>
      </c>
      <c r="I15" s="31"/>
    </row>
    <row r="16" spans="2:9" ht="56">
      <c r="B16" s="30"/>
      <c r="C16" s="411" t="s">
        <v>873</v>
      </c>
      <c r="D16" s="732" t="s">
        <v>874</v>
      </c>
      <c r="E16" s="733"/>
      <c r="F16" s="20" t="s">
        <v>875</v>
      </c>
      <c r="G16" s="20" t="s">
        <v>876</v>
      </c>
      <c r="H16" s="20" t="s">
        <v>877</v>
      </c>
      <c r="I16" s="31"/>
    </row>
    <row r="17" spans="2:9" ht="70">
      <c r="B17" s="30"/>
      <c r="C17" s="734" t="s">
        <v>878</v>
      </c>
      <c r="D17" s="732" t="s">
        <v>879</v>
      </c>
      <c r="E17" s="733"/>
      <c r="F17" s="20" t="s">
        <v>880</v>
      </c>
      <c r="G17" s="413" t="s">
        <v>881</v>
      </c>
      <c r="H17" s="20" t="s">
        <v>882</v>
      </c>
      <c r="I17" s="31"/>
    </row>
    <row r="18" spans="2:9" ht="126">
      <c r="B18" s="30"/>
      <c r="C18" s="734"/>
      <c r="D18" s="732" t="s">
        <v>883</v>
      </c>
      <c r="E18" s="733"/>
      <c r="F18" s="20" t="s">
        <v>1066</v>
      </c>
      <c r="G18" s="484" t="s">
        <v>1065</v>
      </c>
      <c r="H18" s="20" t="s">
        <v>884</v>
      </c>
      <c r="I18" s="31"/>
    </row>
    <row r="19" spans="2:9" ht="168">
      <c r="B19" s="30"/>
      <c r="C19" s="735"/>
      <c r="D19" s="732" t="s">
        <v>885</v>
      </c>
      <c r="E19" s="733"/>
      <c r="F19" s="20" t="s">
        <v>886</v>
      </c>
      <c r="G19" s="413" t="s">
        <v>886</v>
      </c>
      <c r="H19" s="20" t="s">
        <v>887</v>
      </c>
      <c r="I19" s="31"/>
    </row>
    <row r="20" spans="2:9" ht="84">
      <c r="B20" s="30"/>
      <c r="C20" s="414" t="s">
        <v>888</v>
      </c>
      <c r="D20" s="732" t="s">
        <v>889</v>
      </c>
      <c r="E20" s="733"/>
      <c r="F20" s="20" t="s">
        <v>890</v>
      </c>
      <c r="G20" s="413" t="s">
        <v>891</v>
      </c>
      <c r="H20" s="20" t="s">
        <v>892</v>
      </c>
      <c r="I20" s="31"/>
    </row>
    <row r="21" spans="2:9" ht="126">
      <c r="B21" s="30"/>
      <c r="C21" s="414" t="s">
        <v>893</v>
      </c>
      <c r="D21" s="732" t="s">
        <v>894</v>
      </c>
      <c r="E21" s="733"/>
      <c r="F21" s="20" t="s">
        <v>895</v>
      </c>
      <c r="G21" s="484" t="s">
        <v>1065</v>
      </c>
      <c r="H21" s="20" t="s">
        <v>884</v>
      </c>
      <c r="I21" s="31"/>
    </row>
    <row r="22" spans="2:9" ht="42">
      <c r="B22" s="30"/>
      <c r="C22" s="737" t="s">
        <v>896</v>
      </c>
      <c r="D22" s="732" t="s">
        <v>897</v>
      </c>
      <c r="E22" s="733"/>
      <c r="F22" s="20" t="s">
        <v>898</v>
      </c>
      <c r="G22" s="413" t="s">
        <v>899</v>
      </c>
      <c r="H22" s="20" t="s">
        <v>900</v>
      </c>
      <c r="I22" s="31"/>
    </row>
    <row r="23" spans="2:9" ht="28">
      <c r="B23" s="30"/>
      <c r="C23" s="735"/>
      <c r="D23" s="738" t="s">
        <v>901</v>
      </c>
      <c r="E23" s="739"/>
      <c r="F23" s="20" t="s">
        <v>902</v>
      </c>
      <c r="G23" s="413" t="s">
        <v>902</v>
      </c>
      <c r="H23" s="20" t="s">
        <v>903</v>
      </c>
      <c r="I23" s="31"/>
    </row>
    <row r="24" spans="2:9" ht="70">
      <c r="B24" s="30"/>
      <c r="C24" s="737" t="s">
        <v>904</v>
      </c>
      <c r="D24" s="738" t="s">
        <v>905</v>
      </c>
      <c r="E24" s="739"/>
      <c r="F24" s="20" t="s">
        <v>906</v>
      </c>
      <c r="G24" s="483" t="s">
        <v>1067</v>
      </c>
      <c r="H24" s="412" t="s">
        <v>907</v>
      </c>
      <c r="I24" s="31"/>
    </row>
    <row r="25" spans="2:9" ht="42">
      <c r="B25" s="30"/>
      <c r="C25" s="735"/>
      <c r="D25" s="738" t="s">
        <v>908</v>
      </c>
      <c r="E25" s="739"/>
      <c r="F25" s="20" t="s">
        <v>909</v>
      </c>
      <c r="G25" s="415">
        <v>1</v>
      </c>
      <c r="H25" s="412" t="s">
        <v>910</v>
      </c>
      <c r="I25" s="31"/>
    </row>
    <row r="26" spans="2:9" ht="70">
      <c r="B26" s="30"/>
      <c r="C26" s="737" t="s">
        <v>911</v>
      </c>
      <c r="D26" s="738" t="s">
        <v>912</v>
      </c>
      <c r="E26" s="739"/>
      <c r="F26" s="20" t="s">
        <v>913</v>
      </c>
      <c r="G26" s="410" t="s">
        <v>956</v>
      </c>
      <c r="H26" s="412" t="s">
        <v>914</v>
      </c>
      <c r="I26" s="31"/>
    </row>
    <row r="27" spans="2:9" ht="112">
      <c r="B27" s="30"/>
      <c r="C27" s="734"/>
      <c r="D27" s="738" t="s">
        <v>915</v>
      </c>
      <c r="E27" s="739"/>
      <c r="F27" s="20" t="s">
        <v>916</v>
      </c>
      <c r="G27" s="410" t="s">
        <v>917</v>
      </c>
      <c r="H27" s="412" t="s">
        <v>918</v>
      </c>
      <c r="I27" s="31"/>
    </row>
    <row r="28" spans="2:9" ht="126">
      <c r="B28" s="30"/>
      <c r="C28" s="735"/>
      <c r="D28" s="738" t="s">
        <v>919</v>
      </c>
      <c r="E28" s="739"/>
      <c r="F28" s="20" t="s">
        <v>920</v>
      </c>
      <c r="G28" s="410" t="s">
        <v>957</v>
      </c>
      <c r="H28" s="412" t="s">
        <v>921</v>
      </c>
      <c r="I28" s="31"/>
    </row>
    <row r="29" spans="2:9" ht="42">
      <c r="B29" s="30"/>
      <c r="C29" s="737" t="s">
        <v>922</v>
      </c>
      <c r="D29" s="738" t="s">
        <v>923</v>
      </c>
      <c r="E29" s="739"/>
      <c r="F29" s="20" t="s">
        <v>924</v>
      </c>
      <c r="G29" s="413" t="s">
        <v>925</v>
      </c>
      <c r="H29" s="20" t="s">
        <v>926</v>
      </c>
      <c r="I29" s="31"/>
    </row>
    <row r="30" spans="2:9" ht="84">
      <c r="B30" s="30"/>
      <c r="C30" s="735"/>
      <c r="D30" s="738" t="s">
        <v>927</v>
      </c>
      <c r="E30" s="739"/>
      <c r="F30" s="20" t="s">
        <v>928</v>
      </c>
      <c r="G30" s="410" t="s">
        <v>929</v>
      </c>
      <c r="H30" s="20" t="s">
        <v>930</v>
      </c>
      <c r="I30" s="31"/>
    </row>
    <row r="31" spans="2:9" ht="84">
      <c r="B31" s="30"/>
      <c r="C31" s="737" t="s">
        <v>931</v>
      </c>
      <c r="D31" s="742" t="s">
        <v>932</v>
      </c>
      <c r="E31" s="743"/>
      <c r="F31" s="416" t="s">
        <v>933</v>
      </c>
      <c r="G31" s="415" t="s">
        <v>959</v>
      </c>
      <c r="H31" s="416" t="s">
        <v>934</v>
      </c>
      <c r="I31" s="31"/>
    </row>
    <row r="32" spans="2:9" ht="70">
      <c r="B32" s="30"/>
      <c r="C32" s="735"/>
      <c r="D32" s="738" t="s">
        <v>935</v>
      </c>
      <c r="E32" s="739"/>
      <c r="F32" s="20" t="s">
        <v>936</v>
      </c>
      <c r="G32" s="413" t="s">
        <v>937</v>
      </c>
      <c r="H32" s="20" t="s">
        <v>938</v>
      </c>
      <c r="I32" s="31"/>
    </row>
    <row r="33" spans="2:9" ht="84">
      <c r="B33" s="30"/>
      <c r="C33" s="737" t="s">
        <v>939</v>
      </c>
      <c r="D33" s="738" t="s">
        <v>940</v>
      </c>
      <c r="E33" s="739"/>
      <c r="F33" s="20" t="s">
        <v>936</v>
      </c>
      <c r="G33" s="417" t="s">
        <v>958</v>
      </c>
      <c r="H33" s="417" t="s">
        <v>941</v>
      </c>
      <c r="I33" s="31"/>
    </row>
    <row r="34" spans="2:9">
      <c r="B34" s="30"/>
      <c r="C34" s="735"/>
      <c r="D34" s="738" t="s">
        <v>942</v>
      </c>
      <c r="E34" s="739"/>
      <c r="F34" s="20" t="s">
        <v>933</v>
      </c>
      <c r="G34" s="484" t="s">
        <v>1068</v>
      </c>
      <c r="H34" s="20" t="s">
        <v>943</v>
      </c>
      <c r="I34" s="31"/>
    </row>
    <row r="35" spans="2:9" ht="42">
      <c r="B35" s="30"/>
      <c r="C35" s="414" t="s">
        <v>944</v>
      </c>
      <c r="D35" s="738" t="s">
        <v>945</v>
      </c>
      <c r="E35" s="739"/>
      <c r="F35" s="20" t="s">
        <v>946</v>
      </c>
      <c r="G35" s="413" t="s">
        <v>947</v>
      </c>
      <c r="H35" s="20" t="s">
        <v>948</v>
      </c>
      <c r="I35" s="31"/>
    </row>
    <row r="36" spans="2:9" ht="70.5" thickBot="1">
      <c r="B36" s="30"/>
      <c r="C36" s="418" t="s">
        <v>949</v>
      </c>
      <c r="D36" s="740" t="s">
        <v>950</v>
      </c>
      <c r="E36" s="741"/>
      <c r="F36" s="21" t="s">
        <v>936</v>
      </c>
      <c r="G36" s="419" t="s">
        <v>951</v>
      </c>
      <c r="H36" s="21" t="s">
        <v>952</v>
      </c>
      <c r="I36" s="31"/>
    </row>
    <row r="37" spans="2:9" ht="15" thickBot="1">
      <c r="B37" s="420"/>
      <c r="C37" s="421"/>
      <c r="D37" s="421"/>
      <c r="E37" s="421"/>
      <c r="F37" s="421"/>
      <c r="G37" s="422"/>
      <c r="H37" s="421"/>
      <c r="I37" s="423"/>
    </row>
  </sheetData>
  <mergeCells count="43">
    <mergeCell ref="D35:E35"/>
    <mergeCell ref="D36:E36"/>
    <mergeCell ref="C31:C32"/>
    <mergeCell ref="D31:E31"/>
    <mergeCell ref="D32:E32"/>
    <mergeCell ref="C33:C34"/>
    <mergeCell ref="D33:E33"/>
    <mergeCell ref="D34:E34"/>
    <mergeCell ref="C26:C28"/>
    <mergeCell ref="D26:E26"/>
    <mergeCell ref="D27:E27"/>
    <mergeCell ref="D28:E28"/>
    <mergeCell ref="C29:C30"/>
    <mergeCell ref="D29:E29"/>
    <mergeCell ref="D30:E30"/>
    <mergeCell ref="D21:E21"/>
    <mergeCell ref="C22:C23"/>
    <mergeCell ref="D22:E22"/>
    <mergeCell ref="D23:E23"/>
    <mergeCell ref="C24:C25"/>
    <mergeCell ref="D24:E24"/>
    <mergeCell ref="D25:E25"/>
    <mergeCell ref="D20:E20"/>
    <mergeCell ref="D9:E9"/>
    <mergeCell ref="C10:C11"/>
    <mergeCell ref="D10:E10"/>
    <mergeCell ref="D11:E11"/>
    <mergeCell ref="C12:C15"/>
    <mergeCell ref="D12:E12"/>
    <mergeCell ref="D13:E13"/>
    <mergeCell ref="D14:E14"/>
    <mergeCell ref="D15:E15"/>
    <mergeCell ref="D16:E16"/>
    <mergeCell ref="C17:C19"/>
    <mergeCell ref="D17:E17"/>
    <mergeCell ref="D18:E18"/>
    <mergeCell ref="D19:E19"/>
    <mergeCell ref="D8:E8"/>
    <mergeCell ref="C3:H3"/>
    <mergeCell ref="C4:H4"/>
    <mergeCell ref="C5:H5"/>
    <mergeCell ref="C6:D6"/>
    <mergeCell ref="D7:E7"/>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B1:J34"/>
  <sheetViews>
    <sheetView zoomScaleNormal="100" workbookViewId="0"/>
  </sheetViews>
  <sheetFormatPr defaultColWidth="8.81640625" defaultRowHeight="14.5"/>
  <cols>
    <col min="1" max="1" width="1.453125" customWidth="1"/>
    <col min="2" max="2" width="2" customWidth="1"/>
    <col min="3" max="3" width="62.1796875" customWidth="1"/>
    <col min="4" max="4" width="218.26953125" customWidth="1"/>
    <col min="5" max="5" width="2.453125" customWidth="1"/>
    <col min="6" max="6" width="1.453125" customWidth="1"/>
    <col min="9" max="9" width="30.54296875" customWidth="1"/>
    <col min="10" max="10" width="8.81640625" customWidth="1"/>
  </cols>
  <sheetData>
    <row r="1" spans="2:9" ht="15" thickBot="1"/>
    <row r="2" spans="2:9" ht="15" thickBot="1">
      <c r="B2" s="71"/>
      <c r="C2" s="46"/>
      <c r="D2" s="46"/>
      <c r="E2" s="47"/>
    </row>
    <row r="3" spans="2:9" ht="18" thickBot="1">
      <c r="B3" s="72"/>
      <c r="C3" s="745" t="s">
        <v>240</v>
      </c>
      <c r="D3" s="746"/>
      <c r="E3" s="73"/>
    </row>
    <row r="4" spans="2:9">
      <c r="B4" s="72"/>
      <c r="C4" s="74"/>
      <c r="D4" s="74"/>
      <c r="E4" s="73"/>
    </row>
    <row r="5" spans="2:9" ht="15" thickBot="1">
      <c r="B5" s="72"/>
      <c r="C5" s="75" t="s">
        <v>270</v>
      </c>
      <c r="D5" s="74"/>
      <c r="E5" s="73"/>
    </row>
    <row r="6" spans="2:9" ht="15" thickBot="1">
      <c r="B6" s="72"/>
      <c r="C6" s="81" t="s">
        <v>241</v>
      </c>
      <c r="D6" s="82" t="s">
        <v>242</v>
      </c>
      <c r="E6" s="73"/>
    </row>
    <row r="7" spans="2:9" ht="306.75" customHeight="1" thickBot="1">
      <c r="B7" s="72"/>
      <c r="C7" s="76" t="s">
        <v>274</v>
      </c>
      <c r="D7" s="227" t="s">
        <v>1059</v>
      </c>
      <c r="E7" s="73"/>
    </row>
    <row r="8" spans="2:9" ht="350.25" customHeight="1" thickBot="1">
      <c r="B8" s="72"/>
      <c r="C8" s="77" t="s">
        <v>275</v>
      </c>
      <c r="D8" s="228" t="s">
        <v>1060</v>
      </c>
      <c r="E8" s="73"/>
      <c r="I8" s="6"/>
    </row>
    <row r="9" spans="2:9" ht="305.25" customHeight="1" thickBot="1">
      <c r="B9" s="72"/>
      <c r="C9" s="78" t="s">
        <v>243</v>
      </c>
      <c r="D9" s="229" t="s">
        <v>1061</v>
      </c>
      <c r="E9" s="73"/>
      <c r="I9" s="6"/>
    </row>
    <row r="10" spans="2:9" ht="54.75" customHeight="1" thickBot="1">
      <c r="B10" s="72"/>
      <c r="C10" s="76" t="s">
        <v>361</v>
      </c>
      <c r="D10" s="229" t="s">
        <v>1062</v>
      </c>
      <c r="E10" s="73"/>
      <c r="I10" s="6"/>
    </row>
    <row r="11" spans="2:9" ht="120" customHeight="1" thickBot="1">
      <c r="B11" s="72"/>
      <c r="C11" s="76" t="s">
        <v>362</v>
      </c>
      <c r="D11" s="227" t="s">
        <v>1063</v>
      </c>
      <c r="E11" s="73"/>
      <c r="I11" s="6"/>
    </row>
    <row r="12" spans="2:9">
      <c r="B12" s="72"/>
      <c r="C12" s="74"/>
      <c r="D12" s="74"/>
      <c r="E12" s="73"/>
      <c r="I12" s="6"/>
    </row>
    <row r="13" spans="2:9">
      <c r="B13" s="72"/>
      <c r="C13" s="747" t="s">
        <v>271</v>
      </c>
      <c r="D13" s="747"/>
      <c r="E13" s="73"/>
      <c r="I13" s="6"/>
    </row>
    <row r="14" spans="2:9" ht="15" thickBot="1">
      <c r="B14" s="72"/>
      <c r="C14" s="75"/>
      <c r="D14" s="75"/>
      <c r="E14" s="73"/>
      <c r="I14" s="6"/>
    </row>
    <row r="15" spans="2:9" ht="15" thickBot="1">
      <c r="B15" s="72"/>
      <c r="C15" s="83" t="s">
        <v>244</v>
      </c>
      <c r="D15" s="83" t="s">
        <v>242</v>
      </c>
      <c r="E15" s="73"/>
      <c r="I15" s="6"/>
    </row>
    <row r="16" spans="2:9" ht="15" thickBot="1">
      <c r="B16" s="72"/>
      <c r="C16" s="744" t="s">
        <v>272</v>
      </c>
      <c r="D16" s="744"/>
      <c r="E16" s="73"/>
      <c r="I16" s="6"/>
    </row>
    <row r="17" spans="2:10" ht="56.5" thickBot="1">
      <c r="B17" s="72"/>
      <c r="C17" s="78" t="s">
        <v>276</v>
      </c>
      <c r="D17" s="100" t="s">
        <v>995</v>
      </c>
      <c r="E17" s="73"/>
      <c r="I17" s="103"/>
      <c r="J17" s="102"/>
    </row>
    <row r="18" spans="2:10" ht="42.5" thickBot="1">
      <c r="B18" s="72"/>
      <c r="C18" s="78" t="s">
        <v>277</v>
      </c>
      <c r="D18" s="100" t="s">
        <v>995</v>
      </c>
      <c r="E18" s="73"/>
      <c r="I18" s="103"/>
    </row>
    <row r="19" spans="2:10" ht="15" thickBot="1">
      <c r="B19" s="72"/>
      <c r="C19" s="748" t="s">
        <v>285</v>
      </c>
      <c r="D19" s="748"/>
      <c r="E19" s="73"/>
    </row>
    <row r="20" spans="2:10" ht="75.75" customHeight="1" thickBot="1">
      <c r="B20" s="72"/>
      <c r="C20" s="100" t="s">
        <v>283</v>
      </c>
      <c r="D20" s="100" t="s">
        <v>995</v>
      </c>
      <c r="E20" s="73"/>
    </row>
    <row r="21" spans="2:10" ht="91.5" customHeight="1" thickBot="1">
      <c r="B21" s="72"/>
      <c r="C21" s="100" t="s">
        <v>284</v>
      </c>
      <c r="D21" s="100" t="s">
        <v>995</v>
      </c>
      <c r="E21" s="73"/>
    </row>
    <row r="22" spans="2:10" ht="15" thickBot="1">
      <c r="B22" s="72"/>
      <c r="C22" s="744" t="s">
        <v>273</v>
      </c>
      <c r="D22" s="744"/>
      <c r="E22" s="73"/>
    </row>
    <row r="23" spans="2:10" ht="56.5" thickBot="1">
      <c r="B23" s="72"/>
      <c r="C23" s="78" t="s">
        <v>278</v>
      </c>
      <c r="D23" s="100" t="s">
        <v>995</v>
      </c>
      <c r="E23" s="73"/>
    </row>
    <row r="24" spans="2:10" ht="42.5" thickBot="1">
      <c r="B24" s="72"/>
      <c r="C24" s="78" t="s">
        <v>269</v>
      </c>
      <c r="D24" s="100" t="s">
        <v>995</v>
      </c>
      <c r="E24" s="73"/>
    </row>
    <row r="25" spans="2:10" ht="15" thickBot="1">
      <c r="B25" s="72"/>
      <c r="C25" s="744" t="s">
        <v>245</v>
      </c>
      <c r="D25" s="744"/>
      <c r="E25" s="73"/>
    </row>
    <row r="26" spans="2:10" ht="28.5" thickBot="1">
      <c r="B26" s="72"/>
      <c r="C26" s="79" t="s">
        <v>246</v>
      </c>
      <c r="D26" s="100" t="s">
        <v>995</v>
      </c>
      <c r="E26" s="73"/>
    </row>
    <row r="27" spans="2:10" ht="28.5" thickBot="1">
      <c r="B27" s="72"/>
      <c r="C27" s="79" t="s">
        <v>247</v>
      </c>
      <c r="D27" s="100" t="s">
        <v>995</v>
      </c>
      <c r="E27" s="73"/>
    </row>
    <row r="28" spans="2:10" ht="28.5" thickBot="1">
      <c r="B28" s="72"/>
      <c r="C28" s="79" t="s">
        <v>248</v>
      </c>
      <c r="D28" s="100" t="s">
        <v>995</v>
      </c>
      <c r="E28" s="73"/>
    </row>
    <row r="29" spans="2:10" ht="15" thickBot="1">
      <c r="B29" s="72"/>
      <c r="C29" s="744" t="s">
        <v>249</v>
      </c>
      <c r="D29" s="744"/>
      <c r="E29" s="73"/>
    </row>
    <row r="30" spans="2:10" ht="42.5" thickBot="1">
      <c r="B30" s="72"/>
      <c r="C30" s="78" t="s">
        <v>279</v>
      </c>
      <c r="D30" s="100" t="s">
        <v>995</v>
      </c>
      <c r="E30" s="73"/>
    </row>
    <row r="31" spans="2:10" ht="28.5" thickBot="1">
      <c r="B31" s="72"/>
      <c r="C31" s="78" t="s">
        <v>280</v>
      </c>
      <c r="D31" s="100" t="s">
        <v>995</v>
      </c>
      <c r="E31" s="73"/>
    </row>
    <row r="32" spans="2:10" ht="42.5" thickBot="1">
      <c r="B32" s="72"/>
      <c r="C32" s="78" t="s">
        <v>250</v>
      </c>
      <c r="D32" s="100" t="s">
        <v>995</v>
      </c>
      <c r="E32" s="73"/>
    </row>
    <row r="33" spans="2:5" ht="28.5" thickBot="1">
      <c r="B33" s="72"/>
      <c r="C33" s="78" t="s">
        <v>281</v>
      </c>
      <c r="D33" s="100" t="s">
        <v>995</v>
      </c>
      <c r="E33" s="73"/>
    </row>
    <row r="34" spans="2:5" ht="15" thickBot="1">
      <c r="B34" s="98"/>
      <c r="C34" s="80"/>
      <c r="D34" s="80"/>
      <c r="E34" s="99"/>
    </row>
  </sheetData>
  <customSheetViews>
    <customSheetView guid="{8F0D285A-0224-4C31-92C2-6C61BAA6C63C}" topLeftCell="A13">
      <selection activeCell="C12" sqref="C12:D12"/>
      <pageMargins left="0.25" right="0.25" top="0.18" bottom="0.17" header="0.17" footer="0.17"/>
      <pageSetup orientation="portrait"/>
    </customSheetView>
  </customSheetViews>
  <mergeCells count="7">
    <mergeCell ref="C29:D29"/>
    <mergeCell ref="C3:D3"/>
    <mergeCell ref="C13:D13"/>
    <mergeCell ref="C16:D16"/>
    <mergeCell ref="C22:D22"/>
    <mergeCell ref="C25:D25"/>
    <mergeCell ref="C19:D19"/>
  </mergeCells>
  <pageMargins left="0.25" right="0.25" top="0.18" bottom="0.17" header="0.17" footer="0.17"/>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24</ProjectId>
    <ReportingPeriod xmlns="dc9b7735-1e97-4a24-b7a2-47bf824ab39e" xsi:nil="true"/>
    <WBDocsDocURL xmlns="dc9b7735-1e97-4a24-b7a2-47bf824ab39e">http://wbdocsservices.worldbank.org/services?I4_SERVICE=VC&amp;I4_KEY=TF069013&amp;I4_DOCID=090224b08865b1d9</WBDocsDocURL>
    <WBDocsDocURLPublicOnly xmlns="dc9b7735-1e97-4a24-b7a2-47bf824ab39e">http://pubdocs.worldbank.org/en/641691622562187397/24-SANBI-URP-Y5-PPR-update-210526-for-web.xlsx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85</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E07E1AA5-E2CF-4BD2-8749-A1A712AAA8C3}"/>
</file>

<file path=customXml/itemProps2.xml><?xml version="1.0" encoding="utf-8"?>
<ds:datastoreItem xmlns:ds="http://schemas.openxmlformats.org/officeDocument/2006/customXml" ds:itemID="{2245B9B7-7841-4FCD-A83F-88BFD7962E9C}"/>
</file>

<file path=customXml/itemProps3.xml><?xml version="1.0" encoding="utf-8"?>
<ds:datastoreItem xmlns:ds="http://schemas.openxmlformats.org/officeDocument/2006/customXml" ds:itemID="{B519AE4A-AD56-4588-AB2F-099055B1BCB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Overview</vt:lpstr>
      <vt:lpstr>Financial Data</vt:lpstr>
      <vt:lpstr>Risk Assesment</vt:lpstr>
      <vt:lpstr>ESP Compliance</vt:lpstr>
      <vt:lpstr>GP Compliance</vt:lpstr>
      <vt:lpstr>ESP and GP Guidance notes</vt:lpstr>
      <vt:lpstr>Rating</vt:lpstr>
      <vt:lpstr>Project Indicators</vt:lpstr>
      <vt:lpstr>Lessons Learned</vt:lpstr>
      <vt:lpstr>Results Tracker</vt:lpstr>
      <vt:lpstr>Units for Indicators</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Mahamat Abakar Assouyouti</cp:lastModifiedBy>
  <cp:lastPrinted>2012-08-08T16:02:07Z</cp:lastPrinted>
  <dcterms:created xsi:type="dcterms:W3CDTF">2010-11-30T14:15:01Z</dcterms:created>
  <dcterms:modified xsi:type="dcterms:W3CDTF">2021-06-01T15:20:27Z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d66e7e90-a8cf-400b-936b-23656924d7fb,3;d66e7e90-a8cf-400b-936b-23656924d7fb,3;d66e7e90-a8cf-400b-936b-23656924d7fb,3;d66e7e90-a8cf-400b-936b-23656924d7fb,3;d66e7e90-a8cf-400b-936b-23656924d7fb,3;d66e7e90-a8cf-400b-936b-23656924d7fb,3;d66e7e90-a8cf-400b-936b-23656924d7fb,3;d66e7e90-a8cf-400b-936b-23656924d7fb,3;d66e7e90-a8cf-400b-936b-23656924d7fb,3;407caa77-5430-4363-972c-6ff83a5f7a83,5;</vt:lpwstr>
  </property>
</Properties>
</file>