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0" yWindow="0" windowWidth="20500" windowHeight="12060" tabRatio="771"/>
  </bookViews>
  <sheets>
    <sheet name="Overview" sheetId="1" r:id="rId1"/>
    <sheet name="Financial Data" sheetId="20" r:id="rId2"/>
    <sheet name="Rating" sheetId="5" r:id="rId3"/>
    <sheet name="Risk Assessment" sheetId="4" r:id="rId4"/>
    <sheet name="Project Indicators" sheetId="13" r:id="rId5"/>
    <sheet name="Lessons Learned" sheetId="9" r:id="rId6"/>
    <sheet name="Results Tracker" sheetId="14" r:id="rId7"/>
    <sheet name="Units for Indicators" sheetId="6" r:id="rId8"/>
  </sheets>
  <externalReferences>
    <externalReference r:id="rId9"/>
  </externalReferences>
  <definedNames>
    <definedName name="iincome" localSheetId="1">#REF!</definedName>
    <definedName name="iincome" localSheetId="4">#REF!</definedName>
    <definedName name="iincome" localSheetId="6">#REF!</definedName>
    <definedName name="iincome">#REF!</definedName>
    <definedName name="income" localSheetId="1">#REF!</definedName>
    <definedName name="income" localSheetId="6">#REF!</definedName>
    <definedName name="income">#REF!</definedName>
    <definedName name="incomelevel" localSheetId="1">#REF!</definedName>
    <definedName name="incomelevel" localSheetId="6">'Results Tracker'!$E$136:$E$138</definedName>
    <definedName name="incomelevel">#REF!</definedName>
    <definedName name="info" localSheetId="1">#REF!</definedName>
    <definedName name="info" localSheetId="6">'Results Tracker'!$E$155:$E$157</definedName>
    <definedName name="info">#REF!</definedName>
    <definedName name="Month">[1]Dropdowns!$G$2:$G$13</definedName>
    <definedName name="overalleffect" localSheetId="1">#REF!</definedName>
    <definedName name="overalleffect" localSheetId="6">'Results Tracker'!$D$155:$D$157</definedName>
    <definedName name="overalleffect">#REF!</definedName>
    <definedName name="physicalassets" localSheetId="1">#REF!</definedName>
    <definedName name="physicalassets" localSheetId="6">'Results Tracker'!$J$155:$J$163</definedName>
    <definedName name="physicalassets">#REF!</definedName>
    <definedName name="quality" localSheetId="1">#REF!</definedName>
    <definedName name="quality" localSheetId="6">'Results Tracker'!$B$146:$B$150</definedName>
    <definedName name="quality">#REF!</definedName>
    <definedName name="question" localSheetId="1">#REF!</definedName>
    <definedName name="question" localSheetId="6">'Results Tracker'!$F$146:$F$148</definedName>
    <definedName name="question">#REF!</definedName>
    <definedName name="responses" localSheetId="1">#REF!</definedName>
    <definedName name="responses" localSheetId="6">'Results Tracker'!$C$146:$C$150</definedName>
    <definedName name="responses">#REF!</definedName>
    <definedName name="state" localSheetId="1">#REF!</definedName>
    <definedName name="state" localSheetId="6">'Results Tracker'!$I$150:$I$152</definedName>
    <definedName name="state">#REF!</definedName>
    <definedName name="type1" localSheetId="1">#REF!</definedName>
    <definedName name="type1" localSheetId="6">'Results Tracker'!$G$146:$G$149</definedName>
    <definedName name="type1">#REF!</definedName>
    <definedName name="Year">[1]Dropdowns!$H$2:$H$36</definedName>
    <definedName name="yesno" localSheetId="1">#REF!</definedName>
    <definedName name="yesno" localSheetId="6">'Results Tracker'!$E$142:$E$143</definedName>
    <definedName name="yesno">#REF!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33" i="20" l="1"/>
  <c r="K33" i="20"/>
</calcChain>
</file>

<file path=xl/comments1.xml><?xml version="1.0" encoding="utf-8"?>
<comments xmlns="http://schemas.openxmlformats.org/spreadsheetml/2006/main">
  <authors>
    <author>Mandy Barnett</author>
  </authors>
  <commentList>
    <comment ref="D15" authorId="0">
      <text>
        <r>
          <rPr>
            <b/>
            <sz val="9"/>
            <color indexed="81"/>
            <rFont val="Tahoma"/>
            <family val="2"/>
          </rPr>
          <t>Mandy Barnett:</t>
        </r>
        <r>
          <rPr>
            <sz val="9"/>
            <color indexed="81"/>
            <rFont val="Tahoma"/>
            <family val="2"/>
          </rPr>
          <t xml:space="preserve">
please review and expand</t>
        </r>
      </text>
    </comment>
  </commentList>
</comments>
</file>

<file path=xl/sharedStrings.xml><?xml version="1.0" encoding="utf-8"?>
<sst xmlns="http://schemas.openxmlformats.org/spreadsheetml/2006/main" count="1747" uniqueCount="904">
  <si>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</si>
  <si>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</si>
  <si>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</si>
  <si>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</si>
  <si>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</si>
  <si>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</si>
  <si>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</si>
  <si>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</si>
  <si>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</si>
  <si>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</si>
  <si>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</si>
  <si>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</si>
  <si>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</si>
  <si>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</si>
  <si>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</si>
  <si>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</si>
  <si>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</si>
  <si>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</si>
  <si>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</si>
  <si>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</si>
  <si>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</si>
  <si>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</si>
  <si>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</si>
  <si>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</si>
  <si>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</si>
  <si>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</si>
  <si>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</si>
  <si>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</si>
  <si>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</si>
  <si>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</si>
  <si>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</si>
  <si>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</si>
  <si>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</si>
  <si>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</si>
  <si>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</si>
  <si>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</si>
  <si>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</si>
  <si>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</si>
  <si>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</si>
  <si>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</si>
  <si>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</si>
  <si>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</si>
  <si>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CC-SP6-LULUCF</t>
  </si>
  <si>
    <t>12: Integrated Ecosystem Management</t>
  </si>
  <si>
    <t>Cross cutting capacity building</t>
  </si>
  <si>
    <t>14: Persistent Organic Pollutants</t>
  </si>
  <si>
    <t>List documents/ reports/ brochures / articles that have been prepared about the project.</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</si>
  <si>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</si>
  <si>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</si>
  <si>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</si>
  <si>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</si>
  <si>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</si>
  <si>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</si>
  <si>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</si>
  <si>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</si>
  <si>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</si>
  <si>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</si>
  <si>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</si>
  <si>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</si>
  <si>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</si>
  <si>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</si>
  <si>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</si>
  <si>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</si>
  <si>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</si>
  <si>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</si>
  <si>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</si>
  <si>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</si>
  <si>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</si>
  <si>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</si>
  <si>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</si>
  <si>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</si>
  <si>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</si>
  <si>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</si>
  <si>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</si>
  <si>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</si>
  <si>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</si>
  <si>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</si>
  <si>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</si>
  <si>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</si>
  <si>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</si>
  <si>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</si>
  <si>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</si>
  <si>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</si>
  <si>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</si>
  <si>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</si>
  <si>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</si>
  <si>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</si>
  <si>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</si>
  <si>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</si>
  <si>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</si>
  <si>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</si>
  <si>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</si>
  <si>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</si>
  <si>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</si>
  <si>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</si>
  <si>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</si>
  <si>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</si>
  <si>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</si>
  <si>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</si>
  <si>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</si>
  <si>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</si>
  <si>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</si>
  <si>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</si>
  <si>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</si>
  <si>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</si>
  <si>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</si>
  <si>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</si>
  <si>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</si>
  <si>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</si>
  <si>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</si>
  <si>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</si>
  <si>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</si>
  <si>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</si>
  <si>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</si>
  <si>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</si>
  <si>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</si>
  <si>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</si>
  <si>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</si>
  <si>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</si>
  <si>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</si>
  <si>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</si>
  <si>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</si>
  <si>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</si>
  <si>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</si>
  <si>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</si>
  <si>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</si>
  <si>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</si>
  <si>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</si>
  <si>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</si>
  <si>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</si>
  <si>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</si>
  <si>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</si>
  <si>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</si>
  <si>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</si>
  <si>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</si>
  <si>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</si>
  <si>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</si>
  <si>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</si>
  <si>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</si>
  <si>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</si>
  <si>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</si>
  <si>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</si>
  <si>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</si>
  <si>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</si>
  <si>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</si>
  <si>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</si>
  <si>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</si>
  <si>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</si>
  <si>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</si>
  <si>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</si>
  <si>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</si>
  <si>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</si>
  <si>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</si>
  <si>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</si>
  <si>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</si>
  <si>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</si>
  <si>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</si>
  <si>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</si>
  <si>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</si>
  <si>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</si>
  <si>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</si>
  <si>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</si>
  <si>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</si>
  <si>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</si>
  <si>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</si>
  <si>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</si>
  <si>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</si>
  <si>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</si>
  <si>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</si>
  <si>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</si>
  <si>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</si>
  <si>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</si>
  <si>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</si>
  <si>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</si>
  <si>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</si>
  <si>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</si>
  <si>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</si>
  <si>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</si>
  <si>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</si>
  <si>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</si>
  <si>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</si>
  <si>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</si>
  <si>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</si>
  <si>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</si>
  <si>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</si>
  <si>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</si>
  <si>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</si>
  <si>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</si>
  <si>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</si>
  <si>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</si>
  <si>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</si>
  <si>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</si>
  <si>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</si>
  <si>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</si>
  <si>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</si>
  <si>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</si>
  <si>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</si>
  <si>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</si>
  <si>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</si>
  <si>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</si>
  <si>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</si>
  <si>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</si>
  <si>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</si>
  <si>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</si>
  <si>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</si>
  <si>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</si>
  <si>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</si>
  <si>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</si>
  <si>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</si>
  <si>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</si>
  <si>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</si>
  <si>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</si>
  <si>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</si>
  <si>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</si>
  <si>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</si>
  <si>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</si>
  <si>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</si>
  <si>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</si>
  <si>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</si>
  <si>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</si>
  <si>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</si>
  <si>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</si>
  <si>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</si>
  <si>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</si>
  <si>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</si>
  <si>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</si>
  <si>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</si>
  <si>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</si>
  <si>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</si>
  <si>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</si>
  <si>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</si>
  <si>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</si>
  <si>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</si>
  <si>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</si>
  <si>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</si>
  <si>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</si>
  <si>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</si>
  <si>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</si>
  <si>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</si>
  <si>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</si>
  <si>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</si>
  <si>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</si>
  <si>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</si>
  <si>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</si>
  <si>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</si>
  <si>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</si>
  <si>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</si>
  <si>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</si>
  <si>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</si>
  <si>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</si>
  <si>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</si>
  <si>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</si>
  <si>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</si>
  <si>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</si>
  <si>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</si>
  <si>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</si>
  <si>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</si>
  <si>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</si>
  <si>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</si>
  <si>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</si>
  <si>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</si>
  <si>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</si>
  <si>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</si>
  <si>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</si>
  <si>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</si>
  <si>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</si>
  <si>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</si>
  <si>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</si>
  <si>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</si>
  <si>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</si>
  <si>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</si>
  <si>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</si>
  <si>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</si>
  <si>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</si>
  <si>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</si>
  <si>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</si>
  <si>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</si>
  <si>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</si>
  <si>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</si>
  <si>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</si>
  <si>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</si>
  <si>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</si>
  <si>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</si>
  <si>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</si>
  <si>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</si>
  <si>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</si>
  <si>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</si>
  <si>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</si>
  <si>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</si>
  <si>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</si>
  <si>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</si>
  <si>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</si>
  <si>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</si>
  <si>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</si>
  <si>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</si>
  <si>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</si>
  <si>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</si>
  <si>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</si>
  <si>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</si>
  <si>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</si>
  <si>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</si>
  <si>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</si>
  <si>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</si>
  <si>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</si>
  <si>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</si>
  <si>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</si>
  <si>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</si>
  <si>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</si>
  <si>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</si>
  <si>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</si>
  <si>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</si>
  <si>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</si>
  <si>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</si>
  <si>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</si>
  <si>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</si>
  <si>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</si>
  <si>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</si>
  <si>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</si>
  <si>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</si>
  <si>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</si>
  <si>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</si>
  <si>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</si>
  <si>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</si>
  <si>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</si>
  <si>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</si>
  <si>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</si>
  <si>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</si>
  <si>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</si>
  <si>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</si>
  <si>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</si>
  <si>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</si>
  <si>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</si>
  <si>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</si>
  <si>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</si>
  <si>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</si>
  <si>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</si>
  <si>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</si>
  <si>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</si>
  <si>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</si>
  <si>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</si>
  <si>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</si>
  <si>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</si>
  <si>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</si>
  <si>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</si>
  <si>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</si>
  <si>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</si>
  <si>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</si>
  <si>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</si>
  <si>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</si>
  <si>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</si>
  <si>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</si>
  <si>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</si>
  <si>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</si>
  <si>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</si>
  <si>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</si>
  <si>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</si>
  <si>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</si>
  <si>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</si>
  <si>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</si>
  <si>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</si>
  <si>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</si>
  <si>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</si>
  <si>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</si>
  <si>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</si>
  <si>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</si>
  <si>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</si>
  <si>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</si>
  <si>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</si>
  <si>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</si>
  <si>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</si>
  <si>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</si>
  <si>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</si>
  <si>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</si>
  <si>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</si>
  <si>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</si>
  <si>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</si>
  <si>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</si>
  <si>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</si>
  <si>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</si>
  <si>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</si>
  <si>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</si>
  <si>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</si>
  <si>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</si>
  <si>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</si>
  <si>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</si>
  <si>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</si>
  <si>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</si>
  <si>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</si>
  <si>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</si>
  <si>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</si>
  <si>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</si>
  <si>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</si>
  <si>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</si>
  <si>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</si>
  <si>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</si>
  <si>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</si>
  <si>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</si>
  <si>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</si>
  <si>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</si>
  <si>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</si>
  <si>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</si>
  <si>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</si>
  <si>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</si>
  <si>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</si>
  <si>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</si>
  <si>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</si>
  <si>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</si>
  <si>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</si>
  <si>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</si>
  <si>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</si>
  <si>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</si>
  <si>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</si>
  <si>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</si>
  <si>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</si>
  <si>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</si>
  <si>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</si>
  <si>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</si>
  <si>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</si>
  <si>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</si>
  <si>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</si>
  <si>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</si>
  <si>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</si>
  <si>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</si>
  <si>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</si>
  <si>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</si>
  <si>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</si>
  <si>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</si>
  <si>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</si>
  <si>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</si>
  <si>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</si>
  <si>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</si>
  <si>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</si>
  <si>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</si>
  <si>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</si>
  <si>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</si>
  <si>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</si>
  <si>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</si>
  <si>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</si>
  <si>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</si>
  <si>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</si>
  <si>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</si>
  <si>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</si>
  <si>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</si>
  <si>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</si>
  <si>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</si>
  <si>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</si>
  <si>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</si>
  <si>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</si>
  <si>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</si>
  <si>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</si>
  <si>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</si>
  <si>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</si>
  <si>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</si>
  <si>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</si>
  <si>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</si>
  <si>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</si>
  <si>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</si>
  <si>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</si>
  <si>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</si>
  <si>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</si>
  <si>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</si>
  <si>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</si>
  <si>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</si>
  <si>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</si>
  <si>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</si>
  <si>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</si>
  <si>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</si>
  <si>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</si>
  <si>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</si>
  <si>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</si>
  <si>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</si>
  <si>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</si>
  <si>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</si>
  <si>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</si>
  <si>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</si>
  <si>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</si>
  <si>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</si>
  <si>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</si>
  <si>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</si>
  <si>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</si>
  <si>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</si>
  <si>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</si>
  <si>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</si>
  <si>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</si>
  <si>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</si>
  <si>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</si>
  <si>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</si>
  <si>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</si>
  <si>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</si>
  <si>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</si>
  <si>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</si>
  <si>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</si>
  <si>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</si>
  <si>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</si>
  <si>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</si>
  <si>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</si>
  <si>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</si>
  <si>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</si>
  <si>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</si>
  <si>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</si>
  <si>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</si>
  <si>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</si>
  <si>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</si>
  <si>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</si>
  <si>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</si>
  <si>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</si>
  <si>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</si>
  <si>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</si>
  <si>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</si>
  <si>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</si>
  <si>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</si>
  <si>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</si>
  <si>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</si>
  <si>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</si>
  <si>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</si>
  <si>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</si>
  <si>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</si>
  <si>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</si>
  <si>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</si>
  <si>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</si>
  <si>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</si>
  <si>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</si>
  <si>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</si>
  <si>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</si>
  <si>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</si>
  <si>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</si>
  <si>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</si>
  <si>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</si>
  <si>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</si>
  <si>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</si>
  <si>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</si>
  <si>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</si>
  <si>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</si>
  <si>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</si>
  <si>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</si>
  <si>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</si>
  <si>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</si>
  <si>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</si>
  <si>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</si>
  <si>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</si>
  <si>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</si>
  <si>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</si>
  <si>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</si>
  <si>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</si>
  <si>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</si>
  <si>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</si>
  <si>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</si>
  <si>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</si>
  <si>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</si>
  <si>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</si>
  <si>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</si>
  <si>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</si>
  <si>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</si>
  <si>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</si>
  <si>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</si>
  <si>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</si>
  <si>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</si>
  <si>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</si>
  <si>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</si>
  <si>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</si>
  <si>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</si>
  <si>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</si>
  <si>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</si>
  <si>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</si>
  <si>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</si>
  <si>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</si>
  <si>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</si>
  <si>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</si>
  <si>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</si>
  <si>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</si>
  <si>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</si>
  <si>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</si>
  <si>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</si>
  <si>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</si>
  <si>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</si>
  <si>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</si>
  <si>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</si>
  <si>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</si>
  <si>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</si>
  <si>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</si>
  <si>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</si>
  <si>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</si>
  <si>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</si>
  <si>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</si>
  <si>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</si>
  <si>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</si>
  <si>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</si>
  <si>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</si>
  <si>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</si>
  <si>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</si>
  <si>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</si>
  <si>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</si>
  <si>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</si>
  <si>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</si>
  <si>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</si>
  <si>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</si>
  <si>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</si>
  <si>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</si>
  <si>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</si>
  <si>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</si>
  <si>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</si>
  <si>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</si>
  <si>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</si>
  <si>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</si>
  <si>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</si>
  <si>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</si>
  <si>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</si>
  <si>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</si>
  <si>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</si>
  <si>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</si>
  <si>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</si>
  <si>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</si>
  <si>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</si>
  <si>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</si>
  <si>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</si>
  <si>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</si>
  <si>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</si>
  <si>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</si>
  <si>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</si>
  <si>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</si>
  <si>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</si>
  <si>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</si>
  <si>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</si>
  <si>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</si>
  <si>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</si>
  <si>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</si>
  <si>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</si>
  <si>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</si>
  <si>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</si>
  <si>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</si>
  <si>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</si>
  <si>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</si>
  <si>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</si>
  <si>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</si>
  <si>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</si>
  <si>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</si>
  <si>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</si>
  <si>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</si>
  <si>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</si>
  <si>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</si>
  <si>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</si>
  <si>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</si>
  <si>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</si>
  <si>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</si>
  <si>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</si>
  <si>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</si>
  <si>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</si>
  <si>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</si>
  <si>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</si>
  <si>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</si>
  <si>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</si>
  <si>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</si>
  <si>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</si>
  <si>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</si>
  <si>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</si>
  <si>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</si>
  <si>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</si>
  <si>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</si>
  <si>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</si>
  <si>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</si>
  <si>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</si>
  <si>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</si>
  <si>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</si>
  <si>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</si>
  <si>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</si>
  <si>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</si>
  <si>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xml:space="preserve">Building Resilience in the Greater uMngeni Catchment </t>
  </si>
  <si>
    <t>ZAF/NIE/Water/2013/1</t>
  </si>
  <si>
    <t>South African National Biodiversity Institute (SANBI)</t>
  </si>
  <si>
    <t xml:space="preserve">South Africa </t>
  </si>
  <si>
    <t>Nomalungelo Ndlovu</t>
  </si>
  <si>
    <t>Nomalungelo.Ndlovu@umdm.gov.za</t>
  </si>
  <si>
    <t>dg@environment.gov.za</t>
  </si>
  <si>
    <t>Mandy Barnett</t>
  </si>
  <si>
    <t>m.barnett@sanbi.org.za</t>
  </si>
  <si>
    <t>Department of Environmental Affairs</t>
  </si>
  <si>
    <t>SANBI</t>
  </si>
  <si>
    <t>uMgungundlovu District Municipality</t>
  </si>
  <si>
    <t>Albert Modi</t>
  </si>
  <si>
    <t>ModiAT@ukzn.ac.za</t>
  </si>
  <si>
    <t>Component 1 Coordination and technical support</t>
  </si>
  <si>
    <t>1.1 Hydro-climatological and fire information and warnings supplied timeously in an appropriate format for direct use by communities and relevant disaster response officials</t>
  </si>
  <si>
    <t>1.2 Early warning systems empower municipal officials and local communities to respond timeously to seasonal forecasts and potential disaster events</t>
  </si>
  <si>
    <t>1.3: Access to seasonal weather forecasting improves the resilience of small scale farmers to climate variability</t>
  </si>
  <si>
    <t>2.1: Critical settlement infrastructure, community facilities and homes strengthened and stabilised to buffer vulnerable communities against anticipated climate-induced stresses in rural communities</t>
  </si>
  <si>
    <t>Component 2 Coordination and technical support</t>
  </si>
  <si>
    <t>2.2 Restored and protected critical ecosystems that maintain ecosystem resilience, provide buffering from climate change impacts and provide freshwater to local communities downstream</t>
  </si>
  <si>
    <t>2.3: Officials empowered to mainstream climate change adaptation into relevant planning and infrastructure development plans and frameworks</t>
  </si>
  <si>
    <t>3.1: Investments in climate-resilient agricultural practices and physical infrastructure at the farm level mitigate impacts of climate variability and change for small scale farmers</t>
  </si>
  <si>
    <t>3.2: The KZN Provincial Department of Agriculture and Environmental Affairs mainstreams adaptation practices into its extension services and farmer support programmes</t>
  </si>
  <si>
    <t>4.1. Community champions, officials and authorities are empowered to participate in the project's activities</t>
  </si>
  <si>
    <t>4.2 Project knowledge outputs and experiences are shared and captured</t>
  </si>
  <si>
    <t>4.3 Policy recommendations support sustaining, scaling up and replicating project successes.</t>
  </si>
  <si>
    <t>Component 3 Coordination and technical support</t>
  </si>
  <si>
    <t>Component 4 Coordination and technical support</t>
  </si>
  <si>
    <t xml:space="preserve">Project Execution cost </t>
  </si>
  <si>
    <t>Not applicable</t>
  </si>
  <si>
    <t>N/A</t>
  </si>
  <si>
    <t>Fluctuations in exchange rate (USD: ZAR) which could affect the funding available for implementation and lead to budgetary constraints.</t>
  </si>
  <si>
    <t>Medium</t>
  </si>
  <si>
    <t>Ineffective management of project funds affects project implementation.</t>
  </si>
  <si>
    <t>Low</t>
  </si>
  <si>
    <t xml:space="preserve">Delays in the disbursement of funds, procurement and institutional inefficiencies (e.g. lengthy approval processes) result in delayed recruitment of project staff and hence project implementation. </t>
  </si>
  <si>
    <t xml:space="preserve">Difficult access to the sites results in logistically challenging implementation of project interventions. </t>
  </si>
  <si>
    <t>Failure to involve adequate representation of vulnerable communities, particularly women, and therefore failure to create ownership of the project at the community level at project sites.</t>
  </si>
  <si>
    <t xml:space="preserve">Lack of incentives for local farmers to participate and cooperate in interventions that do not yield immediate financial value or reduce incomes in the short-term, but aim at longer-term resilience. This may reduce stakeholder engagement and participation. </t>
  </si>
  <si>
    <t>Communities are incapable of managing and maintaining assets and structures built through the project.</t>
  </si>
  <si>
    <t xml:space="preserve">Poor coordination with other climate change projects in the District and Province limits the potential to learn from and build on the experiences of related projects. </t>
  </si>
  <si>
    <t xml:space="preserve">Poor coordination and information sharing structures/agreements between project partners and other meteorological and agricultural institutions limits the effectiveness off the flood/storm, fire and agro-meteorological EWSs. </t>
  </si>
  <si>
    <t xml:space="preserve">Limited capacity of project partners to coordinate and deliver project outputs. </t>
  </si>
  <si>
    <t xml:space="preserve">Staff turnover within the UMDM and Local Municipalities, project partners and within the PMU may hamper progress. </t>
  </si>
  <si>
    <t xml:space="preserve">Component 2
</t>
  </si>
  <si>
    <t>Component 3</t>
  </si>
  <si>
    <t>Component 4</t>
  </si>
  <si>
    <t>Number of people with reduced risk to climate change-driven floods, storms, fires and drought, as a result of project interventions</t>
  </si>
  <si>
    <t>Objective: Reduce climate vulnerability and increase the resilience and adaptive capacity of vulnerable and small scale farmers in production landscapes in the uMgungundlovu District that are threatened by climate variability and change, through an integrated adaptation approach</t>
  </si>
  <si>
    <t>0 women and 0 men</t>
  </si>
  <si>
    <t>Output 1.1: Hydro-climatological and fire information and warnings supplied timeously in an appropriate format for direct use by communities and relevant disaster response officials</t>
  </si>
  <si>
    <t>0 early warning systems in place</t>
  </si>
  <si>
    <t>0% of the uMDM is covered by an improved monitoring network</t>
  </si>
  <si>
    <t>Output 1.2: Early warning systems empower municipal officials and local communities and small scale farmers to respond timeously to seasonal forecasts and potential disaster</t>
  </si>
  <si>
    <t>0 PPPs with FPAs, ITB and local authorities</t>
  </si>
  <si>
    <t>Area of target ecosystems within target areas with improved climate resilience</t>
  </si>
  <si>
    <t>2. Area of farms/community homegardens in target areas in which climate-resilient project interventions are being implemented</t>
  </si>
  <si>
    <t xml:space="preserve">Output 3.2: The KZN Provincial Department of Agriculture and Environmental Affairs mainstreams adaptation practices into its extension </t>
  </si>
  <si>
    <t>Outcome 4: Adaptation practices integrated in relevant climate variability and change policies at the municipal level, in targeted sectors and beyond</t>
  </si>
  <si>
    <t>0 community members (0 women and 0 men) in the low-lying high-density site; ward 8 of Vulindlela and ward 5 of Nhlazuka</t>
  </si>
  <si>
    <t>0 policy revision recommendations</t>
  </si>
  <si>
    <t>0 houses;
0km of stormwater drainage channels; and
0pedestrian bridge at project start</t>
  </si>
  <si>
    <t>0ha of restored grassland;
0km of rehabilitated riparian zones;
0ha of alien vegetation removed to prevent bush encroachment; and
0 km of firebreaks at project start</t>
  </si>
  <si>
    <t>0 training sessions</t>
  </si>
  <si>
    <t>0 climate change adaptation mainstreaming tools</t>
  </si>
  <si>
    <t>0 ha</t>
  </si>
  <si>
    <t>0 Extension officers trained in UMDM</t>
  </si>
  <si>
    <t>0% at project start</t>
  </si>
  <si>
    <t>0 at project start</t>
  </si>
  <si>
    <t>0 development strategies</t>
  </si>
  <si>
    <t>0 platforms at project start</t>
  </si>
  <si>
    <t>Sub Executing Agency</t>
  </si>
  <si>
    <t>High-level/course configuration: 100% of the UMDM; detailed configuration: 75 km of the prioritised rivers in UMDM</t>
  </si>
  <si>
    <t>1 PPP between the relevant FPAs, the Ingonyama Trust Board and the Local Authorities</t>
  </si>
  <si>
    <t>At least 1 climate change mainstreaming tool, for the UMDM</t>
  </si>
  <si>
    <t>15 output driven training and workshops with relevant officials</t>
  </si>
  <si>
    <t>48 NQF certificates obtained</t>
  </si>
  <si>
    <t>Average of at least 3-5 t/ha maize and 0.75-1.5 t/ha for dry beans from climate-resilient farms/community homegardens in target areas</t>
  </si>
  <si>
    <t>300 women and 100 men in Ward 8 of Swayimane</t>
  </si>
  <si>
    <t>1 community-based fire rsik management programme in Nhlazuka</t>
  </si>
  <si>
    <t>30 women and 30 men in Ward 5 of Nhlazuka</t>
  </si>
  <si>
    <t>Nosipho Ngcaba</t>
  </si>
  <si>
    <t>University of KwaZulu-Natal</t>
  </si>
  <si>
    <t>Implementing Entity project management fee</t>
  </si>
  <si>
    <r>
      <t xml:space="preserve">Low capacity, awareness and acceptance of the need to tackle the impacts of climate change among key stakeholders limit the support for the project and limit likelihood of project outputs being mainstreamed into plans and budgets. </t>
    </r>
    <r>
      <rPr>
        <sz val="11"/>
        <rFont val="Arial"/>
        <family val="2"/>
      </rPr>
      <t xml:space="preserve"> </t>
    </r>
  </si>
  <si>
    <t xml:space="preserve">Capacity building programmes will include training on maintenance and management techniques. This is particularly relevant to the restored grasslands in Ward 8 of Vulindlela (Output 2.2), where management of grazing livestock will be an important aspect of grassland restoration. A rangeland management plan will be developed with the community which will include an intensive community engagement process to ensure community ownership. </t>
  </si>
  <si>
    <t xml:space="preserve">Governance Mechanism:
- mechanism established
- mechanism operational (quarterly milestone)
</t>
  </si>
  <si>
    <t>Environmental and Social Safeguard and Gender Screening:
- tools and procedures for screening developed
- screening process operational (quarterly milestone)</t>
  </si>
  <si>
    <t>Technical and Financial Risk Management:
- reporting and forecasting template developed
- funds disbursed based on approved reports (quarterly milestone)</t>
  </si>
  <si>
    <t>Dr. Mandy Barnett</t>
  </si>
  <si>
    <t xml:space="preserve">Component 1
</t>
  </si>
  <si>
    <t>Indicator 3.1.1: Percentage of targeted population awareness of predicted adverse impacts of climate change, and of appropriate responses</t>
  </si>
  <si>
    <t>In August 2016 local government elections took place which resulted in new councils for all the municipalities in the uMDM (EE). There is a risk that the new councils may try to influence the manner in which the URP is managed or implemented.</t>
  </si>
  <si>
    <t xml:space="preserve">There are delays in implementation due to potential project partners not meeting the standards and requirements for project and financial management set by the NIE and national legislation. </t>
  </si>
  <si>
    <t>0% increase in access</t>
  </si>
  <si>
    <t>0 ha of restored grassland;
0 km of rehabilitated riparian zones;
0 ha of alien vegetation removed to prevent bush encroachment; and
0 km of firebreaks at project start</t>
  </si>
  <si>
    <t>13,414 women and 12,226 men</t>
  </si>
  <si>
    <t>2: Physical asset (produced/improved/strenghtened)</t>
  </si>
  <si>
    <t>0 ward-based disaster management systems have been piloted in the project target areas</t>
  </si>
  <si>
    <t xml:space="preserve">Implementing Agency, on aspects of the project the NIE is responsible for delivering  </t>
  </si>
  <si>
    <t>http://www.umdm.gov.za/Official_Site/index.php/municipal-services/climate-change/umngeni-resilience</t>
  </si>
  <si>
    <t>Estimated cumulative total disbursement as of 30 September 2017</t>
  </si>
  <si>
    <t>1 October 2016 - 30 September 2017</t>
  </si>
  <si>
    <t xml:space="preserve">The rigorous quarterly and technical reporting procedures of the project have ensured that project funds have been managed effectively to date. At the end of each quarter, the EE and sub-EE provide the NIE with a technical and financial report. The technical reports outline activities of the previous quarter against what was forecast, and associated spend against activities, and forecast activities and budget for the coming two quarters (in the case of the sub-EE, and in consultation with the EE, an amendment to the disbursement procedures was made so budget is provided for the coming three quarters). The approval of these forecasts by the NIE includes checks to confirm that funds are forecast to be spent on appropriate activities, and the review of the reports confirms funds were spent as planned. If this was not the case, justifications are provided. The financial report includes financial statements and ledgers related to the expenses of the previous quarter. This rigorous review and approval process of project activities and associated use of project funds has ensured that funds have not been mismanaged to date, and will continue to do so for the remainder of the project.     </t>
  </si>
  <si>
    <t>Financial information:  cumulative from project start to [insert date]</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</si>
  <si>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</si>
  <si>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</si>
  <si>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</si>
  <si>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 xml:space="preserve">Accessing project sites has not been a challenge thus far, but it is anticipated that this may present challenges when the physical strengthening of structures takes place (in Y3). This will be taken into consideration when the planning for the work is undertaken. </t>
  </si>
  <si>
    <t xml:space="preserve">Component 4 of the URP includes a capacity building programme for community members, councillors, traditional authorities and district and local municipal officials on the importance of mainstreaming adaptation responses into planning, budgeting and policy development processes. Awareness material has been generated (see the list of documents in the Overview tab) and circulated to a wide range of stakeholder groups. This builds on the awareness generated and the support already raised amongst municipal and district officials, who have been involved in the project. Already there is a level of awareness amongst communities that there are changes in the climate which are causing problems for the communities; but there is often lack of capacity and knowledge on how to address these challenges, which is what the URP is doing. The awareness material that has been developed is attempting to address this. The URP has also developed a partnership with the provincial Department of Environmental Affairs which includes the development of a climate change module in their schools environmental education programme. </t>
  </si>
  <si>
    <t xml:space="preserve">National Treasury Department has indicated that municipalities are no longer required to register on the Central Suppliers Database (CSD). The EE will continue to engage its Finance Department regarding registration in case Treasury requires that municipalities do register on the CSD at some point. The EE will inform its stakeholders through the various forums that any potential partners to the URP must be registered on the CSD in order be legible to be contracted by either the NIE or the EE. </t>
  </si>
  <si>
    <t xml:space="preserve">Engagements with the new councils have explained the need for the URP and its objectives. The existing reporting structures are being used to keep councils informed of the latest developments and reasons for decisions being taken in the URP. Moving forward into Y3, it will be important that the management of the URP remains where it is located within Community Services Department of the uMDM, as this Department brings together many of the key units required to implement the URP and take on the policy recommendations towards the end of the project that will ensure sustainability and replication. </t>
  </si>
  <si>
    <t xml:space="preserve">The due diligence review conducted by the NIE (in Y1) found that one of the project partners did not meet the standards and requirements for project and financial management set by the NIE and national legislation. This has caused delays in the implementation of Component 2.1, but contracting them as a sub-EE would have posed a greater risk to the project, based on the findings of the due diligence. The EE has taken over the implementation of this work. Service providers and partners will be appointed to conduct various aspects of Component 2.1 in accordance with the new implementation plan. </t>
  </si>
  <si>
    <t xml:space="preserve">Local political and leadership factional disagreements impact on the URP and make working in certain project areas difficult and/or dangerous for project staff. The resultant delays could impact on the delivery of the project and its targets. </t>
  </si>
  <si>
    <t>Medium / High</t>
  </si>
  <si>
    <r>
      <t>uMgungundlovu District Municipality, KwaZulu-Natal: i) low-lying high-density settlements along what is known as the E</t>
    </r>
    <r>
      <rPr>
        <sz val="11"/>
        <color theme="1"/>
        <rFont val="Times New Roman"/>
        <family val="1"/>
      </rPr>
      <t>dendale Corridor (Wards 12 and 22) and Sobantu (Wards 32, 33 and 35) areas of Msunduzi Local Municipality, as well as Wards 1 and 2 of R</t>
    </r>
    <r>
      <rPr>
        <sz val="11"/>
        <color indexed="8"/>
        <rFont val="Times New Roman"/>
        <family val="1"/>
      </rPr>
      <t>ichmond Local Municipality; ii) the rural area of Ward 8 of Vulindlela, Msunduzi Local Municipality; iii) the rural farming area of Ward 8 of Swayimane, uMshwathi Local Municipality; and iv) the rural area of Ward 5 of Nhlazuka, Richmond Local Municipality.</t>
    </r>
  </si>
  <si>
    <t>EE and Sub-EE accounts</t>
  </si>
  <si>
    <t>The overall objective of the uMngeni Resilience Project is to reduce the vulnerability of rural communities and small scale farmers in the uMgungundlovu District Municipality (uMDM) in KwaZulu-Natal, South Africa, to the impacts of climate change. This is to be achieved by increasing climate resilience and adaptive capacity by combining traditional and scientific knowledge in an integrated approach to adaptation. This will be enabled through implementing a suite of complementary gender-sensitive project interventions, focussing on: i) early warning and ward-based disaster response systems; ii) ecological and engineering infrastructure solutions specifically focused on vulnerable communities, including women; iii) integrating the use of climate-resilient crops and climate-smart techniques into new and existing farming systems; and iv) disseminating adaptation lessons learned and policy recommendations, to facilitate scaling up and replication. Four sites were selected as demonstration sites for the project based on the results of a vulnerability assessment, stakeholder consultations, and subsequent short-listing and ground-truthing through site visits. The sites are: i) low-lying high-density settlements; ii) the rural area of Ward 8 of Vulindlela, Msunduzi Local Municipality; iii) the rural farming area of Ward 8 of Swayimane, uMshwathi Local Municipality; and iv) the rural area of Ward 5 of Nhlazuka, Richmond Local Municipality.</t>
  </si>
  <si>
    <t xml:space="preserve">1. Undertake community consultations, update training programmes for small scale farmers, deliver training programmes, develop and implement climate-resilient farm/community home-garden plans and initiate long-term monitoring. 
2. Engage farmers on establishment of co-ops, investigate market opportunities.
3. Recruit Extension officers, update training material and train extension officers and senior DARD officials. 
4. Review current and planned agricultural projects and farmer support programmes in the province. Develop a mainstreaming plan and establish links to facilitate mainstreaming the appropriate agricultural practices. 
</t>
  </si>
  <si>
    <t>1. Design the programme for capacity building and make appointments for its implementation.  
2. Develop the knowledge management portal. Appoint a service provider to provide support in developing awareness raising material. 
3. Lease project vehicle.
4. Plan for the development of the bursary and bursary management.</t>
  </si>
  <si>
    <t>To date the NIE has received two disbursements from the AF. The exchange rate at the time of these disbursements was more favourable than predicted in the project proposal. It is anticipated that the exchange rate of future disbursements from the AF will be similar to, or more favourable than, that of the first. Despite this, a precautionary approach has been adopted, and planning for Years 3, 4 and 5 is being undertaken using the rate at the first disbursement. The EE and the NIE will continue to collaborate closely regarding the exchange rate, and undertake any necessary adaptive management in such a way that the achievement of project outcomes are compromised as little as possible, if at all.</t>
  </si>
  <si>
    <t xml:space="preserve">The project has a bottom-up approach, where the community is involved in the planning, which ensures that the voices of normally marginalised groups are heard. In Swayimane the majority of farmers involved in the project are women. A youth group has recently been formed and is participating in the URP. A Gender and Social Expert was appointed in Y2, and the associated work will assist in ensuring that vulnerable and marginalised groups are given equitable access to the project. </t>
  </si>
  <si>
    <t xml:space="preserve">Sub-EE project staff have established relationships with the small scale farmers in the target area of Ward 8 of Swayimane and Ward 5 of Nhlazuka. Farmers had already seen the benefits of the on-farm crop trials on their lands, and expressed an interest in expanding the area of climate-resilient crops. The target for the number of farmers involved in the URP for Year 2 was surpassed due to other farmers wanting to participate in the URP after seeing how farmers involved in the URP are benefitting. Exchange visits have occurred, where farmers from other areas of KwaZulu-Natal have visited the Swayimane farmers to demonstrate how some of the traditional crops are grown, as well as share recipes on how to cook the produce. These peer-to-peer exchanges have been greatly successful in incentivising farmers supported by the project. Such visits are planned for the Nhlazuka and Vulindlela areas as well. This community exchange, as part of a broader capacity building programme, will highlight the benefits of climate-resilient crops, and increase the likelihood of farmer participation and support. </t>
  </si>
  <si>
    <t>The Project Coordinating Committee (PCC) was established in Y1 and has continued to function effectively. The PCC includes representatives from various government departments and all the local municipalities. The PCC is responsible for providing relevant contextual information to project implementers; providing guidance on project implementation; ensuring alignment between URP and other projects in province, uMDM area and project areas; and sustaining the outcomes beyond the project and replication into other areas. Furthermore, the EE has joined the Central KwaZulu-Natal Climate Change Compact which brings together municipalities from the central KwaZulu-Natal region with the aim to coordinate efforts, avoid overlap between similar endeavours and ensure that projects deliver complementary and mutually reinforcing outcomes. Additionally, the NIE reports into an Intergovernmental Committee on Climate Change, which is a Committee representative of all sectors and provinces (including KwaZulu-Natal). The NIE's reports include updates on the progress of the URP.</t>
  </si>
  <si>
    <t>A great deal of effort has gone into ensuring that Component 1 of the URP is aligned with national requirements and is inclusive of stakeholders with a mandate in Early Warning Systems. These efforts have included an expert review of the plans for the component, based on what was in the original proposal and was suggested by the service provider delegated to determine the flood risks, as well as a national stakeholder workshop. This has resulted in the formation of a Steering Committee, representing all the relevant national and local role-players, and MOUs (data sharing agreements) with the South African Weather Service (SAWS). Such agreements are a national precedent, and are likely to pave the way for similar agreements in other projects. The agreements reached and the work of the Steering Committee will facilitate effective coordination and information sharing across the component.</t>
  </si>
  <si>
    <t xml:space="preserve">Efforts have been made to establish relationships with the institutions involved in the URP, which go beyond the individuals involved, although the relationships with individuals are also very important. A great deal of effort has gone into developing systems for the management of the URP to ensure that if individuals leave the various institutions, enough knowledge of URP remains for the project to continue. During Y2 the Municipal Manager at the uMDM left, as did the officials who had been allocated to the URP from two of the local municipalities. The departure of the Municipal Manager and one of the officials has not had a negative impact, because those replacing them continued to support the project and fulfil the required roles. For the second municipality, where a replacement official has yet to be assigned, alternative means of engaging the municipality have had to be sought. This has meant that engagement, outside of the formal structures, has continued but has been time consuming. </t>
  </si>
  <si>
    <t xml:space="preserve">1. Gender considerations remain central to project planning. This is particularly relevant in the agricultural component, where the majority of farmers are women. The inclusion of women and their consideration as land owners has promoted their increased participation in the project. Furthermore, and partly as a result of the activities of the project, there was a change of leadership in the Farmers' Committee, which is now chaired by a woman.
2. A training manual on gender in agriculture for use by the Provincial Agricultural Extension Officers is being developed. 
3. The uMDM's employment equity policy, which includes gender considerations, is adhered to at all times when recruiting URP staff. 
</t>
  </si>
  <si>
    <t>RISK ASSESSMENT</t>
  </si>
  <si>
    <t>The project partners that have been contracted are highly capacitated and well suited to coordinating and delivering on their programme of work. The University of KwaZulu-Natal, who has been contracted to lead Component 3 and 1.3 of the project, is an expert in climate-smart agriculture and in engaging and supporting small scale farmers in rural areas. Additional project partners that are currently undergoing contracting have been subject to a rigorous review of their proposals, to ensure that the required capacity is in place to deliver on the particular objectives of their contracts. The EE and sub-EE's Supply Chain Management processes ensure that only service providers with the required levels of expertise are appointed to provide services. This was tested by the due diligence review that was conducted by the NIE prior to signing the contracts for the URP. Additionally, the NIE will play an oversight role, providing further expertise if required.</t>
  </si>
  <si>
    <t xml:space="preserve">INVESTMENT INCOME: 
NIE account </t>
  </si>
  <si>
    <t>To be assessed in Year 3</t>
  </si>
  <si>
    <t>250 ha in Swayimane
30 ha in Vulindlela
18 ha in Nhlazuka</t>
  </si>
  <si>
    <t>100 % of DAEA extension officers in UMDM trained</t>
  </si>
  <si>
    <t xml:space="preserve">2 extension officers trained and employed by the URP
</t>
  </si>
  <si>
    <t>221 farmers at Swayimane (163 female and 58 men)
123 farmers at Vulindlela (91 female and 32 male)
36 farmers at Nhlazuka (28 female and 8 male)</t>
  </si>
  <si>
    <t>0 reflection workshops
0 learning exchanges
0 conferences</t>
  </si>
  <si>
    <t>0 ha of restored grassland
0 km of rehabilitated riparian zones
0 ha of alien vegetation removed to prevent bush encroachment
0 km of firebreaks</t>
  </si>
  <si>
    <t>0 houses
0 km of stormwater drainage channels
0 pedestrian bridges</t>
  </si>
  <si>
    <t>0 houses
0 km of stormwater drainage channels
0 pedestrian bridge at project start</t>
  </si>
  <si>
    <t>0 women and 0 men in Ward 8 of Swayimane</t>
  </si>
  <si>
    <t>0 women and 0 men in Ward 5 of Nhlazuka</t>
  </si>
  <si>
    <t xml:space="preserve">0 community-based fire risk management programmes
</t>
  </si>
  <si>
    <t xml:space="preserve">380 farmers (282 female and 98 men)
</t>
  </si>
  <si>
    <t>80% (for both women and men) of beneficiaries with increased knowledge on climate change adaptation and options to enhance climate resilience</t>
  </si>
  <si>
    <t>0 women and  0 men community champions 
0 women and  0 men councillors
0 women and  0 men officials</t>
  </si>
  <si>
    <t>1 national Early Warning System workshop
0 national policy conferences
0 scaling up workshops</t>
  </si>
  <si>
    <t>Swayiman: 221 farms 
Vulindlela: 123 farms 
Nhlazuka: 36 homegardens, 2 community gardens</t>
  </si>
  <si>
    <t>USD 17 580</t>
  </si>
  <si>
    <t>USD 36 865</t>
  </si>
  <si>
    <t>Number of early warning systems benefiting vulnerable communities and small scale farmers</t>
  </si>
  <si>
    <t>1. Flood/storms: Area of the UMDM covered by improved monitoring network, to allow early detection of flooding threats to vulnerable communities</t>
  </si>
  <si>
    <t>2. Wildland fire: Number of PPPs in place between the relevant FPAs, the Ingonyama Trust Board and the Local Authorities</t>
  </si>
  <si>
    <t>1. Number of ward-based disaster management systems piloted in project target areas</t>
  </si>
  <si>
    <t>Outcome 1: Number of early warning systems benefiting vulnerable communities and small scale farmers</t>
  </si>
  <si>
    <t>2. Number of community members benefiting from ward-based disaster management systems</t>
  </si>
  <si>
    <t>3. Number of community-based fire risk management programmes pilot in project target areas</t>
  </si>
  <si>
    <t>4. Number of trainees directly benefiting community-based fire risk management programme</t>
  </si>
  <si>
    <t>Number of small scale farmers in Ward 8 of Swayimane benefitting from improved agro-meteorological forecasts at the farm level</t>
  </si>
  <si>
    <t>Output 1.3: Access to seasonal  weather forecasting improves the resilience of small scale farmers to climate variability</t>
  </si>
  <si>
    <t>Outcome 2: Built and ecological infrastructure enhances resilience and reduces vulnerability to risks associated with climate variability and change</t>
  </si>
  <si>
    <t>1. Number of rural physical assets strengthened or constructed to withstand conditions resulting from climate change-driven floods, storms, fires and drought</t>
  </si>
  <si>
    <t>2. Area and type of natural resource assets maintained and improved to withstand conditions resulting from climate change-driven floods, storms, fires and drought</t>
  </si>
  <si>
    <t>3. Number of policy revisions recommendations developed to include adaptation considerations as a result of knowledge gained through the project</t>
  </si>
  <si>
    <t>Output 2.1: Critical settlement infrastructure, community facilities and homes strengthened and stabilised to buffer vulnerable communities against anticipated climate-induced stresses in rural communities</t>
  </si>
  <si>
    <t>Number rural structures with strengthened climate resilience in the target area, in direct response to participatory vulnerability mapping of the project</t>
  </si>
  <si>
    <t>0 houses;
0 km of stormwater drainage channels; and
0 pedestrian bridges</t>
  </si>
  <si>
    <t>Output 2.2: Restored and protected critical ecosystems that maintain ecosystem resilience, provide buffering from climate change impacts and provide freshwater to local communities downstream</t>
  </si>
  <si>
    <t>1. Number of tools for mainstreaming climate change adaptation considerations/ standards into informal settlement upgrade planning in the UMDM</t>
  </si>
  <si>
    <t>Output 2.3: Officials empowered to mainstream climate change adaptation into relevant planning and infrastructure development plans and frameworks</t>
  </si>
  <si>
    <t>2. Number of training sessions to build the capacity of relevant officials to mainstream climate change adaptation in policies and plans</t>
  </si>
  <si>
    <t>1. Increase in yield from climate-resilient farms/community homegardens as a result of project interventions</t>
  </si>
  <si>
    <t>2. Increase in access to markets for farmers in Ward 8 of Swayimane as a result of project interventions</t>
  </si>
  <si>
    <t>Outcome 3: Productive landscape resilience increased through the installation of farm-level infrastructure and the integration of climate change responses into agricultural practices</t>
  </si>
  <si>
    <t>Average of 0.3-1 t/ha for maize and 0.1-0.5 t/ha for dry beans from current farms in target areas</t>
  </si>
  <si>
    <t>50-100 % increase in access to markets for farmers in Ward 8 of Swayimane</t>
  </si>
  <si>
    <t>1. Number of farms/community homegardens in target areas on which climate-resilient project interventions are being implemented</t>
  </si>
  <si>
    <t>0 farms/community gardens in target areas</t>
  </si>
  <si>
    <t>Output 3.1: Investments in climate-resilient agricultural practices and physical infrastructure at the farm level mitigate impacts of climate variability and change for small scale farmers</t>
  </si>
  <si>
    <t>3. Number of small scale farmers in target areas benefitting from climate-resilient agricultural practices introduced through the project</t>
  </si>
  <si>
    <t>Swayimane Ward 8: 0 women and 0 men farmers; Vulindlela Ward 8: 0 women and 0 men farmers</t>
  </si>
  <si>
    <t>0 trained extension officers in target areas</t>
  </si>
  <si>
    <t>1. Number of trained extension officers placed in project target areas</t>
  </si>
  <si>
    <t>2. Number of trained extension officers in UMDM</t>
  </si>
  <si>
    <t>1. Percentage of community members in target areas with increased awareness, as a result of the project, of climate change adaptation and options to enhance climate resilience</t>
  </si>
  <si>
    <t>2. Number of development strategies that incorporate adaptation considerations as a result of knowledge generated through the project</t>
  </si>
  <si>
    <t>1. Number of project beneficiaries trained on climate change adaptation and options to enhance climate resilience</t>
  </si>
  <si>
    <t>Output 4.1. Community champions, officials and authorities are empowered to participate in the project's activities</t>
  </si>
  <si>
    <t>2. Percentage beneficiaries with improved knowledge of climate change adaptation and options to enhance climate resilience</t>
  </si>
  <si>
    <t>Output 4.2: Project outputs and experiences are captured and support integrated learning</t>
  </si>
  <si>
    <t>Number of platforms to share project outputs and experiences</t>
  </si>
  <si>
    <t>Number of national policy conferences and scaling up workshops based on project lessons learned</t>
  </si>
  <si>
    <t>Output 4.3: Policy recommendations support sustaining, scaling up and replicating project successes</t>
  </si>
  <si>
    <t>3 national policy conferences
3 scaling up workshops</t>
  </si>
  <si>
    <t>8 reflection workshops
3 learning exchanges
3 conferences</t>
  </si>
  <si>
    <t>3 development strategy revision recommendations:
agriculture
human settlements
disaster response</t>
  </si>
  <si>
    <t>2 trained extension officers (1 in each of Swayimane Ward 8 and Vulindlela Ward 8)</t>
  </si>
  <si>
    <t xml:space="preserve">Swayimane Ward 8: 300 women and 100 men farmers
Vulindlela Ward 8: 300 women and 100 men farmers
Nhlazuka Ward 5: 100 women and 50 men community home gardeners
</t>
  </si>
  <si>
    <t xml:space="preserve">Swayimane Ward 8: 2,000 ha of farm land
Vulindlela Ward 8:  of 1,000 ha farm land
Nhlazuka Ward 5: 2.5 ha of community homegardens
</t>
  </si>
  <si>
    <t xml:space="preserve">Swayimane Ward 8: 200 farms
Vulindlela Ward 8: 200 farms
Nhlazuka Ward 5: 5 community homegardens
</t>
  </si>
  <si>
    <t>Maize = 2.5 t/ha
Beans = 0.75 t/ha
Potato = 5 t/ha</t>
  </si>
  <si>
    <t xml:space="preserve">200 ha of restored grassland
12 km of rehabilitated riparian zones
100 ha of alien vegetation removed to prevent bush encroachment
100 km of firebreaks
</t>
  </si>
  <si>
    <t xml:space="preserve">300 houses
10 km of stormwater drainage channels
5 pedestrian bridges
</t>
  </si>
  <si>
    <t>300 houses
10 km of stormwater drainage channels
5 pedestrian bridges</t>
  </si>
  <si>
    <t>At least: 500 women and 500 men in the low-lying high-density site
7,962 women and 7,327 men in Ward 8 of Vulindlela
4,852 women and 4,014 men in Ward 5 of Nhlazuka</t>
  </si>
  <si>
    <t>3 ward-based disaster management systems: one each for the low-lying high-density site, Ward 8 of Vulindlela and Ward 5 of Nhlazuka</t>
  </si>
  <si>
    <r>
      <t xml:space="preserve">1. A tender was initiated (and the assessment of received tenders completed) for a service provider to: i) undertake an assessment to identify vulnerable homes and community structures; ii) identify relevant interventions through a consultative community driven process; iii) conduct sustainable livelihoods training; iv) develop a tool kit for integrating climate change adaptation into planning process; and v) conduct training for municipal officials. An award was not made during the reporting period as the official responsible for tenders at the </t>
    </r>
    <r>
      <rPr>
        <sz val="11"/>
        <rFont val="Times New Roman"/>
        <family val="1"/>
      </rPr>
      <t xml:space="preserve">Municipality departed suddenly which caused delays with all tender processes in the Municipality. </t>
    </r>
    <r>
      <rPr>
        <sz val="11"/>
        <color theme="1"/>
        <rFont val="Times New Roman"/>
        <family val="1"/>
      </rPr>
      <t xml:space="preserve">
2. The appointment of an engineering consultant is dependent on the completion of parts of the tender mentioned above. This appointment will now be made in Year 3.
3. An MOU was entered into with the Durban University of Technology (DUT). DUT will assist in managing social risks and ensure that vulnerable and marginalised groups within the project implementation communities are included in the project. The surveys for the Gender and Social profiling and action plan will begin early in the Year 3.
4. Job Descriptions were developed for Community Liaison Officers (CLOs) and were approved by the NIE. An open recruitment process was then followed to fill the two posts. The successful candidates (CLOs) were not from the specific project areas as the HR policy did not allow for focused recruitment from the areas. However, the need for ward-based community engagement staff was identified as critical and special permission was sought from the Acting Municipal Manager to recruit from the project areas. The successfu</t>
    </r>
    <r>
      <rPr>
        <sz val="11"/>
        <rFont val="Times New Roman"/>
        <family val="1"/>
      </rPr>
      <t>l staff members</t>
    </r>
    <r>
      <rPr>
        <sz val="11"/>
        <color theme="1"/>
        <rFont val="Times New Roman"/>
        <family val="1"/>
      </rPr>
      <t xml:space="preserve"> were appointed (as Community Mobilisation Officers, CMOs) at the end of Year 2, to assume duties at the start of Year 3.
5. and 6. Appointment of a training and implementing partner for the climate-proofing of household settlements: these items are linked to item 1 above. The training partner component was included in the tender, while an implementing agency to climate proof human settlements will be appointed once the interventions and structures requiring climate strengthening have been identified. 
7. An informal agreement has been reached with DEA-NRM, where the Head has assigned staff to participate in an advisory role for this sub-component. 
8. 9. 10. The rangeland management part of the work was combined with the planned wetland rehabilitation and grassland rehabilitation work so that one implementing entity can be appointed. A wetland assessment was conducted and an engineer started with the design of structures while an environmental consultant is developing the environmental management plan and will advise if any authorisations are required. The structures will be put in the river to raise the water table thereby increasing the quantity of water that is available. This will be complemented by work that the implementing entity will do with the community to improve the quality of the water that is available. Council approval was obtained for the appointment of the implementing entity, however the contract was not signed during this reporting period.  
11. 12. 13. The plan for this combined work (implementation of firebreaks and removal of alien invasive plants) was developed. </t>
    </r>
    <r>
      <rPr>
        <sz val="11"/>
        <rFont val="Times New Roman"/>
        <family val="1"/>
      </rPr>
      <t xml:space="preserve">Council approval had not been obtained during the reporting period, although the matter was before the uMDM Council. </t>
    </r>
    <r>
      <rPr>
        <sz val="11"/>
        <color theme="1"/>
        <rFont val="Times New Roman"/>
        <family val="1"/>
      </rPr>
      <t xml:space="preserve">
</t>
    </r>
  </si>
  <si>
    <t xml:space="preserve">1. Establish a reference group to provide expert input into the planning and design of the decision support system. 
2. Appoint Umgeni Water to initiate the project and start with the hazard monitoring and forecasting. 
3. Hold a planning workshop with key stakeholders who are part of the early warning system work.
4. Hold a workshop to discuss the plan for the process leading to the development of the PPP. Conduct a baseline study on institutional capacity for fire detection and response. 
5. Undertake an institutional assessment of disaster management operations at uMDM, Msunduzi and Richmond and determine compatibility to the proposed system for early flooding warning information. 
6. Initiate process for the development of training materials and develop a training plan for officials. 
7. Appoint FireWise to create a FireWise community and conduct fire risk management plans.
8. Engage small scale farmers, maintain an integrated crop-climate-GIS system and train farmers on how to interpret this information
</t>
  </si>
  <si>
    <t>1. The project has continued with the engagement of farmers. This is continuous and is part of weekly visits to project sites where there are informal interactions with the farmers. Quarterly formal meetings and pre-season planning meetings were undertaken across the different project locations. Through these regular interactions the project team is able to identify farmers' needs and then respond by developing appropriate trainings that are demand driven. Engagements with farmers have also included peer mentoring whereby farmers from other locations have been brought into project sites to share knowledge with URP target farmers. This proved to be an innovative and useful method of exchanging both farming knowledge and recipes for using underutilised crops, such as cowpea. 
2. In Year 2, training in co-operative development and management was undertaken across the project sites. Further training is envisaged for 2018. This completed the engagement with farmers on the establishment of co-ops, allowing them to better understand the structure of co-ops, the roles and responsibilities of members and the governance of co-ops. Most of the co-ops in Vulindlela are registered, while the co-op in Swayimane has now been registered with support from the local municipality. 
3. Two extension officers were recruited for the URP.
4. The programme to enhance the capacity of DARD officials was launched this year. While the target was to train 32 DARD EOs, the response to the offer has been overwhelming and DARD has so far seconded 60 officials ranging from extension assistants up to scientists in the department. The project has acceded to the request and views this as an opportunity to build capacity within DARD at various level of management. Discussions have been held with DARD to collaboratively develop a training schedule that reflects mutually shared priorities. Training materials for the first set of trainings have been developed. DARD has also provided the project with access to their database of planned and existing projects to identify opportunities for mainstreaming climate change. The response from DARD officials is commendable and is very encouraging for the project.</t>
  </si>
  <si>
    <t>At the start of project implementation it was expected that by the end of Year 2 the project would continue to engage and train farmers, implement the climate resilient farms plans (in Swayimane as well as in Vulindlela and Nhlazuka), establish cooperatives and investigate market opportunities, and train extension officers and Provincial agricultural officials. Progress against all these targets has been achieved and Component 3 has delivered exciting results. The work has benefited 380 farmers (282 women and 98 men (against a target of 100 farmers – 80 women and 20 men) through a combination of innovative and indigenous farming techniques to build climate resilience, and has resulted in measurable adaptation benefits. Cooperatives have been established, as have relationships with retail outlets. The project has employed and trained two Extension Officers, and the response to training of the Department of Agriculture and Rural Development has been very encouraging, with more Extension Officers and officials receiving training than was originally planned. It is expected that the work of Component 3 will continue to progress in Year 3, and that additional farmers will benefit from the planned resilience building activities.</t>
  </si>
  <si>
    <t>Highly satisfactory (HS)</t>
  </si>
  <si>
    <t xml:space="preserve">By the end of Year 2, it is expected that the technical and financial reporting and forecasting templates that were developed in Year 1 will be in use, and that the EE will be reporting to the NIE quarterly. The reporting will allow the management of technical and financial risks, in that only activities and expenses in line with the project's Annual Plans, and the project's Disbursement and Expenditure Guidelines, will be approved. </t>
  </si>
  <si>
    <t>By the end of Year 2, it is expected that the governance mechanism of the URP will be fully functional i.e. the Project Management Unit will function effectively, and will report to the Project Coordinating Committee, and that updates will be presented to the NIE Steering Committee (now called the National Climate Funds Advisory Body) for consideration and noting of progress.</t>
  </si>
  <si>
    <t>By the end of Year 2, it is expected that the tools and procedures for screening project activities against environmental and social safeguards and gender mainstreaming principles will be developed to ensure that any unintended negative impacts are avoided, or mitigated if necessary.</t>
  </si>
  <si>
    <t xml:space="preserve">SANBI developed technical and financial reporting templates during the first year of the project. These templates continue to be completed by the EE and sub-EE quarterly and submitted to SANBI, who review the reports. For the technical report, this includes a review of activities of the previous quarter and the forecast of activities for the coming two quarters. For the financial report, this includes a review of the expenditure and supporting documents of the previous quarter. This review and approval process has allowed SANBI to have oversight of the project and make sure funding is directed towards project activities that are in line with the approved project objectives and plans developed for the project year. For the sub-EE, a request was made, via the EE, to increase the amount of funds disbursed to cover the coming three quarters. This was to facilitate advanced planning and purchasing to agricultural-related goods well ahead of the growing season. This request was considered by the NIE and approved, because of the stringent financial controls in place, track record in sub-EE spending on the project, and low risk of financial mismanagement.  </t>
  </si>
  <si>
    <t>SANBI received a Technical Assistance grant from the AF to develop an updated ESP Risk Dashboard and associated Guideline Document. The Dashboard includes questions specifically related to gender mainstreaming to ensure that gender is constantly considered in the design and implementation of the small grant projects. The Risk Dashboard and Guideline Document were completed in September 2017, and was presented to the PCC in June 2017. Discussions with the Project Management Unit and sub-Executing Entity for Component 3 (University of KwaZulu-Natal) were held on how to maximise the usefulness of the Dashboard. The Dashboard has been completed and submitted with the quarterly reports sent to the NIE, which has informed SANBI's oversight of risks in completing this PPR. The Dashboard has proved valuable in facilitating compliance with the AF's ESP and ensuring any unintended negative impacts are avoided, or mitigated if necessary, and also in building capacity to understand and manage environmental and social risks.</t>
  </si>
  <si>
    <r>
      <rPr>
        <i/>
        <sz val="11"/>
        <rFont val="Times New Roman"/>
        <family val="1"/>
      </rPr>
      <t>(Note: All documents are available on request. Weblinks are shown where relevant)</t>
    </r>
    <r>
      <rPr>
        <b/>
        <u/>
        <sz val="11"/>
        <rFont val="Times New Roman"/>
        <family val="1"/>
      </rPr>
      <t xml:space="preserve">
Reports</t>
    </r>
    <r>
      <rPr>
        <sz val="11"/>
        <rFont val="Times New Roman"/>
        <family val="1"/>
      </rPr>
      <t xml:space="preserve">: URP Project Inception Report; Y1 Project Performance Report; Quarterly Technical and Financial Reports (for Quarters 1, 2, 3 and 4 of Years 1 and 2) including six-monthly forecasts of project activities and budget, and Environmental and Social Risk Assessments; Monthly reports to uMDM Community Services and Economic Development Committees and Council.
</t>
    </r>
    <r>
      <rPr>
        <b/>
        <u/>
        <sz val="11"/>
        <rFont val="Times New Roman"/>
        <family val="1"/>
      </rPr>
      <t>Project plans</t>
    </r>
    <r>
      <rPr>
        <sz val="11"/>
        <rFont val="Times New Roman"/>
        <family val="1"/>
      </rPr>
      <t xml:space="preserve">: Five-year and Annual Project Implementation Plans (for Years 1, 2 and 3).
</t>
    </r>
    <r>
      <rPr>
        <b/>
        <u/>
        <sz val="11"/>
        <rFont val="Times New Roman"/>
        <family val="1"/>
      </rPr>
      <t>Minutes from meetings</t>
    </r>
    <r>
      <rPr>
        <sz val="11"/>
        <rFont val="Times New Roman"/>
        <family val="1"/>
      </rPr>
      <t xml:space="preserve">: NIE Steering Committee (now called the SANBI National Climate Funds Advisory Body - NCFAB); SANBI Climate Finance Oversight Committee (CFOC); Project Coordinating Committee (PCC) and Technical Task Team (TTT) meetings.
</t>
    </r>
    <r>
      <rPr>
        <b/>
        <u/>
        <sz val="11"/>
        <rFont val="Times New Roman"/>
        <family val="1"/>
      </rPr>
      <t>SANBI NIE eNews articles</t>
    </r>
    <r>
      <rPr>
        <sz val="11"/>
        <rFont val="Times New Roman"/>
        <family val="1"/>
      </rPr>
      <t xml:space="preserve">: See http://www.sanbi.org/node/11937. NOTE: The weblink shown is SANBI's "Adaptation this month" portal, which shows eNews articles on all of SANBI's climate related projects and programmes, including the URP. Articles relevant to the URP include: uMngeni Resilience Project Selected As A Finalist in Enviropaedia Eco-Logic Awards (April 2017); Planning for extreme events: uMngeni Resilience Project hosts Early Warning System workshop (April 2017); uMngeni Resilience Project wins silver in Enviropaedia Eco-Logic Awards (June 2017); Food Exchange Day for Swayimane small-scale farmer (July 2017); Field trip to plan the restoration of wetlands in Vulindlela (September 2017). 
</t>
    </r>
    <r>
      <rPr>
        <b/>
        <u/>
        <sz val="11"/>
        <rFont val="Times New Roman"/>
        <family val="1"/>
      </rPr>
      <t>Newspaper reports</t>
    </r>
    <r>
      <rPr>
        <sz val="11"/>
        <rFont val="Times New Roman"/>
        <family val="1"/>
      </rPr>
      <t>:</t>
    </r>
    <r>
      <rPr>
        <b/>
        <sz val="11"/>
        <rFont val="Times New Roman"/>
        <family val="1"/>
      </rPr>
      <t xml:space="preserve"> </t>
    </r>
    <r>
      <rPr>
        <sz val="11"/>
        <rFont val="Times New Roman"/>
        <family val="1"/>
      </rPr>
      <t xml:space="preserve">Fighting Fire With Tech (The Witness, 25 August 2017); uMDM wins silver in EcoLogic Awards (uMDM Community Newpaper, Q2 2017/18);  Swayimane's New Cloud Watcher (Witness Newspaper, 10 November 2016, https://www.pressreader.com/south-africa/the-witness/20161110/281736974024421); Weather Station Installed at KZN High School (published in the UKZN Ndaba; http://ndaba-online.ukzn.ac.za/UkzndabaStory/1167/weather-station-installed-at-kzn-high-school/#sthash.NKJsp45F.dpbs).
</t>
    </r>
    <r>
      <rPr>
        <b/>
        <u/>
        <sz val="11"/>
        <rFont val="Times New Roman"/>
        <family val="1"/>
      </rPr>
      <t>Newsletters</t>
    </r>
    <r>
      <rPr>
        <sz val="11"/>
        <rFont val="Times New Roman"/>
        <family val="1"/>
      </rPr>
      <t xml:space="preserve">: Weather Station installed at Swayimane High (UKZN Ndaba 24 November 2016 V4 53), uMngeni Resilience Project Hosts Workshop on Early Warning Systems (UKZN Ndaba 10 May 2017 V5 25).
</t>
    </r>
    <r>
      <rPr>
        <b/>
        <u/>
        <sz val="11"/>
        <rFont val="Times New Roman"/>
        <family val="1"/>
      </rPr>
      <t>Adaptation Fund website</t>
    </r>
    <r>
      <rPr>
        <sz val="11"/>
        <rFont val="Times New Roman"/>
        <family val="1"/>
      </rPr>
      <t xml:space="preserve">: The following "Beneficiary Stories" were published on the AF website: SANBI: Empowering Rural Small Farmers through Localized Projects (https://www.adaptation-fund.org/sanbi-empowering-rural-small-farmers-localized-projects/); South Africa: Helping Smallholders Improve Crop Production (https://www.adaptation-fund.org/south-africa-helping-smallholders-improve-crop-production/); South Africa: Increasing Climate Resilience in Small-Scale Farmers through Integrated Adaptation (https://www.adaptation-fund.org/south-africa-increasing-climate-resilience-small-scale-farmers-integrated-adaptation/).
</t>
    </r>
    <r>
      <rPr>
        <b/>
        <u/>
        <sz val="11"/>
        <rFont val="Times New Roman"/>
        <family val="1"/>
      </rPr>
      <t>Books</t>
    </r>
    <r>
      <rPr>
        <sz val="11"/>
        <rFont val="Times New Roman"/>
        <family val="1"/>
      </rPr>
      <t xml:space="preserve">: The "Beneficiary Stories" noted above were included in the AF's 10-year anniversary book: Adaptation Fund: 10 Years of Innovation, Action &amp; Learning (https://www.adaptation-fund.org/wp-content/uploads/2017/11/Adaptation-Fund-10-Years-of-Innovation-Action-Learning_WEB.pdf).
</t>
    </r>
    <r>
      <rPr>
        <b/>
        <u/>
        <sz val="11"/>
        <rFont val="Times New Roman"/>
        <family val="1"/>
      </rPr>
      <t>Conference Presentations</t>
    </r>
    <r>
      <rPr>
        <sz val="11"/>
        <rFont val="Times New Roman"/>
        <family val="1"/>
      </rPr>
      <t xml:space="preserve">: 2nd Climate Change and Agriculture Conference, Barcelona Spain , March 2017; ICCO Workshop on Climate Change Adaptation, Pretoria South Africa, August 2017.
</t>
    </r>
    <r>
      <rPr>
        <b/>
        <u/>
        <sz val="11"/>
        <rFont val="Times New Roman"/>
        <family val="1"/>
      </rPr>
      <t>Awareness raising materials</t>
    </r>
    <r>
      <rPr>
        <sz val="11"/>
        <rFont val="Times New Roman"/>
        <family val="1"/>
      </rPr>
      <t xml:space="preserve">: Climate Change Info Sheet (English and isiZulu) (A3 folded to A4); Climate change in the uMDM info booklet (A5); A Changing Climate (A4 info page).
</t>
    </r>
    <r>
      <rPr>
        <b/>
        <u/>
        <sz val="11"/>
        <rFont val="Times New Roman"/>
        <family val="1"/>
      </rPr>
      <t>Other</t>
    </r>
    <r>
      <rPr>
        <b/>
        <sz val="11"/>
        <rFont val="Times New Roman"/>
        <family val="1"/>
      </rPr>
      <t>:</t>
    </r>
    <r>
      <rPr>
        <sz val="11"/>
        <rFont val="Times New Roman"/>
        <family val="1"/>
      </rPr>
      <t xml:space="preserve"> Radio interview on Gagasi FM (June 2017); uMDM Mayoral Imbizo speech to communities in the uMDM.
</t>
    </r>
    <r>
      <rPr>
        <b/>
        <u/>
        <sz val="11"/>
        <rFont val="Times New Roman"/>
        <family val="1"/>
      </rPr>
      <t/>
    </r>
  </si>
  <si>
    <t xml:space="preserve">The delivery rate of the project for the second year of implementation of the uMngeni Resilience Project is 41% against the planned expenditure. While this is an improvement on the 36% achieved in the first year, the EE and NIE are aware that expenditure is behind schedule. To date USD 807,568 of the total available budget has been spent, which equates to 11%. The NIE is supporting the EE to manage the challenges that have resulted in the lower than planned delivery of the project. 
In Year 2, these challenges have partly related to delays in Municipal recruitment, appointment and procurement processes, of project staff as well as services and project goods, which have had a knock on effect in terms of the implementation of the planned project activities. This is particularly relevant in Component 2 of the project (where the delivery rate was only 1% against the planned expenditure in Year 2). The EE, with oversight from the NIE, is actively managing the project implementation timeline to accommodate the delays yet still delivery the anticipated benefits. This updated implementation timeline will be reviewed during the Mid-Term Evaluation, which will occur in Year 3.
The EE continues to exercise thorough procurement and financial oversight and manages the project expenditure in line with the Municipal policies and the guidelines provided by the NIE. The NIE reviews and approves the overall project expenditure in line with the approved budget and project implementation plans. The risk of financial mismanagement is therefore minimal.
The exchange rate on the second disbursement received from the AF on the uMngeni Resilience Project is $1 = R13.57. This is the rate that was applied to this report as the first disbursement was fully liquidated.
</t>
  </si>
  <si>
    <t xml:space="preserve">1. Conduct vulnerability assessment and community workshops. Produce workable options for facilities strengthening, foot bridges and drainage. 
2. Appoint engineering consultant to advise on structures for climate proofing interventions, conduct reviews and other related advisory services
3. Develop partnership for gender and social expertise. Develop gender and social plan. Hold training workshop on social considerations for project partners. 
4. Develop TOR for Community Liaison Officers and recruit and appoint them. Purchase PPE and review transport requirements.  
5. Appoint a training partner who will conduct the household level training and develop the training material.
6. Appoint implementing agency for the climate-proofing of human settlements.
7. Conclude contracting with DEA. Contract implementing entities. 
8. Appoint rangeland management specialist to develop plan with community.
9. Develop wetland rehabilitation plan and obtain authorisation
10. Develop and implement grassland rehabilitation plan in Vulindlela
11. Develop and implement plan for firebreaks in Nhlazuka
12. Develop and implement plan for firebreaks in Vulindlela
13. Develop plan for invasive alien plant removal in Nhlazuka.
</t>
  </si>
  <si>
    <r>
      <t xml:space="preserve">A significant development for this component was the review of the coordination aspects of Component 1. In consultation with the NIE, it was decided that this role should be split into two: a Technical Coordination role that focuses on developing the EWS, and a Component Coordination role that would be based at the uMDM that will focus on developing capacity of officials and communities to understand early warnings and enable them to respond appropriately and efficiently. A Technical Coordinator was appointed from UKZN which has enabled the URP to re-imagine the EWS and see it as one multi-hazard EWS as opposed to three different EWSs. The job description for the EWS Component Coordinator at uMDM was developed and approved by the NIE. An open recruitment process was followed for this appointment at the end of Year 2. The appointment was made with the EWS Component Coordinator expected to assume duties at the start of Year 3. 
1. A Reference Group with representatives from state-operated institutions, academic, national and international research organisations and national government was formed. The group has met and there are plans to meet quarterly. The Reference Group represents a broad range of skills and people who are currently working in the Early Warning Systems nationally. Umgeni Water was appointed to deliver on the Flood Early Warning System (FEWS) and has thus far completed a revised flood analyses and mapping for the uMDM as well as recommendations on the development and roll out of the FEWS.
2. The MOU with Umgeni Water was approved and signed by all parties. Umgeni Water has conducted the configuration of the rivers in the uMDM and conducted the high level flood risk assessment. </t>
    </r>
    <r>
      <rPr>
        <sz val="11"/>
        <color rgb="FFFF0000"/>
        <rFont val="Times New Roman"/>
        <family val="1"/>
      </rPr>
      <t xml:space="preserve">
</t>
    </r>
    <r>
      <rPr>
        <sz val="11"/>
        <color theme="1"/>
        <rFont val="Times New Roman"/>
        <family val="1"/>
      </rPr>
      <t xml:space="preserve">3. An Early Warning System national workshop was held which brought together 80 stakeholders from across the country for a two-day workshop focused on the development of an EWS. The workshop was successful in stimulating lively discussions about the best way to generate, package and send weather warnings to communities in high-risk areas.
4. Various discussions have taken place with the Fire Protection Agencies (FPAs). A proposal for the fire early detection system was developed and discussed with the uMDM. This will used to develop the Public Private Partnership (PPP) through an MOU during Year 3. The workshops on the PPP and institutional capacity assessments for fire and the uMDM were deferred to 2018 due to delays in appointment of the EWS Component Coordinator for Component 1. However, there have been discussions with the uMDM Disaster Management Unit to initiate the required capacity assessments, while a PPP agreement with the Richmond FPA has been concluded, in principle, and is currently undergoing finalisation.
5. An institutional assessment of uMDM Disaster Management Unit was conducted and the findings presented at the national workshop. A more detailed analysis will be led by the EWS Coordinator at uMDM during Year 3. The development of training materials for officials is already underway; the new partnerships that were formed with institutions such as South African Weather Services has also unlocked access to training materials that they have developed and these will be used by the URP as well, thus saving on time and cost to the project.
6. The development of training materials and an associated plan will take place in Year 3, and will be led by the EWS Coordinator. 
7. A partnership is being developed with Working on Fire to develop community capacity on fire risk management. This is linked with other work they will be doing under Component 2.2 relating to firebreaks and removal of alien vegetation as this is an integrated approach that is being taken for this work. Plans are in motion to have Working on Fire's work plan integrated with that of the Richmond FPA which will be leading the Fire EWS. This will unlock greater synergies for the project and increase beneficiation for project beneficiaries. 
8. Engagements with farmers have been ongoing to determine their climate services and agronomic information requirements (i.e. what kind of information do they require, when do they need it, at what frequency and in what format). Surveys have also been undertaken to document indigenous knowledge of the communities with respect to indigenous forecasts and work is underway on integrating this into Component 1. The training of farmers on how to interpret the range of information will be linked to activities in Component 3, which allows for the enhancement of capacity for the KZN Department of Agriculture and Rural Development (DARD) Extension Officers (EOs). Thus, initially the capacity of DARD EOs will be developed, then this will be linked to the Community Resilience Committees where the capacity development for farmers will occur. This also creates opportunities for sharing learning across the project components.
</t>
    </r>
  </si>
  <si>
    <t xml:space="preserve">The role of the Learning Network Officer (LNO) was reviewed during this period to be more of a coordination role as the LNO has been found to be more skilled and capacitated than originally envisaged. This means that some of the work that was going to be outsourced can be handled internally at the uMDM instead. A strategic partnership with the provincial Department for Environmental Affairs has been developed that focuses on a schools programme and other activities that will capacitate communities across the Municipal area. The partnership will be formalised in Year 3. Various activities have taken place, supported by the Department and in partnership with other Municipal units, including a schools environmental quiz focusing on climate change issues, the training of councillors and participation in various expos and community events. 
1. A needs assessment was conducted for the community champions and leaders and a capacity building programme was developed. The TOR to appoint the service provider to conduct the training was advertised. 
2. A draft Knowledge Management Strategy has been developed. This will be finalised and implemented in Q1Y3. The development of the portal is being discussed with Information Technology Department at uMDM. Various awareness raising materials were developed. These include a handbook for scholars, a general climate change info sheet in English and isiZulu, and a project information sheet. Banners and other supporting material were produced as well. 
3. A dedicated project vehicle was secured during this period until the end of the project. 
4. A Research Advisory Committee has been set up at uMDM. The Committee developed the TOR for the top-up bursaries and reached agreement on research topics. The top-up bursaries will be open to any student/academic/intern from any institution in the country as long as the area of their research is in the uMngeni catchment. The bursaries will be advertised at the start of Year 3. 
</t>
  </si>
  <si>
    <r>
      <rPr>
        <b/>
        <sz val="11"/>
        <rFont val="Times New Roman"/>
        <family val="1"/>
      </rPr>
      <t xml:space="preserve">Progress to date is rated as 'Satisfactory' from the EE's perspective. 
</t>
    </r>
    <r>
      <rPr>
        <sz val="11"/>
        <rFont val="Times New Roman"/>
        <family val="1"/>
      </rPr>
      <t xml:space="preserve">The URP has achieved many of the targets set for Year 2. There has been significant progress in Component 1 with the development of the flood EWS underway and the discussions with the Fire Protection Agencies (FPAs) have overcome some significant stumbling blocks that were preventing the municipality and the FPAs from engaging previously. An agreement (Public Private Partnership) is expected to be reached in Year 3. Component 2 continues to lag behind all the other components, with procurement and other appointment processes slowing down implementation. Out of the Year 2 target of 75 farmers in Component 3, the URP managed to engage 221 farmers. Under Component 4, the revision of the role of the LNO has enabled more on-the-ground activities to take place than anticipated at the start of Year 2. Awareness of the URP has increased significantly due to interventions under Component 4 and the strategic partnerships that have been initiated under this area of work. 
</t>
    </r>
    <r>
      <rPr>
        <sz val="11"/>
        <color theme="1"/>
        <rFont val="Times New Roman"/>
        <family val="1"/>
      </rPr>
      <t xml:space="preserve">
</t>
    </r>
    <r>
      <rPr>
        <sz val="11"/>
        <rFont val="Times New Roman"/>
        <family val="1"/>
      </rPr>
      <t xml:space="preserve">
 </t>
    </r>
  </si>
  <si>
    <t xml:space="preserve">There have been many administration-related delays during Y2. The recruitment of the Extension Officers and Early Warning System Coordinator was extremely delayed. The Project Manager initiated the process in February 2017, yet the appointments were only made in October for assumption of duties in November (start of Y3). Component 2.1 also experienced delays, with the award of the tender for the Vulnerability Assessment and identification of vulnerable households taking longer than expected. In most instances these delays were linked to a long tender process, because of, for example, the time frames prescribed for advertising. Other reasons include where the various review committees did not meet (for a variety of reasons), and that the uMDM only has one officer responsible for the tender processes. The implementation of the new system of accounts also requires more levels of approval, even for smaller procurement items. Although similar activities that require a service provider have been grouped together, these delays with tender processes are likely to continue because they involve processes outside of the control of the URP team. 
</t>
  </si>
  <si>
    <t xml:space="preserve">Changes to National Treasury regulations, which require all organisations doing business with any government entity to be registered on the Central Suppliers Database, may lead to delays in implementation if current and potential project partners are not already registered. </t>
  </si>
  <si>
    <t xml:space="preserve">A number of mitigation measures were employed in Year 2. These measures have been lifted from the table above and listed below. The measures were successful in reducing the risks. As a result, the project has not encountered any significant or ‘High’ risks over the first or second years. An exception is potentially the local political and leadership factional disagreements, which are beyond the control of the project. Despite this, mitigation measures are being implemented, as noted below.
• Risk: Ineffective management of funds
Mitigation measure: The project has rigorous quarterly and technical reporting procedures, and these have ensured that project funds have been managed effectively to date.
• Risk: Procurement and institutional inefficiencies (e.g. lengthy approval processes) result in delayed recruitment of project staff and hence project implementation.
Mitigation measure: As directed by the Project Coordinating Committee, similar project activities have been grouped together under single contracts, to reduce the number of contracts that need approval.
• Risk: Local elections interfere with project progress 
Mitigation measure: The initiation of Component 2.1 was delayed due to local government elections being held in August 2016. At project inception community engagement was planned in the months leading up to August, but in order to minimise the risk of political interference, a decision was taken to engage with communities early in Year 2. Additionally, engagements with the new councils (post elections) have begun. The existing reporting structures will be used to keep councils informed of the latest URP developments. 
• Risk: Contract negotiations delay implementation
Mitigation measure: While the Component 2.2 contract was being negotiated, planning for the implementation of the work continued. In consultation with the sub-EE technical experts, local implementing partners were identified and engaged, so that upon signature, implementation could commence immediately.
• Risk: Top-down approach neglects to cater to the needs of vulnerable communities
Mitigation measure: The project has adopted a bottom-up approach at all times, which includes the project beneficiaries in the planning, executing and monitoring of project activities. In the agriculture components of the project the sub-EE is in constant contact with farmers in the Swayimane target area, and a considerable amount of effort has gone into building their capacity so they can take ownership of the interventions, and the positive results.
• Risk: Women and people from vulnerable and marginalised groups are excluded 
Mitigation measure: The process to appoint a Gender and Social Expert, who will ensure that vulnerable and marginalised groups are given equitable opportunities to access project benefits, is currently underway. In Swayimane, over 80% of farmers involved in the project are women, and a youth group has been formed.
• Risk: Poor co-ordination limits the potential to learn from related experiences 
Mitigation measure: The Project Coordinating Committee (PCC) has been established and meets quarterly. The PCC includes representatives from various government departments and all the local municipalities, and provides a platform to establish relationships and integrate lessons learned.
• Risk: Limited partner capacity results in ineffective implementation
Mitigation measure: Due diligence reviews have been undertaken where necessary, to confirm that partners have the capacity to effectively implement the project. Where required, technical specialists are being contracted to assist in initiating project activities. 
• Risk: Local political and leadership factional disagreements result in delays that could impact on the delivery of the project and its targets. 
Mitigation measure: The URP PMU, as well as senior uMDM officials, are currently engaging with the relevant political, traditional and municipal leaders to find a way for project staff to continue working in the area, while guaranteeing their safety. If a resolution cannot be reached, considerations around reducing the scope of work in the affected areas will need to be entertained, and alternative arrangements made to implement the required work at suitable sites.
• Risk: Project activities do not comply with the AF’s ESP
Mitigation measure: The project’s environmental and social risk management procedures include a quarterly assessment of project activities against the 15 ESP Principles, and a feedback loop is in place which results in management measures being developed, approved by the NIE Steering Committee, and implemented by sub-EEs, where required.
</t>
  </si>
  <si>
    <t xml:space="preserve">1. The major delays in implementation have been caused by procurement delays. To reduce further contracting delays, a resolution was taken at the March 2017 Project Coordinating Committee meeting to group similar work into larger contracts, rather than issue many small tenders. 
2. There were delays in procurement of some of the agricultural related work because of limitation in seed supply. Regional seed supplies were affected by the drought which resulted in low quantities of seed available on the market. Procurement for seeds will start earlier in Year 3 to allow for sufficient lead time to source and procure inputs for farmers. There were also challenges with paying for land preparation as the Component Coordinator (CC) at the Sub-EE was unable to obtain cash to make these payments. Most people in rural areas do not have bank accounts and use cash. This requires significant cash outlays to meet project running expenses. Previously, the CC and Project Leader at the Sub-EE used their own cash, but this was unsustainable. A request for cash advances has been submitted and approved by the EE and NIE.
3. There were delays in the recruitment of EWS Coordinator and Community Liaison Officers (CLOs). This process was started in February 2017. There was a great deal of interest, especially political interest, in the CLO posts. This is potentially a challenge as it is important that the CLOs are people who will work for the community and not just certain interests in the community. Further, the candidates who were successful in the interviews were not from the project target areas (although from the local municipalities). When this information reached the political leadership, threats were made against the project. A solution that was put forward and accepted by all, was the creation of community-based Community Mobilisation Officers (CMOs) who are from the project target areas, and who will assist the CLOs in their work. 
4. Other challenges were related to procurement timelines with regards to disbursements released by the NIE (in that the time taken for disbursements to reflect in the Sub-EE's bank account sometimes meant that planned procurement events had to be delayed). This was discussed with SANBI, uMDM and UKZN Finance and a solution was proposed, which would see disbursements paid for three quarters in advance (as opposed to two quarters). This proposal was accepted, and has reduced some of the procurement delays. 
</t>
  </si>
  <si>
    <t xml:space="preserve">1. The splitting of the Component 1 Coordinator role into two roles (i.e. a Technical Coordinator and an EWS Coordinator) has greatly assisted in advancing the implementation of Component 1. The Technical Coordinator is able to focus on the technical aspects of the EWS, which are detailed and nuanced, while the EWS Coordinator is able to focus on building the institutional arrangements that will see the EWS ultimately housed within the uMDM.
2. The recommendations of the national consultative workshop for Component 1, and the recommendations of the report by consultants contracted to review the plans and National norms, standards and benchmarks, has been used to develop a more streamlined implementation plan for Component 1. The appointment of the Technical Coordinator during Year 2 means that the URP has received a much needed boost in technical capacity for the development of the early warning systems. As a result of the findings of the study, and the work of the Technical Coordinator, the uMDM was able to contract Umgeni Water to develop the flood early warning system.
3. The Terms of Reference for Component 2.1 were revised to include the training of community members on homestead level adaptation. This is in line with a resolution taken at the Project Coordinating Committee of 29 March to include more work in each ToR so as to minimise procurement-related delays. This principle will be applied to the other contracts too. Local implementing partners are being contracted to implement the Ecological Infrastructure work.
4. Changes have been made to Component 2.2 where the uMDM has taken over the implementation of most of the work. If the project were to wait for challenges to be resolved within DEA-NRM (who had originally been identified to lead the work), further delays would result.
5. Because of challenges with implementation, land preparation for fewer farmers than anticipated was required. The land preparation also had to be staggered over a longer period to accommodate the farmers. The target was to undertake land preparation for 227 farmers, and an additional 50 farmers who were anticipated to join the project, but the project was only able to support 167 farmers during the first quarter of Y2. However, the original project target, which was to support 150 farmers, was exceeded. Farmer education and awareness programmes through peer mentoring and site visits were also undertaken to increase farmer awareness on the benefits of climate-smart agriculture.
</t>
  </si>
  <si>
    <t>Local political and leadership factional disagreements have taken place at one of the project target sites - Vulindlela in the Msunduzi Local Municipality. This has resulted in a temporary halt on the work in the area, as the issues are resolved. The political, traditional and municipal leadership is currently engaged to find a way for project staff to continue working in the area, while guaranteeing their safety. If a resolution cannot be reached, considerations around reducing the scope of work in the affected areas, or abandoning work in these areas, will need to be entertained, and alternative arrangements made to implement the required work at suitable sites.</t>
  </si>
  <si>
    <t>At the start of project implementation it was expected that by the end of Year 2 progress would have been made in establishing the EWS, in generating the data for circulation to end-users, in engaging uMDM Disaster Management officials, and in engaging at a community level to begin planning for the dissemination of information at the community level. 
Year 1 delays in initiating Component 1 have meant that the initial implementation plan has had to be re-developed, an example of adaptive management that has characterised Year 2 of the URP. During Year 1 it was decided that an assessment was required to ascertain if the plans for Component 1 were aligned with National best practices and plans, meaning the EWS established through the URP could be upscaled to other areas nationally. The results of this assessment, and collaborative efforts of the URP Component 1 team, have meant that in Year 2 partnerships have been established (confirmed through MoUs) with the national meteorological service provider (the South African Weather Service) and other relevant parties. These partnerships are a national precedent and an exciting development for not just the URP, but EWSs country-wide. Therefore, whilst significant progress has been made in ensuring that the EWS that will be established through the project is inclusive of all the relevant stakeholders, is aligned with National plans, and will be embedded in the uMDM, the planned engagement with the target communities has not yet occurred. This has been re-scheduled for Year 3. Under the agro-meteorological EWS part of Component 1, farmers have been engaged regarding the type and format of information that will be useful to them, and the project has taken important steps to ensure that indigenous knowledge forms part of the systems that are being established. 
With the capacity that has been added to the URP Component 1 team in Year 2 (Technical Coordinator and EWS Component Coordinator), along with the partnerships that have been established, it is expected that significant progress will be made in Year 3 in establishing and rolling out the EWS in the target areas.</t>
  </si>
  <si>
    <t xml:space="preserve">At the start of project implementation it was expected that by the end of Year 2 progress would have been made in implementing the engineering plans for climate proofing the areas targeted by the URP (strengthening houses and storm water systems), based on vulnerability studies, community engagement and in accordance with the Gender and Social Action Plan. It was expected that the work would be supported by Community Liaison Officers and Resilient Community Committees, representing the target communities. Under the Ecological Infrastructure part of the Component, it was expected that wetland rehabilitation plans would be developed, and restoration of grasslands, clearing of firebreaks and implementation of alien invasive removal plans would be underway. 
Delays in the procurement of service providers, in both the climate proofing and Ecological Infrastructure aspects of the Component, have meant that similar to Component 1, an adaptive management approach has been adopted and the implementation plans for the five year project period have had to be re-designed. Whilst the Community Liaison Officers have been recruited and the Community Resilience Committees established, delays in procuring service providers to undertake the vulnerability studies and develop the Gender and Social Action Plan, have meant that engineering plans have not yet been drawn up and the climate proofing work has not started. However, a consortium of consultants have been now contracted to undertake the vulnerability studies, and a local university has been contracted to develop the Gender and Social Action Plan. The results of these efforts are expected to facilitate the implementation of climate-proofing activities in Year 3.
Under the Ecological Infrastructure part of the component, a wetland rehabilitation plan was developed, and authorisation of the plan is expected in Year 3. Whilst discussions are underway with service providers who will implement the plan (to restore the identified wetlands and grasslands) and service providers who will develop and implement the fire break and alien invasive plant removal plans, these service providers are yet to be contracted. The uMDM Project Management Unit and Senior Management Official are aware of the delays, and are working together to unblock the procurement challenges.  </t>
  </si>
  <si>
    <t>At the start of project implementation it was expected that by the end of Year 2 the project would have identified capacity building needs and contracted a service provider to design and implement a capacity building programme, that awareness about the project would have been raised and top-up bursaries for students to study aspects of the project would have been provided. It was also expected that lessons would have been captured and shared according to the project’s Knowledge Management Strategy, and that plans would be under develop to host reflection workshops. 
While delays in Components 1 and 2 have meant that the capacity building programme has not yet been implemented, a needs assessment of community champions and leaders was conducted, and a service provider to develop and implement the programme based on the needs will be contracted in Year 3. Awareness raising material has been developed and circulated by the project, and this has successfully increased the profile of the project and generated an interest in climate change adaptation in the targeted and surrounding community areas. The project has also partnered with the Schools Environmental Education Programme of the Provincial Economic Development, Tourism and Environmental Affairs to introduce climate change adaptation related topics to learners. A draft Knowledge Management Strategy has been developed and is in use, and a top-up bursary strategy has been developed and bursaries will be offered in Year 3. It is expected that Year 3 will include increased efforts to capture and share project learnings, and that reflection workshops will be held where these learnings can be discussed with national stakeholders.</t>
  </si>
  <si>
    <t>The governance mechanism of the uMngeni Resilience Project continues to function effectively. The Project Management Unit (PMU) is operational and includes a full complement of staff members: a Project Manager, a Project Finance Officer, a Learning Network Officer and Community Liaison Officers as well as Community Mobilisation Officers. The PMU reports into the Project Coordinating Committee (PCC) which is made up of a wide range of project partners, local and national government as well as non-government stakeholders. The PCC has met four times and has an overall role of guiding project actions, aligning these with related initiatives and activities being implemented in the District and Nationally, and sustaining the outcomes of the project. Progress noted and decisions made at the PCC meetings are ultimately reported to the NIE Steering Committee – during Year 2 the name of the NIE Steering Committee was changed, after discussion and agreement by the Committee, to the National Climate Funds Advisory Body (NCFAB) to accommodate a broader membership and wider functioning of the body. However, the role of the NCFAB in the URP remains the same as that originally planned for the NIE Steering Committee. The NCFAB has convened three times during the second year of the project (the fourth meeting for the project year was in early October 2017, therefore in Year 3 of the project).</t>
  </si>
  <si>
    <r>
      <t xml:space="preserve">The overall rating of project progress over Year 2 of the URP is: </t>
    </r>
    <r>
      <rPr>
        <b/>
        <sz val="11"/>
        <color theme="1"/>
        <rFont val="Times New Roman"/>
        <family val="1"/>
      </rPr>
      <t>'Satisfactory'</t>
    </r>
    <r>
      <rPr>
        <sz val="11"/>
        <color theme="1"/>
        <rFont val="Times New Roman"/>
        <family val="1"/>
      </rPr>
      <t>. 
We note the differences in the EE's and NIE's rating of the progress of Component 1 of the project</t>
    </r>
    <r>
      <rPr>
        <sz val="11"/>
        <rFont val="Times New Roman"/>
        <family val="1"/>
      </rPr>
      <t xml:space="preserve">. </t>
    </r>
    <r>
      <rPr>
        <sz val="11"/>
        <color theme="1"/>
        <rFont val="Times New Roman"/>
        <family val="1"/>
      </rPr>
      <t>This difference is primarily due to the adaptive management outlook and approach of the EE - where challenges have arisen, corrective actions have been undertaken to the extent that is possible, and the EE has been satisfied with the outcome of these actions and the progress of the Component. While the NIE is fully supportive of this approach, the NIE feels that progress has been delayed relative to what was anticipated at the start of project implementation, hence the different rating in Component 1. Overall, however, the NIE considers implementation progress in Year 2 to be "Satisfactory". 
1. The trends observed in Year 1 are largely still prevalent in Year 2. Local, project level and national governance processes are well established, the Project Management Unit is fully staffed and functioning effectively, reporting and expenditure approval processes are in place, and monitoring &amp; evaluation of project activities and management of environmental and social risk is occurring efficiently for the components that are active in the target areas. At the inception of the project it was anticipated that Year 1 would be dedicated to setting up systems, developing detailed plans and contracting the implementing partners (Sub-EEs). Initiation of the implementation of the plans was then anticipated in Year 2. Whilst this has occurred as planned in some aspects of the project, delays in Year 1 (which have in some cases persisted to Year 2) have had a knock-on effect on implementation in Year 2. This is most relevant in Component 2 – i.e. 2.1 (Built Environment) and 2.2 (Ecological Infrastructure) – where implementing partners are yet to be contracted, although negotiations are underway. The progress of Component 3 (Climate Smart Agriculture) is very pleasing. The Sub-EE (the University of KwaZulu-Natal) has built on the engagement and successes in the Swayimane target area during Year 1, and continues to exceed the targets set (in terms of number of farmers benefitting) for the Component. Increased yields have been measured, cooperatives have been established and links to markets are in the process of being negotiated. The component has spread its successes to the other target areas, and innovative approaches being implemented are expected to bring continued successes in Year 3. In Components 1 and 4 of the project, progress is considered to be “Satisfactory”, with plans being implemented with a view to delivering on the expected outcomes of the respective Components. 
2. The main challenges that the project has experienced in Year 2 are: 
- Delays in procurement of service providers and lengthy Municipal approval procedures. This has affected all Components, in that recruitment in Year 2 has taken many months longer than planned, which has affected project progress. Activities that were scheduled to be initiated in Year 2 – such as the contracting of service providers to undertake community-based vulnerability assessments to inform the climate-proofing activities of Component 2.1 – have now been re-scheduled for Year 3. 
- Political challenges i.e. local political and leadership factional disagreements, particularly at the Vulindlela project implementation site. This has resulted in a temporary halt on work in this area, and has affected the progress of Components 2 and 3 (climate proofing and ecological infrastructure restoration, respectively), which in turn could delay the implementation of Components 1 and 4 (dissemination of EWS messages and training of community champions, respectively) at this site. 
In terms of addressing the challenges and risks noted above, SANBI has: 
- Supported the suggestion by the Project Coordinating Committee that similar ideas be grouped together under single, larger contracts, to reduce the number of contracts required. As per the project’s Expenditure Guidelines, SANBI has a role to play in reviewing and approving the ToR of large contracts, and is supporting the EE to fast track approval processes. Furthermore, a potential solution has been put forward by the EE that would see SANBI undertaking some of the procurement on behalf of the Municipality - this option will be explored in Year 3. In addition, and through conversations at the National Climate Funds Advisory Body level, National Treasury has been engaged to explore the possibility of simplifying Municipal contract approval processes for donor-funded projects such as the URP, as should the project be upscaled to other areas, similar procurement challenges are likely to be experienced. 
- Supported the engagement of political, traditional and municipal leadership to find a way for the project to continue operating in the Vulindlela target area. SANBI has discussed with the EE the possibility of reducing the scope of work in the affected areas, or abandoning these areas, and making alternative arrangements to implement the required work at suitable sites, should the situation arise where a resolution cannot be reached. 
3. The Mid-term Evaluation is planned for mid-way through Year 3 of the project. 
4. None of the components of the URP are rated</t>
    </r>
    <r>
      <rPr>
        <sz val="11"/>
        <rFont val="Times New Roman"/>
        <family val="1"/>
      </rPr>
      <t xml:space="preserve"> as "Marginally Unsatisfactory"</t>
    </r>
    <r>
      <rPr>
        <sz val="11"/>
        <color theme="1"/>
        <rFont val="Times New Roman"/>
        <family val="1"/>
      </rPr>
      <t xml:space="preserve"> in terms of progress against anticipated delivery. </t>
    </r>
  </si>
  <si>
    <t xml:space="preserve">100% of DAEA (now called DARD) extension officers in uMDM undergoing training
</t>
  </si>
  <si>
    <t xml:space="preserve">1. At the Component 2.2 planning workshop held at the end of November/beginning of December it became clear that the Department of Environmental Affairs- Natural Resource Management (DEA-NRM), who were going to be the Sub-EE for this work, would be unable to enter into new contracts with implementing entities at that moment. The decision taken at that meeting was that uMDM should appoint the implementing partners for the ecological restoration work directly. While this allowed for some progress in the project, a year was lost while the contract with DEA-NRM was discussed, even though DEA-NRM will not be responsible for the majority of the work included under the contract. Thus the EE has additional contracts to manage directly, which were originally to be overseen by DEA-NRM. This has caused some challenges and affected progress negatively in Nhlazuka and Vulindlela. Component 3 aspects were supposed to follow (or be aligned with) Component 2, but while Component 3 is ready to work with the farmers, the alignment is limited because of the delays in Component 2.2.
2. A successful two-day National Stakeholder Workshop on Early Warning Systems was held during Year 2. The response from invited speakers and guests was positive, as was the feedback received following the workshop. Approximately 80 people attended the workshop, and the inputs assisted in developing a more focused plan and partnerships for the development of early warning systems for the URP. Following this workshop further engagements have taken place with the stakeholders who expressed interest in contributing to the URP. A significant positive step is the partnership that is being developed with the Central University of Technology for integrating indigenous knowledge into an early warning system. This methodology has been successful for other projects and is planned to be tested in the URP. 
3. A service provider was appointed to conduct the Vulnerability Assessment under Component 2.1. However after appointment the service provider changed their original quote and the appointment had to be cancelled. A new tender process combining a number of related tasks was advertised, however there were delays in awarding the contract as the Supply Chain official who leads tenders resigned suddenly and left without serving notice. 
4. At one point the PMU was reduced to one person (Project Manager) due to stall illness and the Project Finance Officer being on maternity leave. As none of the absences had been planned, coordinating the work and ensuring the continued functioning of the PMU was challenging. A policy has since been initiated that states that all PMU staff must back up their work on the external drive at least twice a month, so that it can be easily located. A reporting system is required to keep track of each item on staff work plans. External hard drives will be purchased for project staff and all will be required to back up work regularly. 
5. Another key challenge at the Municipality has been the implementation of the new Municipal System Chart of Accounts (MSCOA) and lack of alignment between Municipal planning processes and URP processes. The uMDM Budget office has highlighted that with MSCOA there will be no deviations allowed from the budget which is submitted a few months before the new financial year. This is a challenge because the uMDM and URP financial years are not aligned and a level of flexibility is required in a project such as the URP.
6. There were challenges in the adoption of new crops, such as cowpea, by farmers because of cultural barriers and a loss of indigenous knowledge around the use of these crops. The URP has learnt that the introduction of new crops needs to be accompanied by education and awareness campaigns. Farmer exchanges were held during the year with farmers from other areas coming to Swayimane to share knowledge and experiences with these crops with the URP farmers. 
7. The value of deep and meaningful community engagement has been evident, particularly in the results achieved in the Swayimane target area. The relationships built over the two years of project implementation - some of which were preceded by existing relationships with the University of KwaZulu-Natal - have facilitated the uptake of project interventions an incorporation of resilience building activities into the daily lives of the project beneficiaries. The successes achieved in the agricultural and agro-meteorological components of the project (Components 1.3 and 3) have meant that these activities are being considered for upscaling under the Green Climate Fund.   
</t>
  </si>
  <si>
    <t>3 early warnings systems; 1 each for flood/storm, wildland fire and agro-meteorological</t>
  </si>
  <si>
    <t xml:space="preserve">At least 3 policy revision recommendations, for the inclusion of adaptation considerations into each of:
rural settlement planning processes/SPLUMA
South Africa’s Extended Public Works Programme
peri-urban and urban settlement design and upgrade processes/SPLUMA
</t>
  </si>
  <si>
    <t>40 cmmunity champions (25 women and 15 men)
4 councillors 
8 officials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</si>
</sst>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dd\-mmm\-yyyy"/>
    <numFmt numFmtId="165" formatCode="[$USD]\ #,##0"/>
    <numFmt numFmtId="166" formatCode="[$USD]\ #,##0.00"/>
    <numFmt numFmtId="167" formatCode="_-* #,##0.000_-;\-* #,##0.000_-;_-* &quot;-&quot;??_-;_-@_-"/>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sz val="11"/>
      <color rgb="FFFF0000"/>
      <name val="Calibri"/>
      <family val="2"/>
      <scheme val="minor"/>
    </font>
    <font>
      <b/>
      <sz val="11"/>
      <color theme="1"/>
      <name val="Calibri"/>
      <family val="2"/>
      <scheme val="minor"/>
    </font>
    <font>
      <b/>
      <u/>
      <sz val="11"/>
      <name val="Times New Roman"/>
      <family val="1"/>
    </font>
    <font>
      <sz val="11"/>
      <name val="Arial"/>
      <family val="2"/>
    </font>
    <font>
      <sz val="11"/>
      <color rgb="FF00B0F0"/>
      <name val="Times New Roman"/>
      <family val="1"/>
    </font>
    <font>
      <u/>
      <sz val="11"/>
      <name val="Times New Roman"/>
      <family val="1"/>
    </font>
    <font>
      <sz val="11"/>
      <color theme="1"/>
      <name val="Calibri"/>
      <family val="2"/>
      <scheme val="minor"/>
    </font>
    <font>
      <u/>
      <sz val="11"/>
      <color theme="10"/>
      <name val="Times New Roman"/>
      <family val="1"/>
    </font>
    <font>
      <sz val="11"/>
      <name val="Calibri"/>
      <family val="2"/>
      <scheme val="minor"/>
    </font>
    <font>
      <b/>
      <sz val="11"/>
      <color theme="0"/>
      <name val="Times New Roman"/>
      <family val="1"/>
    </font>
    <font>
      <sz val="9"/>
      <color indexed="81"/>
      <name val="Tahoma"/>
      <family val="2"/>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ABF8F"/>
        <bgColor indexed="64"/>
      </patternFill>
    </fill>
    <fill>
      <patternFill patternType="solid">
        <fgColor theme="9" tint="-0.249977111117893"/>
        <bgColor indexed="64"/>
      </patternFill>
    </fill>
  </fills>
  <borders count="6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s>
  <cellStyleXfs count="7">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cellStyleXfs>
  <cellXfs count="590">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vertical="top" wrapText="1"/>
    </xf>
    <xf numFmtId="0" fontId="23"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26" fillId="4" borderId="15" xfId="0" applyFont="1" applyFill="1" applyBorder="1" applyAlignment="1">
      <alignment horizontal="center" vertical="center" wrapText="1"/>
    </xf>
    <xf numFmtId="0" fontId="15" fillId="3" borderId="12" xfId="0" applyFont="1" applyFill="1" applyBorder="1" applyAlignment="1" applyProtection="1">
      <alignment horizontal="left" vertical="top" wrapText="1"/>
    </xf>
    <xf numFmtId="0" fontId="25"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3" fillId="3" borderId="21" xfId="0" applyFont="1" applyFill="1" applyBorder="1" applyAlignment="1" applyProtection="1">
      <alignment vertical="top" wrapText="1"/>
    </xf>
    <xf numFmtId="0" fontId="13" fillId="3" borderId="20"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2" xfId="0" applyFont="1" applyFill="1" applyBorder="1" applyAlignment="1" applyProtection="1">
      <alignment vertical="top" wrapText="1"/>
    </xf>
    <xf numFmtId="0" fontId="6" fillId="3" borderId="23" xfId="0" applyFont="1" applyFill="1" applyBorder="1" applyAlignment="1" applyProtection="1">
      <alignment vertical="top" wrapText="1"/>
    </xf>
    <xf numFmtId="0" fontId="6" fillId="3" borderId="24" xfId="0" applyFont="1" applyFill="1" applyBorder="1" applyAlignment="1" applyProtection="1">
      <alignment vertical="top" wrapText="1"/>
    </xf>
    <xf numFmtId="0" fontId="23" fillId="3" borderId="17" xfId="0" applyFont="1" applyFill="1" applyBorder="1" applyAlignment="1">
      <alignment horizontal="left" vertical="center"/>
    </xf>
    <xf numFmtId="0" fontId="23" fillId="3" borderId="18" xfId="0" applyFont="1" applyFill="1" applyBorder="1" applyAlignment="1">
      <alignment horizontal="left" vertical="center"/>
    </xf>
    <xf numFmtId="0" fontId="23" fillId="3" borderId="18" xfId="0" applyFont="1" applyFill="1" applyBorder="1"/>
    <xf numFmtId="0" fontId="23" fillId="3" borderId="19" xfId="0" applyFont="1" applyFill="1" applyBorder="1"/>
    <xf numFmtId="0" fontId="23"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3" fillId="3" borderId="18" xfId="0" applyFont="1" applyFill="1" applyBorder="1" applyProtection="1"/>
    <xf numFmtId="0" fontId="23" fillId="3" borderId="19" xfId="0" applyFont="1" applyFill="1" applyBorder="1" applyProtection="1"/>
    <xf numFmtId="0" fontId="23" fillId="3" borderId="0" xfId="0" applyFont="1" applyFill="1" applyBorder="1" applyProtection="1"/>
    <xf numFmtId="0" fontId="23"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7"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2" fillId="3" borderId="21" xfId="0" applyFont="1" applyFill="1" applyBorder="1" applyAlignment="1" applyProtection="1"/>
    <xf numFmtId="0" fontId="0" fillId="3" borderId="21" xfId="0" applyFill="1" applyBorder="1"/>
    <xf numFmtId="0" fontId="28" fillId="3" borderId="17" xfId="0" applyFont="1" applyFill="1" applyBorder="1" applyAlignment="1">
      <alignment vertical="center"/>
    </xf>
    <xf numFmtId="0" fontId="28" fillId="3" borderId="20"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3" fillId="3" borderId="17" xfId="0" applyFont="1" applyFill="1" applyBorder="1"/>
    <xf numFmtId="0" fontId="23" fillId="3" borderId="20" xfId="0" applyFont="1" applyFill="1" applyBorder="1"/>
    <xf numFmtId="0" fontId="23" fillId="3" borderId="21" xfId="0" applyFont="1" applyFill="1" applyBorder="1"/>
    <xf numFmtId="0" fontId="29" fillId="3" borderId="0" xfId="0" applyFont="1" applyFill="1" applyBorder="1"/>
    <xf numFmtId="0" fontId="30" fillId="3" borderId="0" xfId="0" applyFont="1" applyFill="1" applyBorder="1"/>
    <xf numFmtId="0" fontId="29" fillId="0" borderId="26" xfId="0" applyFont="1" applyFill="1" applyBorder="1" applyAlignment="1">
      <alignment vertical="top" wrapText="1"/>
    </xf>
    <xf numFmtId="0" fontId="29" fillId="0" borderId="24" xfId="0" applyFont="1" applyFill="1" applyBorder="1" applyAlignment="1">
      <alignment vertical="top" wrapText="1"/>
    </xf>
    <xf numFmtId="0" fontId="29" fillId="0" borderId="25" xfId="0" applyFont="1" applyFill="1" applyBorder="1" applyAlignment="1">
      <alignment vertical="top" wrapText="1"/>
    </xf>
    <xf numFmtId="0" fontId="29" fillId="0" borderId="21" xfId="0" applyFont="1" applyFill="1" applyBorder="1" applyAlignment="1">
      <alignment vertical="top" wrapText="1"/>
    </xf>
    <xf numFmtId="0" fontId="29" fillId="0" borderId="1" xfId="0" applyFont="1" applyFill="1" applyBorder="1" applyAlignment="1">
      <alignment vertical="top" wrapText="1"/>
    </xf>
    <xf numFmtId="0" fontId="29" fillId="0" borderId="29" xfId="0" applyFont="1" applyFill="1" applyBorder="1" applyAlignment="1">
      <alignment vertical="top" wrapText="1"/>
    </xf>
    <xf numFmtId="0" fontId="29" fillId="0" borderId="1" xfId="0" applyFont="1" applyFill="1" applyBorder="1"/>
    <xf numFmtId="0" fontId="23" fillId="0" borderId="1" xfId="0" applyFont="1" applyFill="1" applyBorder="1" applyAlignment="1">
      <alignment vertical="top" wrapText="1"/>
    </xf>
    <xf numFmtId="0" fontId="23" fillId="3" borderId="23" xfId="0" applyFont="1" applyFill="1" applyBorder="1"/>
    <xf numFmtId="0" fontId="31" fillId="0" borderId="1" xfId="0" applyFont="1" applyFill="1" applyBorder="1" applyAlignment="1">
      <alignment horizontal="center" vertical="top" wrapText="1"/>
    </xf>
    <xf numFmtId="0" fontId="31" fillId="0" borderId="29" xfId="0" applyFont="1" applyFill="1" applyBorder="1" applyAlignment="1">
      <alignment horizontal="center" vertical="top" wrapText="1"/>
    </xf>
    <xf numFmtId="0" fontId="31" fillId="0" borderId="1" xfId="0" applyFont="1" applyFill="1" applyBorder="1" applyAlignment="1">
      <alignment horizontal="center" vertical="top"/>
    </xf>
    <xf numFmtId="1" fontId="1" fillId="2" borderId="3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23" fillId="3" borderId="17" xfId="0" applyFont="1" applyFill="1" applyBorder="1" applyAlignment="1" applyProtection="1">
      <alignment horizontal="right"/>
    </xf>
    <xf numFmtId="0" fontId="23" fillId="3" borderId="18"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30" xfId="0" applyFont="1" applyFill="1" applyBorder="1" applyAlignment="1" applyProtection="1">
      <alignment horizontal="right" vertical="center" wrapText="1"/>
    </xf>
    <xf numFmtId="0" fontId="2" fillId="2" borderId="16" xfId="0" applyFont="1" applyFill="1" applyBorder="1" applyAlignment="1" applyProtection="1">
      <alignment horizontal="center" vertical="center" wrapText="1"/>
    </xf>
    <xf numFmtId="0" fontId="4" fillId="3" borderId="0" xfId="0" applyFont="1" applyFill="1" applyBorder="1" applyAlignment="1" applyProtection="1"/>
    <xf numFmtId="0" fontId="13" fillId="2" borderId="6" xfId="0" applyFont="1" applyFill="1" applyBorder="1" applyAlignment="1" applyProtection="1">
      <alignment vertical="top" wrapText="1"/>
    </xf>
    <xf numFmtId="0" fontId="13" fillId="2" borderId="11"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3" fillId="3" borderId="22" xfId="0" applyFont="1" applyFill="1" applyBorder="1"/>
    <xf numFmtId="0" fontId="23" fillId="3" borderId="24" xfId="0" applyFont="1" applyFill="1" applyBorder="1"/>
    <xf numFmtId="0" fontId="0" fillId="0" borderId="0" xfId="0" applyProtection="1"/>
    <xf numFmtId="0" fontId="0" fillId="9" borderId="1" xfId="0" applyFill="1" applyBorder="1" applyProtection="1">
      <protection locked="0"/>
    </xf>
    <xf numFmtId="0" fontId="0" fillId="0" borderId="16" xfId="0" applyBorder="1" applyProtection="1"/>
    <xf numFmtId="0" fontId="41" fillId="11" borderId="50" xfId="0" applyFont="1" applyFill="1" applyBorder="1" applyAlignment="1" applyProtection="1">
      <alignment horizontal="left" vertical="center" wrapText="1"/>
    </xf>
    <xf numFmtId="0" fontId="41" fillId="11" borderId="10" xfId="0" applyFont="1" applyFill="1" applyBorder="1" applyAlignment="1" applyProtection="1">
      <alignment horizontal="left" vertical="center" wrapText="1"/>
    </xf>
    <xf numFmtId="0" fontId="41" fillId="11" borderId="8" xfId="0" applyFont="1" applyFill="1" applyBorder="1" applyAlignment="1" applyProtection="1">
      <alignment horizontal="left" vertical="center" wrapText="1"/>
    </xf>
    <xf numFmtId="0" fontId="42" fillId="0" borderId="9" xfId="0" applyFont="1" applyBorder="1" applyAlignment="1" applyProtection="1">
      <alignment horizontal="left" vertical="center"/>
    </xf>
    <xf numFmtId="0" fontId="38" fillId="8" borderId="10" xfId="4" applyFont="1" applyBorder="1" applyAlignment="1" applyProtection="1">
      <alignment horizontal="center" vertical="center"/>
      <protection locked="0"/>
    </xf>
    <xf numFmtId="0" fontId="43" fillId="8" borderId="10"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53" xfId="0" applyFont="1" applyBorder="1" applyAlignment="1" applyProtection="1">
      <alignment horizontal="left" vertical="center"/>
    </xf>
    <xf numFmtId="0" fontId="38" fillId="12" borderId="10" xfId="4" applyFont="1" applyFill="1" applyBorder="1" applyAlignment="1" applyProtection="1">
      <alignment horizontal="center" vertical="center"/>
      <protection locked="0"/>
    </xf>
    <xf numFmtId="0" fontId="43" fillId="12" borderId="10"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0" xfId="0" applyFont="1" applyBorder="1" applyAlignment="1" applyProtection="1">
      <alignment horizontal="left" vertical="center"/>
    </xf>
    <xf numFmtId="10" fontId="43" fillId="8" borderId="10"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0" xfId="0" applyFont="1" applyBorder="1" applyAlignment="1" applyProtection="1">
      <alignment horizontal="left" vertical="center"/>
    </xf>
    <xf numFmtId="10" fontId="43" fillId="12" borderId="10"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54" xfId="0" applyFont="1" applyFill="1" applyBorder="1" applyAlignment="1" applyProtection="1">
      <alignment horizontal="center" vertical="center" wrapText="1"/>
    </xf>
    <xf numFmtId="0" fontId="41" fillId="11" borderId="38" xfId="0" applyFont="1" applyFill="1" applyBorder="1" applyAlignment="1" applyProtection="1">
      <alignment horizontal="center" vertical="center" wrapText="1"/>
    </xf>
    <xf numFmtId="0" fontId="42" fillId="0" borderId="10" xfId="0" applyFont="1" applyFill="1" applyBorder="1" applyAlignment="1" applyProtection="1">
      <alignment vertical="center" wrapText="1"/>
    </xf>
    <xf numFmtId="0" fontId="38" fillId="8" borderId="10" xfId="4" applyBorder="1" applyAlignment="1" applyProtection="1">
      <alignment wrapText="1"/>
      <protection locked="0"/>
    </xf>
    <xf numFmtId="0" fontId="38" fillId="12" borderId="10" xfId="4" applyFill="1" applyBorder="1" applyAlignment="1" applyProtection="1">
      <alignment wrapText="1"/>
      <protection locked="0"/>
    </xf>
    <xf numFmtId="0" fontId="45" fillId="2" borderId="10" xfId="0" applyFont="1" applyFill="1" applyBorder="1" applyAlignment="1" applyProtection="1">
      <alignment vertical="center" wrapText="1"/>
    </xf>
    <xf numFmtId="10" fontId="38" fillId="8" borderId="10" xfId="4" applyNumberFormat="1" applyBorder="1" applyAlignment="1" applyProtection="1">
      <alignment horizontal="center" vertical="center" wrapText="1"/>
      <protection locked="0"/>
    </xf>
    <xf numFmtId="10" fontId="38" fillId="12" borderId="10" xfId="4" applyNumberFormat="1" applyFill="1" applyBorder="1" applyAlignment="1" applyProtection="1">
      <alignment horizontal="center" vertical="center" wrapText="1"/>
      <protection locked="0"/>
    </xf>
    <xf numFmtId="0" fontId="41" fillId="11" borderId="10"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46" xfId="4" applyFont="1" applyBorder="1" applyAlignment="1" applyProtection="1">
      <alignment vertical="center" wrapText="1"/>
      <protection locked="0"/>
    </xf>
    <xf numFmtId="0" fontId="46" fillId="8" borderId="10"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0" xfId="4" applyFont="1" applyFill="1" applyBorder="1" applyAlignment="1" applyProtection="1">
      <alignment horizontal="center" vertical="center"/>
      <protection locked="0"/>
    </xf>
    <xf numFmtId="0" fontId="46" fillId="12" borderId="46"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4" xfId="4" applyFont="1" applyBorder="1" applyAlignment="1" applyProtection="1">
      <alignment vertical="center"/>
      <protection locked="0"/>
    </xf>
    <xf numFmtId="0" fontId="46"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54" xfId="0" applyFont="1" applyFill="1" applyBorder="1" applyAlignment="1" applyProtection="1">
      <alignment horizontal="center" vertical="center"/>
    </xf>
    <xf numFmtId="0" fontId="41" fillId="11" borderId="8" xfId="0" applyFont="1" applyFill="1" applyBorder="1" applyAlignment="1" applyProtection="1">
      <alignment horizontal="center" vertical="center"/>
    </xf>
    <xf numFmtId="0" fontId="38" fillId="8" borderId="10" xfId="4" applyBorder="1" applyAlignment="1" applyProtection="1">
      <alignment horizontal="center" vertical="center"/>
      <protection locked="0"/>
    </xf>
    <xf numFmtId="10" fontId="38" fillId="8" borderId="10" xfId="4" applyNumberFormat="1" applyBorder="1" applyAlignment="1" applyProtection="1">
      <alignment horizontal="center" vertical="center"/>
      <protection locked="0"/>
    </xf>
    <xf numFmtId="0" fontId="38" fillId="12" borderId="10" xfId="4" applyFill="1" applyBorder="1" applyAlignment="1" applyProtection="1">
      <alignment horizontal="center" vertical="center"/>
      <protection locked="0"/>
    </xf>
    <xf numFmtId="10" fontId="38" fillId="12" borderId="10" xfId="4" applyNumberFormat="1" applyFill="1" applyBorder="1" applyAlignment="1" applyProtection="1">
      <alignment horizontal="center" vertical="center"/>
      <protection locked="0"/>
    </xf>
    <xf numFmtId="0" fontId="41" fillId="11" borderId="35" xfId="0" applyFont="1" applyFill="1" applyBorder="1" applyAlignment="1" applyProtection="1">
      <alignment horizontal="center" vertical="center" wrapText="1"/>
    </xf>
    <xf numFmtId="0" fontId="38" fillId="8" borderId="10" xfId="4" applyBorder="1" applyProtection="1">
      <protection locked="0"/>
    </xf>
    <xf numFmtId="0" fontId="46" fillId="8" borderId="28" xfId="4" applyFont="1" applyBorder="1" applyAlignment="1" applyProtection="1">
      <alignment vertical="center" wrapText="1"/>
      <protection locked="0"/>
    </xf>
    <xf numFmtId="0" fontId="46" fillId="8" borderId="47" xfId="4" applyFont="1" applyBorder="1" applyAlignment="1" applyProtection="1">
      <alignment horizontal="center" vertical="center"/>
      <protection locked="0"/>
    </xf>
    <xf numFmtId="0" fontId="38" fillId="12" borderId="10" xfId="4" applyFill="1" applyBorder="1" applyProtection="1">
      <protection locked="0"/>
    </xf>
    <xf numFmtId="0" fontId="46" fillId="12" borderId="28" xfId="4" applyFont="1" applyFill="1" applyBorder="1" applyAlignment="1" applyProtection="1">
      <alignment vertical="center" wrapText="1"/>
      <protection locked="0"/>
    </xf>
    <xf numFmtId="0" fontId="46" fillId="12" borderId="47"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center"/>
    </xf>
    <xf numFmtId="0" fontId="38" fillId="8" borderId="10" xfId="4" applyBorder="1" applyAlignment="1" applyProtection="1">
      <alignment vertical="center" wrapText="1"/>
      <protection locked="0"/>
    </xf>
    <xf numFmtId="0" fontId="38" fillId="8" borderId="46" xfId="4" applyBorder="1" applyAlignment="1" applyProtection="1">
      <alignment vertical="center" wrapText="1"/>
      <protection locked="0"/>
    </xf>
    <xf numFmtId="0" fontId="38" fillId="12" borderId="10" xfId="4" applyFill="1" applyBorder="1" applyAlignment="1" applyProtection="1">
      <alignment vertical="center" wrapText="1"/>
      <protection locked="0"/>
    </xf>
    <xf numFmtId="0" fontId="38" fillId="12" borderId="46"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38"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0" fontId="41" fillId="11" borderId="9" xfId="0" applyFont="1" applyFill="1" applyBorder="1" applyAlignment="1" applyProtection="1">
      <alignment horizontal="center" vertical="center" wrapText="1"/>
    </xf>
    <xf numFmtId="0" fontId="38" fillId="8" borderId="32" xfId="4" applyBorder="1" applyAlignment="1" applyProtection="1">
      <protection locked="0"/>
    </xf>
    <xf numFmtId="10" fontId="38" fillId="8" borderId="35" xfId="4" applyNumberFormat="1" applyBorder="1" applyAlignment="1" applyProtection="1">
      <alignment horizontal="center" vertical="center"/>
      <protection locked="0"/>
    </xf>
    <xf numFmtId="0" fontId="38" fillId="12" borderId="32" xfId="4" applyFill="1" applyBorder="1" applyAlignment="1" applyProtection="1">
      <protection locked="0"/>
    </xf>
    <xf numFmtId="10" fontId="38" fillId="12" borderId="35" xfId="4" applyNumberFormat="1" applyFill="1" applyBorder="1" applyAlignment="1" applyProtection="1">
      <alignment horizontal="center" vertical="center"/>
      <protection locked="0"/>
    </xf>
    <xf numFmtId="0" fontId="41" fillId="11" borderId="28" xfId="0" applyFont="1" applyFill="1" applyBorder="1" applyAlignment="1" applyProtection="1">
      <alignment horizontal="center" vertical="center"/>
    </xf>
    <xf numFmtId="0" fontId="41" fillId="11" borderId="10"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0" xfId="0" applyFont="1" applyFill="1" applyBorder="1" applyAlignment="1" applyProtection="1">
      <alignment horizontal="center" wrapText="1"/>
    </xf>
    <xf numFmtId="0" fontId="46" fillId="8" borderId="10" xfId="4" applyFont="1" applyBorder="1" applyAlignment="1" applyProtection="1">
      <alignment horizontal="center" vertical="center" wrapText="1"/>
      <protection locked="0"/>
    </xf>
    <xf numFmtId="0" fontId="46" fillId="12" borderId="10" xfId="4" applyFont="1" applyFill="1" applyBorder="1" applyAlignment="1" applyProtection="1">
      <alignment horizontal="center" vertical="center" wrapText="1"/>
      <protection locked="0"/>
    </xf>
    <xf numFmtId="0" fontId="38" fillId="8" borderId="28"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18" xfId="0" applyFont="1" applyFill="1" applyBorder="1" applyAlignment="1">
      <alignment vertical="top" wrapText="1"/>
    </xf>
    <xf numFmtId="0" fontId="24" fillId="3" borderId="19" xfId="0" applyFont="1" applyFill="1" applyBorder="1" applyAlignment="1">
      <alignment vertical="top" wrapText="1"/>
    </xf>
    <xf numFmtId="0" fontId="22" fillId="3" borderId="23" xfId="1" applyFill="1" applyBorder="1" applyAlignment="1" applyProtection="1">
      <alignment vertical="top" wrapText="1"/>
    </xf>
    <xf numFmtId="0" fontId="22" fillId="3" borderId="24" xfId="1" applyFill="1" applyBorder="1" applyAlignment="1" applyProtection="1">
      <alignment vertical="top" wrapText="1"/>
    </xf>
    <xf numFmtId="0" fontId="0" fillId="10" borderId="1" xfId="0" applyFill="1" applyBorder="1" applyProtection="1"/>
    <xf numFmtId="0" fontId="38" fillId="12" borderId="50" xfId="4" applyFill="1" applyBorder="1" applyAlignment="1" applyProtection="1">
      <alignment vertical="center"/>
      <protection locked="0"/>
    </xf>
    <xf numFmtId="0" fontId="0" fillId="0" borderId="0" xfId="0" applyAlignment="1">
      <alignment vertical="center" wrapText="1"/>
    </xf>
    <xf numFmtId="0" fontId="2" fillId="2" borderId="30" xfId="0" applyFont="1" applyFill="1" applyBorder="1" applyAlignment="1" applyProtection="1">
      <alignment horizontal="center" vertical="center" wrapText="1"/>
    </xf>
    <xf numFmtId="15" fontId="1" fillId="0" borderId="3" xfId="0" applyNumberFormat="1" applyFont="1" applyFill="1" applyBorder="1" applyAlignment="1" applyProtection="1">
      <alignment horizontal="left"/>
    </xf>
    <xf numFmtId="15" fontId="1" fillId="2" borderId="3" xfId="0" applyNumberFormat="1" applyFont="1" applyFill="1" applyBorder="1" applyAlignment="1" applyProtection="1">
      <alignment horizontal="left"/>
    </xf>
    <xf numFmtId="17" fontId="1" fillId="2" borderId="3" xfId="0" applyNumberFormat="1" applyFont="1" applyFill="1" applyBorder="1" applyAlignment="1" applyProtection="1">
      <alignment horizontal="left"/>
    </xf>
    <xf numFmtId="17" fontId="1" fillId="2" borderId="4" xfId="0" applyNumberFormat="1" applyFont="1" applyFill="1" applyBorder="1" applyAlignment="1" applyProtection="1">
      <alignment horizontal="left"/>
    </xf>
    <xf numFmtId="0" fontId="13" fillId="2" borderId="2" xfId="0" applyFont="1" applyFill="1" applyBorder="1" applyProtection="1">
      <protection locked="0"/>
    </xf>
    <xf numFmtId="0" fontId="13" fillId="2" borderId="3" xfId="0" applyFont="1" applyFill="1" applyBorder="1" applyProtection="1">
      <protection locked="0"/>
    </xf>
    <xf numFmtId="0" fontId="1" fillId="2" borderId="6" xfId="0" applyFont="1" applyFill="1" applyBorder="1" applyAlignment="1" applyProtection="1">
      <alignment horizontal="left" vertical="top" wrapText="1"/>
      <protection locked="0"/>
    </xf>
    <xf numFmtId="0" fontId="13" fillId="2" borderId="5" xfId="0" applyFont="1" applyFill="1" applyBorder="1" applyAlignment="1" applyProtection="1">
      <alignmen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3" fillId="0" borderId="37" xfId="0" applyFont="1" applyFill="1" applyBorder="1" applyAlignment="1" applyProtection="1">
      <alignment horizontal="left" vertical="top" wrapText="1"/>
    </xf>
    <xf numFmtId="0" fontId="2" fillId="3" borderId="20" xfId="0" applyFont="1" applyFill="1" applyBorder="1" applyProtection="1"/>
    <xf numFmtId="0" fontId="2" fillId="3" borderId="21" xfId="0" applyFont="1" applyFill="1" applyBorder="1" applyProtection="1"/>
    <xf numFmtId="0" fontId="0" fillId="0" borderId="0" xfId="0" applyFont="1"/>
    <xf numFmtId="0" fontId="0" fillId="3" borderId="17" xfId="0" applyFont="1" applyFill="1" applyBorder="1"/>
    <xf numFmtId="0" fontId="0" fillId="3" borderId="18" xfId="0" applyFont="1" applyFill="1" applyBorder="1"/>
    <xf numFmtId="0" fontId="0" fillId="3" borderId="19" xfId="0" applyFont="1" applyFill="1" applyBorder="1"/>
    <xf numFmtId="0" fontId="0" fillId="3" borderId="20" xfId="0" applyFont="1" applyFill="1" applyBorder="1"/>
    <xf numFmtId="0" fontId="49" fillId="0" borderId="0" xfId="0" applyFont="1" applyFill="1" applyAlignment="1">
      <alignment wrapText="1"/>
    </xf>
    <xf numFmtId="0" fontId="53" fillId="3" borderId="0" xfId="0" applyFont="1" applyFill="1" applyBorder="1" applyAlignment="1" applyProtection="1">
      <alignment horizontal="left" vertical="center"/>
    </xf>
    <xf numFmtId="0" fontId="14" fillId="3" borderId="0" xfId="0" applyFont="1" applyFill="1" applyBorder="1" applyAlignment="1" applyProtection="1">
      <alignment horizontal="right"/>
    </xf>
    <xf numFmtId="0" fontId="41" fillId="11" borderId="28" xfId="0" applyFont="1" applyFill="1" applyBorder="1" applyAlignment="1" applyProtection="1">
      <alignment horizontal="center" vertical="center" wrapText="1"/>
    </xf>
    <xf numFmtId="0" fontId="41" fillId="11" borderId="50" xfId="0" applyFont="1" applyFill="1" applyBorder="1" applyAlignment="1" applyProtection="1">
      <alignment horizontal="center" vertical="center" wrapText="1"/>
    </xf>
    <xf numFmtId="0" fontId="41" fillId="11" borderId="36" xfId="0" applyFont="1" applyFill="1" applyBorder="1" applyAlignment="1" applyProtection="1">
      <alignment horizontal="center" vertical="center"/>
    </xf>
    <xf numFmtId="0" fontId="38" fillId="8" borderId="50" xfId="4" applyBorder="1" applyAlignment="1" applyProtection="1">
      <alignment horizontal="center" vertical="center"/>
      <protection locked="0"/>
    </xf>
    <xf numFmtId="0" fontId="38" fillId="12" borderId="50" xfId="4" applyFill="1" applyBorder="1" applyAlignment="1" applyProtection="1">
      <alignment horizontal="center" vertical="center"/>
      <protection locked="0"/>
    </xf>
    <xf numFmtId="0" fontId="38" fillId="12" borderId="28" xfId="4" applyFill="1" applyBorder="1" applyAlignment="1" applyProtection="1">
      <alignment horizontal="center" vertical="center" wrapText="1"/>
      <protection locked="0"/>
    </xf>
    <xf numFmtId="0" fontId="41" fillId="11" borderId="47" xfId="0" applyFont="1" applyFill="1" applyBorder="1" applyAlignment="1" applyProtection="1">
      <alignment horizontal="center" vertical="center" wrapText="1"/>
    </xf>
    <xf numFmtId="0" fontId="38" fillId="12" borderId="47" xfId="4" applyFill="1" applyBorder="1" applyAlignment="1" applyProtection="1">
      <alignment horizontal="center" vertical="center"/>
      <protection locked="0"/>
    </xf>
    <xf numFmtId="0" fontId="38" fillId="12" borderId="50" xfId="4" applyFill="1" applyBorder="1" applyAlignment="1" applyProtection="1">
      <alignment horizontal="center" vertical="center" wrapText="1"/>
      <protection locked="0"/>
    </xf>
    <xf numFmtId="0" fontId="41" fillId="11" borderId="46" xfId="0" applyFont="1" applyFill="1" applyBorder="1" applyAlignment="1" applyProtection="1">
      <alignment horizontal="center" vertical="center" wrapText="1"/>
    </xf>
    <xf numFmtId="0" fontId="1" fillId="3" borderId="24"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3" fillId="0" borderId="0" xfId="0" applyFont="1" applyFill="1" applyProtection="1"/>
    <xf numFmtId="0" fontId="32" fillId="0" borderId="0" xfId="0" applyFont="1"/>
    <xf numFmtId="0" fontId="23" fillId="0" borderId="21" xfId="0" applyFont="1" applyFill="1" applyBorder="1"/>
    <xf numFmtId="0" fontId="23" fillId="0" borderId="0" xfId="0" applyFont="1" applyAlignment="1">
      <alignment horizontal="left" vertical="top"/>
    </xf>
    <xf numFmtId="0" fontId="1" fillId="3" borderId="18" xfId="0" applyFont="1" applyFill="1" applyBorder="1" applyAlignment="1" applyProtection="1">
      <alignment horizontal="left" vertical="top"/>
    </xf>
    <xf numFmtId="0" fontId="14" fillId="3" borderId="21" xfId="0" applyFont="1" applyFill="1" applyBorder="1" applyAlignment="1" applyProtection="1"/>
    <xf numFmtId="0" fontId="32" fillId="3" borderId="1" xfId="0" applyFont="1" applyFill="1" applyBorder="1" applyAlignment="1">
      <alignment horizontal="left" vertical="top" wrapText="1"/>
    </xf>
    <xf numFmtId="0" fontId="2" fillId="2" borderId="1"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2" fillId="3" borderId="23" xfId="0" applyFont="1" applyFill="1" applyBorder="1" applyAlignment="1" applyProtection="1">
      <alignment horizontal="center" vertical="center" wrapText="1"/>
    </xf>
    <xf numFmtId="0" fontId="14" fillId="3" borderId="21" xfId="0" applyFont="1" applyFill="1" applyBorder="1" applyAlignment="1" applyProtection="1">
      <alignment horizontal="left" vertical="center" wrapText="1"/>
    </xf>
    <xf numFmtId="0" fontId="14" fillId="0" borderId="1" xfId="0" applyFont="1" applyFill="1" applyBorder="1" applyAlignment="1" applyProtection="1">
      <alignment horizontal="center"/>
    </xf>
    <xf numFmtId="0" fontId="48" fillId="0" borderId="0" xfId="0" applyFont="1" applyFill="1" applyAlignment="1" applyProtection="1">
      <alignment vertical="top"/>
    </xf>
    <xf numFmtId="0" fontId="22" fillId="0" borderId="0" xfId="1" applyFill="1" applyAlignment="1" applyProtection="1"/>
    <xf numFmtId="166" fontId="23" fillId="0" borderId="16" xfId="0" applyNumberFormat="1" applyFont="1" applyFill="1" applyBorder="1" applyAlignment="1" applyProtection="1">
      <alignment vertical="top" wrapText="1"/>
    </xf>
    <xf numFmtId="0" fontId="1" fillId="0" borderId="2" xfId="0" applyFont="1" applyFill="1" applyBorder="1" applyAlignment="1" applyProtection="1">
      <alignment horizontal="left" vertical="top" wrapText="1"/>
    </xf>
    <xf numFmtId="0" fontId="0" fillId="0" borderId="0" xfId="0" applyFill="1" applyAlignment="1"/>
    <xf numFmtId="0" fontId="0" fillId="0" borderId="0" xfId="0" applyFill="1" applyAlignment="1">
      <alignment vertical="top" wrapText="1"/>
    </xf>
    <xf numFmtId="0" fontId="50" fillId="0" borderId="0" xfId="0" applyFont="1" applyFill="1" applyAlignment="1">
      <alignment vertical="top" wrapText="1"/>
    </xf>
    <xf numFmtId="0" fontId="0" fillId="0" borderId="0" xfId="0" applyFill="1" applyAlignment="1">
      <alignment vertical="top"/>
    </xf>
    <xf numFmtId="0" fontId="56" fillId="0" borderId="1" xfId="1" applyFont="1" applyFill="1" applyBorder="1" applyAlignment="1" applyProtection="1">
      <alignment vertical="top" wrapText="1"/>
      <protection locked="0"/>
    </xf>
    <xf numFmtId="0" fontId="32" fillId="0" borderId="0" xfId="0" applyFont="1" applyFill="1" applyBorder="1" applyAlignment="1" applyProtection="1">
      <alignment wrapText="1"/>
    </xf>
    <xf numFmtId="0" fontId="1" fillId="2" borderId="0" xfId="0" applyFont="1" applyFill="1" applyBorder="1" applyProtection="1">
      <protection locked="0"/>
    </xf>
    <xf numFmtId="0" fontId="23" fillId="0" borderId="0" xfId="0" applyFont="1" applyBorder="1" applyProtection="1"/>
    <xf numFmtId="0" fontId="50" fillId="0" borderId="0" xfId="0" applyFont="1" applyFill="1" applyAlignment="1">
      <alignment horizontal="left" vertical="top" wrapText="1"/>
    </xf>
    <xf numFmtId="0" fontId="23" fillId="3" borderId="18" xfId="0" applyFont="1" applyFill="1" applyBorder="1" applyAlignment="1"/>
    <xf numFmtId="0" fontId="23" fillId="3" borderId="0" xfId="0" applyFont="1" applyFill="1" applyBorder="1" applyAlignment="1"/>
    <xf numFmtId="0" fontId="23" fillId="2" borderId="1" xfId="0" applyFont="1" applyFill="1" applyBorder="1" applyAlignment="1"/>
    <xf numFmtId="0" fontId="23" fillId="3" borderId="23" xfId="0" applyFont="1" applyFill="1" applyBorder="1" applyAlignment="1"/>
    <xf numFmtId="0" fontId="0" fillId="0" borderId="0" xfId="0" applyFont="1" applyAlignment="1">
      <alignment horizontal="left" vertical="top"/>
    </xf>
    <xf numFmtId="0" fontId="57" fillId="0" borderId="0" xfId="0" applyFont="1" applyFill="1" applyAlignment="1">
      <alignment horizontal="left" vertical="top"/>
    </xf>
    <xf numFmtId="0" fontId="0" fillId="0" borderId="0" xfId="0" applyFont="1" applyAlignment="1">
      <alignment horizontal="left" vertical="top" wrapText="1"/>
    </xf>
    <xf numFmtId="0" fontId="49" fillId="0" borderId="0" xfId="0" applyFont="1" applyAlignment="1">
      <alignment horizontal="left" vertical="top"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3" fillId="0" borderId="0" xfId="0" applyFont="1"/>
    <xf numFmtId="0" fontId="1" fillId="2" borderId="3" xfId="0" applyFont="1" applyFill="1" applyBorder="1" applyAlignment="1" applyProtection="1">
      <alignment horizontal="left" vertical="top" wrapText="1"/>
    </xf>
    <xf numFmtId="0" fontId="1" fillId="3" borderId="0" xfId="0" applyFont="1" applyFill="1" applyBorder="1" applyAlignment="1" applyProtection="1">
      <alignment horizontal="left" vertical="center"/>
    </xf>
    <xf numFmtId="0" fontId="2" fillId="3" borderId="0" xfId="0" applyFont="1" applyFill="1" applyBorder="1" applyAlignment="1" applyProtection="1">
      <alignment horizontal="center" vertical="center" wrapText="1"/>
    </xf>
    <xf numFmtId="0" fontId="48" fillId="0" borderId="1" xfId="0" applyFont="1" applyFill="1" applyBorder="1"/>
    <xf numFmtId="0" fontId="13" fillId="0" borderId="1" xfId="0" applyFont="1" applyFill="1" applyBorder="1" applyAlignment="1">
      <alignment vertical="top"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23" fillId="13" borderId="10" xfId="0" applyFont="1" applyFill="1" applyBorder="1" applyAlignment="1">
      <alignment horizontal="center" vertical="center" wrapText="1"/>
    </xf>
    <xf numFmtId="0" fontId="13" fillId="13" borderId="59" xfId="0" applyFont="1" applyFill="1" applyBorder="1" applyAlignment="1">
      <alignment horizontal="center" vertical="center" wrapText="1"/>
    </xf>
    <xf numFmtId="0" fontId="13" fillId="13" borderId="54" xfId="0" applyFont="1" applyFill="1" applyBorder="1" applyAlignment="1">
      <alignment horizontal="center" vertical="center" wrapText="1"/>
    </xf>
    <xf numFmtId="15" fontId="1" fillId="2" borderId="14" xfId="0" applyNumberFormat="1" applyFont="1" applyFill="1" applyBorder="1" applyAlignment="1" applyProtection="1">
      <alignment horizontal="left"/>
    </xf>
    <xf numFmtId="0" fontId="50" fillId="0" borderId="0" xfId="0" applyFont="1" applyFill="1" applyAlignment="1">
      <alignment horizontal="left" vertical="top" wrapText="1"/>
    </xf>
    <xf numFmtId="0" fontId="23" fillId="0" borderId="37"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166" fontId="1" fillId="0" borderId="10" xfId="0" applyNumberFormat="1" applyFont="1" applyFill="1" applyBorder="1" applyAlignment="1" applyProtection="1">
      <alignment vertical="top" wrapText="1"/>
    </xf>
    <xf numFmtId="15" fontId="1" fillId="2" borderId="7" xfId="0" applyNumberFormat="1" applyFont="1" applyFill="1" applyBorder="1" applyAlignment="1" applyProtection="1">
      <alignment vertical="top" wrapText="1"/>
    </xf>
    <xf numFmtId="0" fontId="1" fillId="2" borderId="5" xfId="0" applyFont="1" applyFill="1" applyBorder="1" applyAlignment="1" applyProtection="1">
      <alignment horizontal="left" vertical="top" wrapText="1"/>
      <protection locked="0"/>
    </xf>
    <xf numFmtId="166" fontId="1" fillId="0" borderId="54" xfId="0" applyNumberFormat="1" applyFont="1" applyFill="1" applyBorder="1" applyAlignment="1" applyProtection="1">
      <alignment vertical="top" wrapText="1"/>
    </xf>
    <xf numFmtId="15" fontId="1" fillId="2" borderId="38" xfId="0" applyNumberFormat="1" applyFont="1" applyFill="1" applyBorder="1" applyAlignment="1" applyProtection="1">
      <alignment vertical="top" wrapText="1"/>
    </xf>
    <xf numFmtId="0" fontId="2" fillId="2" borderId="57" xfId="0" applyFont="1" applyFill="1" applyBorder="1" applyAlignment="1" applyProtection="1">
      <alignment horizontal="center" vertical="center" wrapText="1"/>
    </xf>
    <xf numFmtId="0" fontId="1" fillId="2" borderId="58" xfId="0" applyFont="1" applyFill="1" applyBorder="1" applyAlignment="1" applyProtection="1">
      <alignment vertical="top" wrapText="1"/>
    </xf>
    <xf numFmtId="166" fontId="1" fillId="0" borderId="35" xfId="0" applyNumberFormat="1" applyFont="1" applyFill="1" applyBorder="1" applyAlignment="1" applyProtection="1">
      <alignment vertical="top" wrapText="1"/>
    </xf>
    <xf numFmtId="15" fontId="1" fillId="2" borderId="34" xfId="0" applyNumberFormat="1" applyFont="1" applyFill="1" applyBorder="1" applyAlignment="1" applyProtection="1">
      <alignment vertical="top" wrapText="1"/>
    </xf>
    <xf numFmtId="166" fontId="1" fillId="0" borderId="57" xfId="0" applyNumberFormat="1" applyFont="1" applyFill="1" applyBorder="1" applyAlignment="1" applyProtection="1">
      <alignment vertical="top" wrapText="1"/>
    </xf>
    <xf numFmtId="0" fontId="1" fillId="2" borderId="16" xfId="0" applyFont="1" applyFill="1" applyBorder="1" applyAlignment="1" applyProtection="1">
      <alignment vertical="top" wrapText="1"/>
    </xf>
    <xf numFmtId="166" fontId="1" fillId="2" borderId="7" xfId="0" applyNumberFormat="1" applyFont="1" applyFill="1" applyBorder="1" applyAlignment="1" applyProtection="1">
      <alignment vertical="top" wrapText="1"/>
    </xf>
    <xf numFmtId="166" fontId="1" fillId="0" borderId="7" xfId="0" applyNumberFormat="1" applyFont="1" applyFill="1" applyBorder="1" applyAlignment="1" applyProtection="1">
      <alignment vertical="top" wrapText="1"/>
    </xf>
    <xf numFmtId="166" fontId="1" fillId="2" borderId="38" xfId="0" applyNumberFormat="1" applyFont="1" applyFill="1" applyBorder="1" applyAlignment="1" applyProtection="1">
      <alignment vertical="top" wrapText="1"/>
    </xf>
    <xf numFmtId="166" fontId="1" fillId="0" borderId="34" xfId="0" applyNumberFormat="1" applyFont="1" applyFill="1" applyBorder="1" applyAlignment="1" applyProtection="1">
      <alignment vertical="top" wrapText="1"/>
    </xf>
    <xf numFmtId="0" fontId="13" fillId="0" borderId="1" xfId="0" applyFont="1" applyFill="1" applyBorder="1" applyAlignment="1" applyProtection="1">
      <alignment horizontal="left" vertical="top" wrapText="1"/>
    </xf>
    <xf numFmtId="0" fontId="1" fillId="5" borderId="1" xfId="0" applyFont="1" applyFill="1" applyBorder="1" applyAlignment="1" applyProtection="1">
      <alignment horizontal="right" vertical="center"/>
    </xf>
    <xf numFmtId="0" fontId="1" fillId="0" borderId="31" xfId="0" applyFont="1" applyFill="1" applyBorder="1" applyAlignment="1" applyProtection="1">
      <alignment horizontal="left" vertical="top" wrapText="1"/>
    </xf>
    <xf numFmtId="0" fontId="1" fillId="5" borderId="1" xfId="0" applyFont="1" applyFill="1" applyBorder="1" applyAlignment="1" applyProtection="1">
      <alignment horizontal="left" vertical="center" wrapText="1"/>
    </xf>
    <xf numFmtId="0" fontId="23" fillId="0" borderId="37" xfId="0" applyFont="1" applyFill="1" applyBorder="1" applyAlignment="1" applyProtection="1">
      <alignment horizontal="left" vertical="top" wrapText="1"/>
    </xf>
    <xf numFmtId="0" fontId="13"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23" fillId="0" borderId="1" xfId="0" applyFont="1" applyFill="1" applyBorder="1" applyAlignment="1">
      <alignment horizontal="left" vertical="top" wrapText="1"/>
    </xf>
    <xf numFmtId="0" fontId="13" fillId="15" borderId="59" xfId="0" applyFont="1" applyFill="1" applyBorder="1" applyAlignment="1">
      <alignment horizontal="center" vertical="center" wrapText="1"/>
    </xf>
    <xf numFmtId="0" fontId="23" fillId="0" borderId="37"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166" fontId="1" fillId="2" borderId="4" xfId="0" applyNumberFormat="1" applyFont="1" applyFill="1" applyBorder="1" applyAlignment="1" applyProtection="1">
      <alignment vertical="top" wrapText="1"/>
    </xf>
    <xf numFmtId="0" fontId="1" fillId="0" borderId="25" xfId="0" applyFont="1" applyFill="1" applyBorder="1" applyAlignment="1" applyProtection="1">
      <alignment horizontal="left" vertical="top"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3" fillId="0" borderId="37" xfId="0" applyFont="1" applyBorder="1" applyAlignment="1">
      <alignment horizontal="center"/>
    </xf>
    <xf numFmtId="0" fontId="23" fillId="0" borderId="29" xfId="0" applyFont="1" applyBorder="1" applyAlignment="1">
      <alignment horizont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2" borderId="37"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10" fillId="3" borderId="0" xfId="0" applyFont="1" applyFill="1" applyBorder="1" applyAlignment="1" applyProtection="1">
      <alignment vertical="top" wrapText="1"/>
    </xf>
    <xf numFmtId="0" fontId="12" fillId="2" borderId="37" xfId="0" applyFont="1" applyFill="1" applyBorder="1" applyAlignment="1" applyProtection="1">
      <alignment horizontal="center"/>
    </xf>
    <xf numFmtId="0" fontId="12" fillId="2" borderId="15" xfId="0" applyFont="1" applyFill="1" applyBorder="1" applyAlignment="1" applyProtection="1">
      <alignment horizontal="center"/>
    </xf>
    <xf numFmtId="0" fontId="12" fillId="2" borderId="29" xfId="0" applyFont="1" applyFill="1" applyBorder="1" applyAlignment="1" applyProtection="1">
      <alignment horizontal="center"/>
    </xf>
    <xf numFmtId="0" fontId="9" fillId="3" borderId="20"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165" fontId="1" fillId="0" borderId="37" xfId="0" applyNumberFormat="1" applyFont="1" applyFill="1" applyBorder="1" applyAlignment="1" applyProtection="1">
      <alignment horizontal="center" vertical="top" wrapText="1"/>
      <protection locked="0"/>
    </xf>
    <xf numFmtId="165" fontId="1" fillId="0" borderId="29" xfId="0" applyNumberFormat="1" applyFont="1" applyFill="1" applyBorder="1" applyAlignment="1" applyProtection="1">
      <alignment horizontal="center" vertical="top" wrapText="1"/>
      <protection locked="0"/>
    </xf>
    <xf numFmtId="0" fontId="13" fillId="0" borderId="37" xfId="0" applyFont="1" applyFill="1" applyBorder="1" applyAlignment="1" applyProtection="1">
      <alignment horizontal="left" vertical="top" wrapText="1"/>
      <protection locked="0"/>
    </xf>
    <xf numFmtId="0" fontId="13" fillId="0" borderId="29" xfId="0" applyFont="1" applyFill="1" applyBorder="1" applyAlignment="1" applyProtection="1">
      <alignment horizontal="left" vertical="top" wrapText="1"/>
      <protection locked="0"/>
    </xf>
    <xf numFmtId="0" fontId="2" fillId="3" borderId="21" xfId="0" applyFont="1" applyFill="1" applyBorder="1" applyAlignment="1" applyProtection="1">
      <alignment horizontal="left" vertical="center" wrapText="1"/>
    </xf>
    <xf numFmtId="167" fontId="13" fillId="0" borderId="37" xfId="5" applyNumberFormat="1" applyFont="1" applyFill="1" applyBorder="1" applyAlignment="1" applyProtection="1">
      <alignment horizontal="center" vertical="top" wrapText="1"/>
      <protection locked="0"/>
    </xf>
    <xf numFmtId="167" fontId="13" fillId="0" borderId="29" xfId="5"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3" fillId="2" borderId="7"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3" borderId="20"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1" fillId="0" borderId="37"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13" fillId="0" borderId="37" xfId="0" applyFont="1" applyFill="1" applyBorder="1" applyAlignment="1" applyProtection="1">
      <alignment horizontal="left"/>
      <protection locked="0"/>
    </xf>
    <xf numFmtId="0" fontId="13" fillId="0" borderId="15" xfId="0" applyFont="1" applyFill="1" applyBorder="1" applyAlignment="1" applyProtection="1">
      <alignment horizontal="left"/>
      <protection locked="0"/>
    </xf>
    <xf numFmtId="0" fontId="13" fillId="0" borderId="29" xfId="0" applyFont="1" applyFill="1" applyBorder="1" applyAlignment="1" applyProtection="1">
      <alignment horizontal="left"/>
      <protection locked="0"/>
    </xf>
    <xf numFmtId="0" fontId="54" fillId="0" borderId="37" xfId="1" applyFont="1" applyFill="1" applyBorder="1" applyAlignment="1" applyProtection="1">
      <alignment horizontal="left"/>
      <protection locked="0"/>
    </xf>
    <xf numFmtId="0" fontId="2" fillId="3" borderId="23"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3" fillId="0" borderId="37" xfId="0" applyFont="1" applyFill="1" applyBorder="1" applyAlignment="1" applyProtection="1">
      <alignment horizontal="left" vertical="top" wrapText="1"/>
    </xf>
    <xf numFmtId="0" fontId="13" fillId="0" borderId="29" xfId="0" applyFont="1" applyFill="1" applyBorder="1" applyAlignment="1" applyProtection="1">
      <alignment horizontal="left" vertical="top" wrapText="1"/>
    </xf>
    <xf numFmtId="0" fontId="13" fillId="2" borderId="39" xfId="0" applyFont="1" applyFill="1" applyBorder="1" applyAlignment="1" applyProtection="1">
      <alignment horizontal="left"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22" fillId="2" borderId="37"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1" fillId="2" borderId="37" xfId="0" applyFont="1" applyFill="1" applyBorder="1" applyAlignment="1" applyProtection="1">
      <alignment horizontal="center"/>
      <protection locked="0"/>
    </xf>
    <xf numFmtId="0" fontId="20" fillId="3" borderId="0" xfId="0" applyFont="1" applyFill="1" applyBorder="1" applyAlignment="1" applyProtection="1">
      <alignment horizontal="left" vertical="center" wrapText="1"/>
    </xf>
    <xf numFmtId="0" fontId="23" fillId="0" borderId="37" xfId="0" applyFont="1" applyFill="1" applyBorder="1" applyAlignment="1" applyProtection="1">
      <alignment horizontal="left" vertical="top" wrapText="1"/>
    </xf>
    <xf numFmtId="0" fontId="23" fillId="0" borderId="15" xfId="0" applyFont="1" applyFill="1" applyBorder="1" applyAlignment="1" applyProtection="1">
      <alignment horizontal="left" vertical="top" wrapText="1"/>
    </xf>
    <xf numFmtId="0" fontId="23" fillId="0" borderId="29" xfId="0" applyFont="1" applyFill="1" applyBorder="1" applyAlignment="1" applyProtection="1">
      <alignment horizontal="left" vertical="top" wrapText="1"/>
    </xf>
    <xf numFmtId="0" fontId="10" fillId="3" borderId="18" xfId="0" applyFont="1" applyFill="1" applyBorder="1" applyAlignment="1" applyProtection="1">
      <alignment horizontal="center" wrapText="1"/>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23" fillId="0" borderId="22" xfId="0" applyFont="1" applyBorder="1"/>
    <xf numFmtId="0" fontId="23" fillId="0" borderId="23" xfId="0" applyFont="1" applyBorder="1"/>
    <xf numFmtId="0" fontId="23" fillId="0" borderId="24" xfId="0" applyFont="1" applyBorder="1"/>
    <xf numFmtId="0" fontId="4" fillId="3" borderId="0" xfId="0" applyFont="1" applyFill="1" applyBorder="1" applyAlignment="1" applyProtection="1">
      <alignment horizontal="left"/>
    </xf>
    <xf numFmtId="0" fontId="13" fillId="0" borderId="15" xfId="0" applyFont="1" applyFill="1" applyBorder="1" applyAlignment="1" applyProtection="1">
      <alignment horizontal="left" vertical="top" wrapText="1"/>
    </xf>
    <xf numFmtId="16" fontId="13" fillId="0" borderId="37" xfId="0" applyNumberFormat="1"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4" fillId="2" borderId="37"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9" xfId="0" applyFont="1" applyFill="1" applyBorder="1" applyAlignment="1" applyProtection="1">
      <alignment horizontal="center"/>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0" borderId="37" xfId="0" applyFont="1" applyBorder="1" applyAlignment="1">
      <alignment horizontal="left" vertical="top" wrapText="1"/>
    </xf>
    <xf numFmtId="0" fontId="13" fillId="0" borderId="15" xfId="0" applyFont="1" applyBorder="1" applyAlignment="1">
      <alignment horizontal="left" vertical="top"/>
    </xf>
    <xf numFmtId="0" fontId="13" fillId="0" borderId="29" xfId="0" applyFont="1" applyBorder="1" applyAlignment="1">
      <alignment horizontal="left" vertical="top"/>
    </xf>
    <xf numFmtId="0" fontId="10" fillId="3" borderId="0" xfId="0" applyFont="1" applyFill="1" applyBorder="1" applyAlignment="1" applyProtection="1">
      <alignment horizontal="left" vertical="top" wrapText="1"/>
    </xf>
    <xf numFmtId="0" fontId="13" fillId="2" borderId="54" xfId="0" applyFont="1" applyFill="1" applyBorder="1" applyAlignment="1" applyProtection="1">
      <alignment horizontal="left" vertical="top" wrapText="1"/>
    </xf>
    <xf numFmtId="0" fontId="13" fillId="2" borderId="38" xfId="0" applyFont="1" applyFill="1" applyBorder="1" applyAlignment="1" applyProtection="1">
      <alignment horizontal="left" vertical="top" wrapText="1"/>
    </xf>
    <xf numFmtId="0" fontId="14" fillId="2" borderId="30" xfId="0" applyFont="1" applyFill="1" applyBorder="1" applyAlignment="1" applyProtection="1">
      <alignment horizontal="center" vertical="top" wrapText="1"/>
    </xf>
    <xf numFmtId="0" fontId="14" fillId="2" borderId="16" xfId="0" applyFont="1" applyFill="1" applyBorder="1" applyAlignment="1" applyProtection="1">
      <alignment horizontal="center" vertical="top" wrapText="1"/>
    </xf>
    <xf numFmtId="0" fontId="32" fillId="3" borderId="0" xfId="0" applyFont="1" applyFill="1" applyAlignment="1">
      <alignment horizontal="left" wrapText="1"/>
    </xf>
    <xf numFmtId="0" fontId="32" fillId="3" borderId="0" xfId="0" applyFont="1" applyFill="1" applyAlignment="1">
      <alignment horizontal="left"/>
    </xf>
    <xf numFmtId="0" fontId="33" fillId="3" borderId="0" xfId="0" applyFont="1" applyFill="1" applyAlignment="1">
      <alignment horizontal="left"/>
    </xf>
    <xf numFmtId="0" fontId="13" fillId="2" borderId="59"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28" xfId="0" applyFont="1" applyFill="1" applyBorder="1" applyAlignment="1" applyProtection="1">
      <alignment horizontal="left" vertical="top" wrapText="1"/>
    </xf>
    <xf numFmtId="0" fontId="13" fillId="2" borderId="47" xfId="0" applyFont="1" applyFill="1" applyBorder="1" applyAlignment="1" applyProtection="1">
      <alignment horizontal="left" vertical="top" wrapText="1"/>
    </xf>
    <xf numFmtId="0" fontId="33" fillId="3" borderId="23" xfId="0" applyFont="1" applyFill="1" applyBorder="1" applyAlignment="1">
      <alignment horizontal="center"/>
    </xf>
    <xf numFmtId="0" fontId="1" fillId="2" borderId="46" xfId="0" applyFont="1" applyFill="1" applyBorder="1" applyAlignment="1" applyProtection="1">
      <alignment horizontal="left" vertical="top" wrapText="1"/>
    </xf>
    <xf numFmtId="0" fontId="1" fillId="2" borderId="47" xfId="0" applyFont="1" applyFill="1" applyBorder="1" applyAlignment="1" applyProtection="1">
      <alignment horizontal="left" vertical="top" wrapText="1"/>
    </xf>
    <xf numFmtId="0" fontId="1" fillId="3" borderId="31" xfId="0" applyFont="1" applyFill="1" applyBorder="1" applyAlignment="1" applyProtection="1">
      <alignment horizontal="left" vertical="top" wrapText="1"/>
    </xf>
    <xf numFmtId="0" fontId="1" fillId="3" borderId="25"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50"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23" fillId="0" borderId="15" xfId="0" applyFont="1" applyBorder="1"/>
    <xf numFmtId="0" fontId="23" fillId="0" borderId="29" xfId="0" applyFont="1" applyBorder="1"/>
    <xf numFmtId="0" fontId="33" fillId="3" borderId="18" xfId="0" applyFont="1" applyFill="1" applyBorder="1" applyAlignment="1">
      <alignment horizontal="center"/>
    </xf>
    <xf numFmtId="0" fontId="10" fillId="3" borderId="0" xfId="0" applyFont="1" applyFill="1" applyBorder="1" applyAlignment="1" applyProtection="1">
      <alignment horizontal="center" wrapText="1"/>
    </xf>
    <xf numFmtId="0" fontId="2" fillId="2" borderId="30" xfId="0" applyFont="1" applyFill="1" applyBorder="1" applyAlignment="1" applyProtection="1">
      <alignment horizontal="left" vertical="top" wrapText="1"/>
    </xf>
    <xf numFmtId="0" fontId="2" fillId="2" borderId="33"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4" fillId="3" borderId="23" xfId="0" applyFont="1" applyFill="1" applyBorder="1" applyAlignment="1" applyProtection="1">
      <alignment horizontal="left" vertical="center" wrapText="1"/>
    </xf>
    <xf numFmtId="0" fontId="1" fillId="3" borderId="3" xfId="0" applyFont="1" applyFill="1" applyBorder="1" applyAlignment="1" applyProtection="1">
      <alignment horizontal="left" vertical="top" wrapText="1"/>
    </xf>
    <xf numFmtId="0" fontId="34" fillId="4" borderId="1" xfId="0" applyFont="1" applyFill="1" applyBorder="1" applyAlignment="1">
      <alignment horizontal="center"/>
    </xf>
    <xf numFmtId="0" fontId="27" fillId="0" borderId="37" xfId="0" applyFont="1" applyFill="1" applyBorder="1" applyAlignment="1">
      <alignment horizontal="center"/>
    </xf>
    <xf numFmtId="0" fontId="27" fillId="0" borderId="48" xfId="0" applyFont="1" applyFill="1" applyBorder="1" applyAlignment="1">
      <alignment horizontal="center"/>
    </xf>
    <xf numFmtId="0" fontId="30" fillId="3" borderId="23" xfId="0" applyFont="1" applyFill="1" applyBorder="1"/>
    <xf numFmtId="0" fontId="58" fillId="4" borderId="1" xfId="0" applyFont="1" applyFill="1" applyBorder="1" applyAlignment="1">
      <alignment horizontal="center"/>
    </xf>
    <xf numFmtId="0" fontId="0" fillId="10" borderId="37"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5"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41" fillId="11" borderId="36" xfId="0" applyFont="1" applyFill="1" applyBorder="1" applyAlignment="1" applyProtection="1">
      <alignment horizontal="center" vertical="center" wrapText="1"/>
    </xf>
    <xf numFmtId="0" fontId="41" fillId="11" borderId="53" xfId="0" applyFont="1" applyFill="1" applyBorder="1" applyAlignment="1" applyProtection="1">
      <alignment horizontal="center" vertical="center" wrapText="1"/>
    </xf>
    <xf numFmtId="0" fontId="28" fillId="3" borderId="18" xfId="0" applyFont="1" applyFill="1" applyBorder="1" applyAlignment="1">
      <alignment horizontal="center" vertical="center"/>
    </xf>
    <xf numFmtId="0" fontId="35" fillId="2" borderId="28" xfId="0" applyFont="1" applyFill="1" applyBorder="1" applyAlignment="1">
      <alignment horizontal="center" vertical="center"/>
    </xf>
    <xf numFmtId="0" fontId="35" fillId="2" borderId="46" xfId="0" applyFont="1" applyFill="1" applyBorder="1" applyAlignment="1">
      <alignment horizontal="center" vertical="center"/>
    </xf>
    <xf numFmtId="0" fontId="35" fillId="2" borderId="50" xfId="0" applyFont="1" applyFill="1" applyBorder="1" applyAlignment="1">
      <alignment horizontal="center" vertical="center"/>
    </xf>
    <xf numFmtId="0" fontId="18" fillId="3" borderId="17" xfId="0" applyFont="1" applyFill="1" applyBorder="1" applyAlignment="1">
      <alignment horizontal="center" vertical="top" wrapText="1"/>
    </xf>
    <xf numFmtId="0" fontId="18" fillId="3" borderId="18" xfId="0" applyFont="1" applyFill="1" applyBorder="1" applyAlignment="1">
      <alignment horizontal="center" vertical="top" wrapText="1"/>
    </xf>
    <xf numFmtId="0" fontId="24" fillId="3" borderId="18" xfId="0" applyFont="1" applyFill="1" applyBorder="1" applyAlignment="1">
      <alignment horizontal="center" vertical="top" wrapText="1"/>
    </xf>
    <xf numFmtId="0" fontId="22" fillId="3" borderId="22" xfId="1" applyFill="1" applyBorder="1" applyAlignment="1" applyProtection="1">
      <alignment horizontal="center" vertical="top" wrapText="1"/>
    </xf>
    <xf numFmtId="0" fontId="22" fillId="3" borderId="23" xfId="1" applyFill="1" applyBorder="1" applyAlignment="1" applyProtection="1">
      <alignment horizontal="center" vertical="top" wrapText="1"/>
    </xf>
    <xf numFmtId="0" fontId="39" fillId="0" borderId="0" xfId="0" applyFont="1" applyAlignment="1" applyProtection="1">
      <alignment horizontal="left"/>
    </xf>
    <xf numFmtId="0" fontId="0" fillId="10" borderId="49"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38" fillId="12" borderId="35" xfId="4" applyFill="1" applyBorder="1" applyAlignment="1" applyProtection="1">
      <alignment horizontal="center" wrapText="1"/>
      <protection locked="0"/>
    </xf>
    <xf numFmtId="0" fontId="38" fillId="12" borderId="54" xfId="4" applyFill="1" applyBorder="1" applyAlignment="1" applyProtection="1">
      <alignment horizontal="center" wrapText="1"/>
      <protection locked="0"/>
    </xf>
    <xf numFmtId="0" fontId="38" fillId="12" borderId="34" xfId="4" applyFill="1" applyBorder="1" applyAlignment="1" applyProtection="1">
      <alignment horizontal="center" wrapText="1"/>
      <protection locked="0"/>
    </xf>
    <xf numFmtId="0" fontId="38" fillId="12" borderId="38" xfId="4" applyFill="1" applyBorder="1" applyAlignment="1" applyProtection="1">
      <alignment horizontal="center" wrapText="1"/>
      <protection locked="0"/>
    </xf>
    <xf numFmtId="0" fontId="0" fillId="0" borderId="35" xfId="0" applyBorder="1" applyAlignment="1" applyProtection="1">
      <alignment horizontal="left" vertical="center" wrapText="1"/>
    </xf>
    <xf numFmtId="0" fontId="0" fillId="0" borderId="51" xfId="0" applyBorder="1" applyAlignment="1" applyProtection="1">
      <alignment horizontal="left" vertical="center" wrapText="1"/>
    </xf>
    <xf numFmtId="0" fontId="0" fillId="0" borderId="54" xfId="0" applyBorder="1" applyAlignment="1" applyProtection="1">
      <alignment horizontal="left" vertical="center" wrapText="1"/>
    </xf>
    <xf numFmtId="0" fontId="46" fillId="8" borderId="35" xfId="4" applyFont="1" applyBorder="1" applyAlignment="1" applyProtection="1">
      <alignment horizontal="center" vertical="center"/>
      <protection locked="0"/>
    </xf>
    <xf numFmtId="0" fontId="46" fillId="8" borderId="54" xfId="4" applyFont="1" applyBorder="1" applyAlignment="1" applyProtection="1">
      <alignment horizontal="center" vertical="center"/>
      <protection locked="0"/>
    </xf>
    <xf numFmtId="0" fontId="46" fillId="12" borderId="35" xfId="4" applyFont="1" applyFill="1" applyBorder="1" applyAlignment="1" applyProtection="1">
      <alignment horizontal="center" vertical="center"/>
      <protection locked="0"/>
    </xf>
    <xf numFmtId="0" fontId="46" fillId="12" borderId="54" xfId="4" applyFont="1" applyFill="1" applyBorder="1" applyAlignment="1" applyProtection="1">
      <alignment horizontal="center" vertical="center"/>
      <protection locked="0"/>
    </xf>
    <xf numFmtId="0" fontId="38" fillId="8" borderId="35" xfId="4" applyBorder="1" applyAlignment="1" applyProtection="1">
      <alignment horizontal="center" wrapText="1"/>
      <protection locked="0"/>
    </xf>
    <xf numFmtId="0" fontId="38" fillId="8" borderId="54" xfId="4" applyBorder="1" applyAlignment="1" applyProtection="1">
      <alignment horizontal="center" wrapText="1"/>
      <protection locked="0"/>
    </xf>
    <xf numFmtId="0" fontId="38" fillId="8" borderId="34" xfId="4" applyBorder="1" applyAlignment="1" applyProtection="1">
      <alignment horizontal="center" wrapText="1"/>
      <protection locked="0"/>
    </xf>
    <xf numFmtId="0" fontId="38" fillId="8" borderId="38" xfId="4" applyBorder="1" applyAlignment="1" applyProtection="1">
      <alignment horizontal="center" wrapText="1"/>
      <protection locked="0"/>
    </xf>
    <xf numFmtId="0" fontId="0" fillId="0" borderId="35"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54" xfId="0" applyBorder="1" applyAlignment="1" applyProtection="1">
      <alignment horizontal="center" vertical="center" wrapText="1"/>
    </xf>
    <xf numFmtId="0" fontId="41" fillId="11" borderId="28" xfId="0" applyFont="1" applyFill="1" applyBorder="1" applyAlignment="1" applyProtection="1">
      <alignment horizontal="center" vertical="center" wrapText="1"/>
    </xf>
    <xf numFmtId="0" fontId="41" fillId="11" borderId="47" xfId="0" applyFont="1" applyFill="1" applyBorder="1" applyAlignment="1" applyProtection="1">
      <alignment horizontal="center" vertical="center" wrapText="1"/>
    </xf>
    <xf numFmtId="0" fontId="46" fillId="8" borderId="28" xfId="4" applyFont="1" applyBorder="1" applyAlignment="1" applyProtection="1">
      <alignment horizontal="center" vertical="center" wrapText="1"/>
      <protection locked="0"/>
    </xf>
    <xf numFmtId="0" fontId="46" fillId="8" borderId="47" xfId="4" applyFont="1" applyBorder="1" applyAlignment="1" applyProtection="1">
      <alignment horizontal="center" vertical="center" wrapText="1"/>
      <protection locked="0"/>
    </xf>
    <xf numFmtId="0" fontId="46" fillId="12" borderId="28" xfId="4" applyFont="1" applyFill="1" applyBorder="1" applyAlignment="1" applyProtection="1">
      <alignment horizontal="center" vertical="center" wrapText="1"/>
      <protection locked="0"/>
    </xf>
    <xf numFmtId="0" fontId="46" fillId="12" borderId="47" xfId="4" applyFont="1" applyFill="1" applyBorder="1" applyAlignment="1" applyProtection="1">
      <alignment horizontal="center" vertical="center" wrapText="1"/>
      <protection locked="0"/>
    </xf>
    <xf numFmtId="0" fontId="41" fillId="11" borderId="36" xfId="0" applyFont="1" applyFill="1" applyBorder="1" applyAlignment="1" applyProtection="1">
      <alignment horizontal="center" vertical="center"/>
    </xf>
    <xf numFmtId="0" fontId="41" fillId="11" borderId="53" xfId="0" applyFont="1" applyFill="1" applyBorder="1" applyAlignment="1" applyProtection="1">
      <alignment horizontal="center" vertical="center"/>
    </xf>
    <xf numFmtId="0" fontId="0" fillId="0" borderId="27" xfId="0" applyBorder="1" applyAlignment="1" applyProtection="1">
      <alignment horizontal="left" vertical="center" wrapText="1"/>
    </xf>
    <xf numFmtId="0" fontId="41" fillId="11" borderId="42" xfId="0" applyFont="1" applyFill="1" applyBorder="1" applyAlignment="1" applyProtection="1">
      <alignment horizontal="center" vertical="center" wrapText="1"/>
    </xf>
    <xf numFmtId="0" fontId="41" fillId="11" borderId="44" xfId="0" applyFont="1" applyFill="1" applyBorder="1" applyAlignment="1" applyProtection="1">
      <alignment horizontal="center" vertical="center"/>
    </xf>
    <xf numFmtId="0" fontId="41" fillId="11" borderId="43" xfId="0" applyFont="1" applyFill="1" applyBorder="1" applyAlignment="1" applyProtection="1">
      <alignment horizontal="center" vertical="center"/>
    </xf>
    <xf numFmtId="0" fontId="38" fillId="12" borderId="45" xfId="4" applyFill="1" applyBorder="1" applyAlignment="1" applyProtection="1">
      <alignment horizontal="center" vertical="center" wrapText="1"/>
      <protection locked="0"/>
    </xf>
    <xf numFmtId="0" fontId="38" fillId="12" borderId="50" xfId="4" applyFill="1" applyBorder="1" applyAlignment="1" applyProtection="1">
      <alignment horizontal="center" vertical="center" wrapText="1"/>
      <protection locked="0"/>
    </xf>
    <xf numFmtId="0" fontId="38" fillId="12" borderId="28" xfId="4" applyFill="1" applyBorder="1" applyAlignment="1" applyProtection="1">
      <alignment horizontal="center" vertical="center" wrapText="1"/>
      <protection locked="0"/>
    </xf>
    <xf numFmtId="0" fontId="38" fillId="12" borderId="47" xfId="4" applyFill="1" applyBorder="1" applyAlignment="1" applyProtection="1">
      <alignment horizontal="center" vertical="center" wrapText="1"/>
      <protection locked="0"/>
    </xf>
    <xf numFmtId="0" fontId="41" fillId="11" borderId="46" xfId="0" applyFont="1" applyFill="1" applyBorder="1" applyAlignment="1" applyProtection="1">
      <alignment horizontal="center" vertical="center" wrapText="1"/>
    </xf>
    <xf numFmtId="10" fontId="38" fillId="8" borderId="28" xfId="4" applyNumberFormat="1" applyBorder="1" applyAlignment="1" applyProtection="1">
      <alignment horizontal="center" vertical="center" wrapText="1"/>
      <protection locked="0"/>
    </xf>
    <xf numFmtId="10" fontId="38" fillId="8" borderId="50" xfId="4" applyNumberFormat="1" applyBorder="1" applyAlignment="1" applyProtection="1">
      <alignment horizontal="center" vertical="center" wrapText="1"/>
      <protection locked="0"/>
    </xf>
    <xf numFmtId="0" fontId="38" fillId="8" borderId="28" xfId="4" applyBorder="1" applyAlignment="1" applyProtection="1">
      <alignment horizontal="center" vertical="center" wrapText="1"/>
      <protection locked="0"/>
    </xf>
    <xf numFmtId="0" fontId="38" fillId="8" borderId="46" xfId="4" applyBorder="1" applyAlignment="1" applyProtection="1">
      <alignment horizontal="center" vertical="center" wrapText="1"/>
      <protection locked="0"/>
    </xf>
    <xf numFmtId="0" fontId="38" fillId="12" borderId="46" xfId="4" applyFill="1" applyBorder="1" applyAlignment="1" applyProtection="1">
      <alignment horizontal="center" vertical="center"/>
      <protection locked="0"/>
    </xf>
    <xf numFmtId="0" fontId="38" fillId="12" borderId="47" xfId="4" applyFill="1" applyBorder="1" applyAlignment="1" applyProtection="1">
      <alignment horizontal="center" vertical="center"/>
      <protection locked="0"/>
    </xf>
    <xf numFmtId="0" fontId="38" fillId="8" borderId="46" xfId="4" applyBorder="1" applyAlignment="1" applyProtection="1">
      <alignment horizontal="center" vertical="center"/>
      <protection locked="0"/>
    </xf>
    <xf numFmtId="0" fontId="41" fillId="11" borderId="50" xfId="0" applyFont="1" applyFill="1" applyBorder="1" applyAlignment="1" applyProtection="1">
      <alignment horizontal="center" vertical="center" wrapText="1"/>
    </xf>
    <xf numFmtId="0" fontId="38" fillId="8" borderId="47" xfId="4" applyBorder="1" applyAlignment="1" applyProtection="1">
      <alignment horizontal="center" vertical="center" wrapText="1"/>
      <protection locked="0"/>
    </xf>
    <xf numFmtId="0" fontId="38" fillId="8" borderId="28" xfId="4" applyBorder="1" applyAlignment="1" applyProtection="1">
      <alignment horizontal="center" vertical="center"/>
      <protection locked="0"/>
    </xf>
    <xf numFmtId="0" fontId="38" fillId="8" borderId="50" xfId="4" applyBorder="1" applyAlignment="1" applyProtection="1">
      <alignment horizontal="center" vertical="center"/>
      <protection locked="0"/>
    </xf>
    <xf numFmtId="0" fontId="38" fillId="12" borderId="28" xfId="4" applyFill="1" applyBorder="1" applyAlignment="1" applyProtection="1">
      <alignment horizontal="center" vertical="center"/>
      <protection locked="0"/>
    </xf>
    <xf numFmtId="0" fontId="38" fillId="12" borderId="50" xfId="4" applyFill="1" applyBorder="1" applyAlignment="1" applyProtection="1">
      <alignment horizontal="center" vertical="center"/>
      <protection locked="0"/>
    </xf>
    <xf numFmtId="0" fontId="38" fillId="8" borderId="28" xfId="4" applyBorder="1" applyAlignment="1" applyProtection="1">
      <alignment horizontal="center"/>
      <protection locked="0"/>
    </xf>
    <xf numFmtId="0" fontId="38" fillId="8" borderId="47" xfId="4" applyBorder="1" applyAlignment="1" applyProtection="1">
      <alignment horizontal="center"/>
      <protection locked="0"/>
    </xf>
    <xf numFmtId="0" fontId="38" fillId="12" borderId="28" xfId="4" applyFill="1" applyBorder="1" applyAlignment="1" applyProtection="1">
      <alignment horizontal="center"/>
      <protection locked="0"/>
    </xf>
    <xf numFmtId="0" fontId="38" fillId="12" borderId="47" xfId="4" applyFill="1" applyBorder="1" applyAlignment="1" applyProtection="1">
      <alignment horizontal="center"/>
      <protection locked="0"/>
    </xf>
    <xf numFmtId="0" fontId="41" fillId="11" borderId="42" xfId="0" applyFont="1" applyFill="1" applyBorder="1" applyAlignment="1" applyProtection="1">
      <alignment horizontal="center" vertical="center"/>
    </xf>
    <xf numFmtId="0" fontId="38" fillId="8" borderId="50" xfId="4" applyBorder="1" applyAlignment="1" applyProtection="1">
      <alignment horizontal="center" vertical="center" wrapText="1"/>
      <protection locked="0"/>
    </xf>
    <xf numFmtId="0" fontId="0" fillId="10" borderId="56" xfId="0" applyFill="1" applyBorder="1" applyAlignment="1" applyProtection="1">
      <alignment horizontal="center" vertical="center"/>
    </xf>
    <xf numFmtId="0" fontId="0" fillId="10" borderId="57"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3" xfId="0" applyFill="1" applyBorder="1" applyAlignment="1" applyProtection="1">
      <alignment horizontal="center" vertical="center"/>
    </xf>
    <xf numFmtId="0" fontId="38" fillId="8" borderId="34" xfId="4" applyBorder="1" applyAlignment="1" applyProtection="1">
      <alignment horizontal="center" vertical="center"/>
      <protection locked="0"/>
    </xf>
    <xf numFmtId="0" fontId="38" fillId="8" borderId="38" xfId="4" applyBorder="1" applyAlignment="1" applyProtection="1">
      <alignment horizontal="center" vertical="center"/>
      <protection locked="0"/>
    </xf>
    <xf numFmtId="0" fontId="38" fillId="8" borderId="35" xfId="4" applyBorder="1" applyAlignment="1" applyProtection="1">
      <alignment horizontal="center" vertical="center"/>
      <protection locked="0"/>
    </xf>
    <xf numFmtId="0" fontId="38" fillId="8" borderId="54" xfId="4" applyBorder="1" applyAlignment="1" applyProtection="1">
      <alignment horizontal="center" vertical="center"/>
      <protection locked="0"/>
    </xf>
    <xf numFmtId="0" fontId="38" fillId="9" borderId="35" xfId="4" applyFill="1" applyBorder="1" applyAlignment="1" applyProtection="1">
      <alignment horizontal="center" vertical="center"/>
      <protection locked="0"/>
    </xf>
    <xf numFmtId="0" fontId="38" fillId="9" borderId="54" xfId="4" applyFill="1" applyBorder="1" applyAlignment="1" applyProtection="1">
      <alignment horizontal="center" vertical="center"/>
      <protection locked="0"/>
    </xf>
    <xf numFmtId="0" fontId="0" fillId="10" borderId="30" xfId="0" applyFill="1" applyBorder="1" applyAlignment="1" applyProtection="1">
      <alignment horizontal="center" vertical="center"/>
    </xf>
    <xf numFmtId="0" fontId="38" fillId="12" borderId="35" xfId="4" applyFill="1" applyBorder="1" applyAlignment="1" applyProtection="1">
      <alignment horizontal="center" vertical="center"/>
      <protection locked="0"/>
    </xf>
    <xf numFmtId="0" fontId="38" fillId="12" borderId="54" xfId="4" applyFill="1" applyBorder="1" applyAlignment="1" applyProtection="1">
      <alignment horizontal="center" vertical="center"/>
      <protection locked="0"/>
    </xf>
    <xf numFmtId="0" fontId="38" fillId="12" borderId="34" xfId="4" applyFill="1" applyBorder="1" applyAlignment="1" applyProtection="1">
      <alignment horizontal="center" vertical="center"/>
      <protection locked="0"/>
    </xf>
    <xf numFmtId="0" fontId="38" fillId="12" borderId="38" xfId="4" applyFill="1" applyBorder="1" applyAlignment="1" applyProtection="1">
      <alignment horizontal="center" vertical="center"/>
      <protection locked="0"/>
    </xf>
    <xf numFmtId="0" fontId="0" fillId="10" borderId="35" xfId="0" applyFill="1" applyBorder="1" applyAlignment="1" applyProtection="1">
      <alignment horizontal="center" vertical="center" wrapText="1"/>
    </xf>
    <xf numFmtId="0" fontId="0" fillId="10" borderId="51"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0" borderId="10" xfId="0" applyBorder="1" applyAlignment="1" applyProtection="1">
      <alignment horizontal="center" vertical="center" wrapText="1"/>
    </xf>
    <xf numFmtId="10" fontId="38" fillId="12" borderId="28" xfId="4" applyNumberFormat="1" applyFill="1" applyBorder="1" applyAlignment="1" applyProtection="1">
      <alignment horizontal="center" vertical="center"/>
      <protection locked="0"/>
    </xf>
    <xf numFmtId="10" fontId="38" fillId="12" borderId="50" xfId="4" applyNumberFormat="1" applyFill="1" applyBorder="1" applyAlignment="1" applyProtection="1">
      <alignment horizontal="center" vertical="center"/>
      <protection locked="0"/>
    </xf>
    <xf numFmtId="0" fontId="46" fillId="12" borderId="28" xfId="4" applyFont="1" applyFill="1" applyBorder="1" applyAlignment="1" applyProtection="1">
      <alignment horizontal="center" vertical="center"/>
      <protection locked="0"/>
    </xf>
    <xf numFmtId="0" fontId="46" fillId="12" borderId="50" xfId="4" applyFont="1" applyFill="1" applyBorder="1" applyAlignment="1" applyProtection="1">
      <alignment horizontal="center" vertical="center"/>
      <protection locked="0"/>
    </xf>
    <xf numFmtId="0" fontId="46" fillId="8" borderId="28" xfId="4" applyFont="1" applyBorder="1" applyAlignment="1" applyProtection="1">
      <alignment horizontal="center" vertical="center"/>
      <protection locked="0"/>
    </xf>
    <xf numFmtId="0" fontId="46" fillId="8" borderId="50" xfId="4" applyFont="1" applyBorder="1" applyAlignment="1" applyProtection="1">
      <alignment horizontal="center" vertical="center"/>
      <protection locked="0"/>
    </xf>
    <xf numFmtId="0" fontId="38" fillId="8" borderId="28" xfId="4" applyBorder="1" applyAlignment="1" applyProtection="1">
      <alignment horizontal="left" vertical="center" wrapText="1"/>
      <protection locked="0"/>
    </xf>
    <xf numFmtId="0" fontId="38" fillId="8" borderId="46" xfId="4" applyBorder="1" applyAlignment="1" applyProtection="1">
      <alignment horizontal="left" vertical="center" wrapText="1"/>
      <protection locked="0"/>
    </xf>
    <xf numFmtId="0" fontId="38" fillId="8" borderId="47" xfId="4" applyBorder="1" applyAlignment="1" applyProtection="1">
      <alignment horizontal="left" vertical="center" wrapText="1"/>
      <protection locked="0"/>
    </xf>
    <xf numFmtId="0" fontId="38" fillId="12" borderId="28" xfId="4" applyFill="1" applyBorder="1" applyAlignment="1" applyProtection="1">
      <alignment horizontal="left" vertical="center" wrapText="1"/>
      <protection locked="0"/>
    </xf>
    <xf numFmtId="0" fontId="38" fillId="12" borderId="46" xfId="4" applyFill="1" applyBorder="1" applyAlignment="1" applyProtection="1">
      <alignment horizontal="left" vertical="center" wrapText="1"/>
      <protection locked="0"/>
    </xf>
    <xf numFmtId="0" fontId="38" fillId="12" borderId="47" xfId="4" applyFill="1" applyBorder="1" applyAlignment="1" applyProtection="1">
      <alignment horizontal="left" vertical="center" wrapText="1"/>
      <protection locked="0"/>
    </xf>
    <xf numFmtId="0" fontId="0" fillId="0" borderId="49" xfId="0" applyBorder="1" applyAlignment="1" applyProtection="1">
      <alignment horizontal="left" vertical="center" wrapText="1"/>
    </xf>
    <xf numFmtId="0" fontId="0" fillId="0" borderId="55" xfId="0" applyBorder="1" applyAlignment="1" applyProtection="1">
      <alignment horizontal="left" vertical="center" wrapText="1"/>
    </xf>
  </cellXfs>
  <cellStyles count="7">
    <cellStyle name="Bad" xfId="3" builtinId="27"/>
    <cellStyle name="Comma" xfId="5" builtinId="3"/>
    <cellStyle name="Comma 2" xfId="6"/>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ustomXml" Target="../customXml/item3.xml"/><Relationship Id="rId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731" y="227239"/>
          <a:ext cx="588972" cy="589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raine/Dropbox%20(SouthSouthNorth)/Small%20Grants%20Facility%20(EE)/Reporting/Annual%20Project%20Progress%20Report/Year%201%20PPR/Project%20Management_July_21_2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row r="2">
          <cell r="G2" t="str">
            <v>January</v>
          </cell>
        </row>
      </sheetData>
      <sheetData sheetId="2"/>
      <sheetData sheetId="3">
        <row r="2">
          <cell r="G2" t="str">
            <v>January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odiAT@ukzn.ac.za" TargetMode="External"/><Relationship Id="rId2" Type="http://schemas.openxmlformats.org/officeDocument/2006/relationships/hyperlink" Target="http://www.umdm.gov.za/Official_Site/index.php/municipal-services/climate-change/umngeni-resilience" TargetMode="External"/><Relationship Id="rId3"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mailto:m.barnett@sanbi.org.za"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7"/>
  <sheetViews>
    <sheetView tabSelected="1" workbookViewId="0"/>
  </sheetViews>
  <sheetFormatPr baseColWidth="10" defaultColWidth="102.33203125" defaultRowHeight="13" x14ac:dyDescent="0"/>
  <cols>
    <col min="1" max="1" width="2.5" style="1" customWidth="1"/>
    <col min="2" max="2" width="10.83203125" style="125" customWidth="1"/>
    <col min="3" max="3" width="14.83203125" style="125" customWidth="1"/>
    <col min="4" max="4" width="186" style="1" customWidth="1"/>
    <col min="5" max="5" width="3.6640625" style="1" customWidth="1"/>
    <col min="6" max="6" width="28.6640625" style="1" customWidth="1"/>
    <col min="7" max="7" width="12.33203125" style="2" customWidth="1"/>
    <col min="8" max="8" width="15.5" style="2" hidden="1" customWidth="1"/>
    <col min="9" max="13" width="0" style="2" hidden="1" customWidth="1"/>
    <col min="14" max="15" width="9.1640625" style="2" hidden="1" customWidth="1"/>
    <col min="16" max="16" width="0" style="2" hidden="1" customWidth="1"/>
    <col min="17" max="251" width="9.1640625" style="1" customWidth="1"/>
    <col min="252" max="252" width="2.6640625" style="1" customWidth="1"/>
    <col min="253" max="254" width="9.1640625" style="1" customWidth="1"/>
    <col min="255" max="255" width="17.33203125" style="1" customWidth="1"/>
    <col min="256" max="16384" width="102.33203125" style="1"/>
  </cols>
  <sheetData>
    <row r="1" spans="2:16" ht="14" thickBot="1"/>
    <row r="2" spans="2:16" ht="14" thickBot="1">
      <c r="B2" s="126"/>
      <c r="C2" s="127"/>
      <c r="D2" s="69"/>
      <c r="E2" s="70"/>
    </row>
    <row r="3" spans="2:16" ht="17" thickBot="1">
      <c r="B3" s="128"/>
      <c r="C3" s="129"/>
      <c r="D3" s="81" t="s">
        <v>237</v>
      </c>
      <c r="E3" s="72"/>
    </row>
    <row r="4" spans="2:16" ht="14" thickBot="1">
      <c r="B4" s="128"/>
      <c r="C4" s="129"/>
      <c r="D4" s="71"/>
      <c r="E4" s="72"/>
    </row>
    <row r="5" spans="2:16" ht="14" thickBot="1">
      <c r="B5" s="128"/>
      <c r="C5" s="132" t="s">
        <v>280</v>
      </c>
      <c r="D5" s="288" t="s">
        <v>769</v>
      </c>
      <c r="E5" s="72"/>
      <c r="G5" s="1"/>
    </row>
    <row r="6" spans="2:16" s="3" customFormat="1" ht="14" thickBot="1">
      <c r="B6" s="130"/>
      <c r="C6" s="79"/>
      <c r="D6" s="39"/>
      <c r="E6" s="37"/>
      <c r="G6" s="2"/>
      <c r="H6" s="2"/>
      <c r="I6" s="2"/>
      <c r="J6" s="2"/>
      <c r="K6" s="2"/>
      <c r="L6" s="2"/>
      <c r="M6" s="2"/>
      <c r="N6" s="2"/>
      <c r="O6" s="2"/>
      <c r="P6" s="2"/>
    </row>
    <row r="7" spans="2:16" s="3" customFormat="1" ht="18" customHeight="1" thickBot="1">
      <c r="B7" s="130"/>
      <c r="C7" s="73" t="s">
        <v>208</v>
      </c>
      <c r="D7" s="12" t="s">
        <v>666</v>
      </c>
      <c r="E7" s="37"/>
      <c r="G7" s="2"/>
      <c r="H7" s="2"/>
      <c r="I7" s="2"/>
      <c r="J7" s="2"/>
      <c r="K7" s="2"/>
      <c r="L7" s="2"/>
      <c r="M7" s="2"/>
      <c r="N7" s="2"/>
      <c r="O7" s="2"/>
      <c r="P7" s="2"/>
    </row>
    <row r="8" spans="2:16" s="3" customFormat="1" ht="14" thickBot="1">
      <c r="B8" s="128"/>
      <c r="C8" s="129"/>
      <c r="D8" s="71"/>
      <c r="E8" s="37"/>
      <c r="G8" s="2"/>
      <c r="H8" s="2"/>
      <c r="I8" s="2"/>
      <c r="J8" s="2"/>
      <c r="K8" s="2"/>
      <c r="L8" s="2"/>
      <c r="M8" s="2"/>
      <c r="N8" s="2"/>
      <c r="O8" s="2"/>
      <c r="P8" s="2"/>
    </row>
    <row r="9" spans="2:16" s="3" customFormat="1" ht="109.5" customHeight="1" thickBot="1">
      <c r="B9" s="130"/>
      <c r="C9" s="74" t="s">
        <v>0</v>
      </c>
      <c r="D9" s="349" t="s">
        <v>784</v>
      </c>
      <c r="E9" s="37"/>
      <c r="G9" s="2"/>
      <c r="H9" s="2"/>
      <c r="I9" s="2"/>
      <c r="J9" s="2"/>
      <c r="K9" s="2"/>
      <c r="L9" s="2"/>
      <c r="M9" s="2"/>
      <c r="N9" s="2"/>
      <c r="O9" s="2"/>
      <c r="P9" s="2"/>
    </row>
    <row r="10" spans="2:16" s="3" customFormat="1">
      <c r="B10" s="130"/>
      <c r="C10" s="79"/>
      <c r="D10" s="39"/>
      <c r="E10" s="37"/>
      <c r="G10" s="2"/>
      <c r="H10" s="2" t="s">
        <v>1</v>
      </c>
      <c r="I10" s="2" t="s">
        <v>2</v>
      </c>
      <c r="J10" s="2"/>
      <c r="K10" s="2" t="s">
        <v>3</v>
      </c>
      <c r="L10" s="2" t="s">
        <v>4</v>
      </c>
      <c r="M10" s="2" t="s">
        <v>5</v>
      </c>
      <c r="N10" s="2" t="s">
        <v>6</v>
      </c>
      <c r="O10" s="2" t="s">
        <v>7</v>
      </c>
      <c r="P10" s="2" t="s">
        <v>8</v>
      </c>
    </row>
    <row r="11" spans="2:16" s="3" customFormat="1">
      <c r="B11" s="130"/>
      <c r="C11" s="75" t="s">
        <v>199</v>
      </c>
      <c r="D11" s="13" t="s">
        <v>667</v>
      </c>
      <c r="E11" s="37"/>
      <c r="G11" s="2"/>
      <c r="H11" s="4" t="s">
        <v>9</v>
      </c>
      <c r="I11" s="2" t="s">
        <v>10</v>
      </c>
      <c r="J11" s="2" t="s">
        <v>11</v>
      </c>
      <c r="K11" s="2" t="s">
        <v>12</v>
      </c>
      <c r="L11" s="2">
        <v>1</v>
      </c>
      <c r="M11" s="2">
        <v>1</v>
      </c>
      <c r="N11" s="2" t="s">
        <v>13</v>
      </c>
      <c r="O11" s="2" t="s">
        <v>14</v>
      </c>
      <c r="P11" s="2" t="s">
        <v>15</v>
      </c>
    </row>
    <row r="12" spans="2:16" s="3" customFormat="1" ht="29.25" customHeight="1">
      <c r="B12" s="356" t="s">
        <v>267</v>
      </c>
      <c r="C12" s="357"/>
      <c r="D12" s="13" t="s">
        <v>668</v>
      </c>
      <c r="E12" s="37"/>
      <c r="G12" s="2"/>
      <c r="H12" s="4" t="s">
        <v>16</v>
      </c>
      <c r="I12" s="2" t="s">
        <v>17</v>
      </c>
      <c r="J12" s="2" t="s">
        <v>18</v>
      </c>
      <c r="K12" s="2" t="s">
        <v>19</v>
      </c>
      <c r="L12" s="2">
        <v>2</v>
      </c>
      <c r="M12" s="2">
        <v>2</v>
      </c>
      <c r="N12" s="2" t="s">
        <v>20</v>
      </c>
      <c r="O12" s="2" t="s">
        <v>21</v>
      </c>
      <c r="P12" s="2" t="s">
        <v>22</v>
      </c>
    </row>
    <row r="13" spans="2:16" s="3" customFormat="1">
      <c r="B13" s="130"/>
      <c r="C13" s="75" t="s">
        <v>205</v>
      </c>
      <c r="D13" s="13" t="s">
        <v>472</v>
      </c>
      <c r="E13" s="37"/>
      <c r="G13" s="2"/>
      <c r="H13" s="4" t="s">
        <v>23</v>
      </c>
      <c r="I13" s="2" t="s">
        <v>24</v>
      </c>
      <c r="J13" s="2"/>
      <c r="K13" s="2" t="s">
        <v>25</v>
      </c>
      <c r="L13" s="2">
        <v>3</v>
      </c>
      <c r="M13" s="2">
        <v>3</v>
      </c>
      <c r="N13" s="2" t="s">
        <v>26</v>
      </c>
      <c r="O13" s="2" t="s">
        <v>27</v>
      </c>
      <c r="P13" s="2" t="s">
        <v>28</v>
      </c>
    </row>
    <row r="14" spans="2:16" s="3" customFormat="1" ht="14" thickBot="1">
      <c r="B14" s="131"/>
      <c r="C14" s="74" t="s">
        <v>200</v>
      </c>
      <c r="D14" s="123" t="s">
        <v>669</v>
      </c>
      <c r="E14" s="37"/>
      <c r="G14" s="2"/>
      <c r="H14" s="4" t="s">
        <v>29</v>
      </c>
      <c r="I14" s="2"/>
      <c r="J14" s="2"/>
      <c r="K14" s="2" t="s">
        <v>30</v>
      </c>
      <c r="L14" s="2">
        <v>5</v>
      </c>
      <c r="M14" s="2">
        <v>5</v>
      </c>
      <c r="N14" s="2" t="s">
        <v>31</v>
      </c>
      <c r="O14" s="2" t="s">
        <v>32</v>
      </c>
      <c r="P14" s="2" t="s">
        <v>33</v>
      </c>
    </row>
    <row r="15" spans="2:16" s="3" customFormat="1" ht="49.5" customHeight="1" thickBot="1">
      <c r="B15" s="359" t="s">
        <v>201</v>
      </c>
      <c r="C15" s="360"/>
      <c r="D15" s="12" t="s">
        <v>782</v>
      </c>
      <c r="E15" s="37"/>
      <c r="G15" s="2"/>
      <c r="H15" s="4" t="s">
        <v>34</v>
      </c>
      <c r="I15" s="2"/>
      <c r="J15" s="2"/>
      <c r="K15" s="2" t="s">
        <v>35</v>
      </c>
      <c r="L15" s="2"/>
      <c r="M15" s="2"/>
      <c r="N15" s="2"/>
      <c r="O15" s="2" t="s">
        <v>36</v>
      </c>
      <c r="P15" s="2" t="s">
        <v>37</v>
      </c>
    </row>
    <row r="16" spans="2:16" s="3" customFormat="1">
      <c r="B16" s="130"/>
      <c r="C16" s="74"/>
      <c r="D16" s="39"/>
      <c r="E16" s="72"/>
      <c r="F16" s="4"/>
      <c r="G16" s="2"/>
      <c r="H16" s="2"/>
      <c r="J16" s="2"/>
      <c r="K16" s="2"/>
      <c r="L16" s="2"/>
      <c r="M16" s="2" t="s">
        <v>38</v>
      </c>
      <c r="N16" s="2" t="s">
        <v>39</v>
      </c>
    </row>
    <row r="17" spans="2:16" s="3" customFormat="1" ht="14" thickBot="1">
      <c r="B17" s="130"/>
      <c r="C17" s="132" t="s">
        <v>204</v>
      </c>
      <c r="D17" s="39"/>
      <c r="E17" s="72"/>
      <c r="F17" s="4"/>
      <c r="G17" s="2"/>
      <c r="H17" s="2"/>
      <c r="J17" s="2"/>
      <c r="K17" s="2"/>
      <c r="L17" s="2"/>
      <c r="M17" s="2" t="s">
        <v>40</v>
      </c>
      <c r="N17" s="2" t="s">
        <v>41</v>
      </c>
    </row>
    <row r="18" spans="2:16" s="3" customFormat="1">
      <c r="B18" s="356" t="s">
        <v>206</v>
      </c>
      <c r="C18" s="357"/>
      <c r="D18" s="324">
        <v>41922</v>
      </c>
      <c r="E18" s="37"/>
      <c r="G18" s="2"/>
      <c r="H18" s="4"/>
      <c r="I18" s="2"/>
      <c r="J18" s="2"/>
      <c r="L18" s="2"/>
      <c r="M18" s="2"/>
      <c r="N18" s="2"/>
      <c r="O18" s="2"/>
      <c r="P18" s="2"/>
    </row>
    <row r="19" spans="2:16" s="3" customFormat="1" ht="27.75" customHeight="1">
      <c r="B19" s="356" t="s">
        <v>273</v>
      </c>
      <c r="C19" s="357"/>
      <c r="D19" s="239">
        <v>41940</v>
      </c>
      <c r="E19" s="37"/>
      <c r="F19" s="2"/>
      <c r="G19" s="4"/>
      <c r="H19" s="2"/>
      <c r="I19" s="2"/>
      <c r="K19" s="2"/>
      <c r="L19" s="2"/>
      <c r="M19" s="2"/>
      <c r="N19" s="2" t="s">
        <v>42</v>
      </c>
      <c r="O19" s="2" t="s">
        <v>43</v>
      </c>
    </row>
    <row r="20" spans="2:16" s="3" customFormat="1" ht="32.25" customHeight="1">
      <c r="B20" s="356" t="s">
        <v>207</v>
      </c>
      <c r="C20" s="357"/>
      <c r="D20" s="240">
        <v>42320</v>
      </c>
      <c r="E20" s="37"/>
      <c r="F20" s="2"/>
      <c r="G20" s="4"/>
      <c r="H20" s="2"/>
      <c r="I20" s="2"/>
      <c r="K20" s="2"/>
      <c r="L20" s="2"/>
      <c r="M20" s="2"/>
      <c r="N20" s="2" t="s">
        <v>44</v>
      </c>
      <c r="O20" s="2" t="s">
        <v>45</v>
      </c>
    </row>
    <row r="21" spans="2:16" s="3" customFormat="1" ht="28.5" customHeight="1">
      <c r="B21" s="356" t="s">
        <v>272</v>
      </c>
      <c r="C21" s="357"/>
      <c r="D21" s="241">
        <v>43405</v>
      </c>
      <c r="E21" s="76"/>
      <c r="F21" s="1"/>
      <c r="G21" s="272"/>
      <c r="H21" s="1"/>
      <c r="I21" s="1"/>
      <c r="J21" s="1"/>
      <c r="K21" s="1"/>
      <c r="L21" s="1"/>
      <c r="M21" s="1"/>
      <c r="N21" s="1"/>
      <c r="O21" s="1"/>
    </row>
    <row r="22" spans="2:16" s="3" customFormat="1" ht="14" thickBot="1">
      <c r="B22" s="130"/>
      <c r="C22" s="75" t="s">
        <v>276</v>
      </c>
      <c r="D22" s="242">
        <v>44105</v>
      </c>
      <c r="E22" s="37"/>
      <c r="F22" s="1"/>
      <c r="G22" s="272"/>
      <c r="H22" s="1"/>
      <c r="I22" s="1"/>
      <c r="J22" s="1"/>
      <c r="K22" s="1"/>
      <c r="L22" s="1"/>
      <c r="M22" s="1"/>
      <c r="N22" s="1"/>
      <c r="O22" s="1"/>
    </row>
    <row r="23" spans="2:16" s="3" customFormat="1">
      <c r="B23" s="130"/>
      <c r="C23" s="79"/>
      <c r="D23" s="77"/>
      <c r="E23" s="37"/>
      <c r="F23" s="1"/>
      <c r="G23" s="272"/>
      <c r="H23" s="1"/>
      <c r="I23" s="1"/>
      <c r="J23" s="1"/>
      <c r="K23" s="1"/>
      <c r="L23" s="1"/>
      <c r="M23" s="1"/>
      <c r="N23" s="1"/>
      <c r="O23" s="1"/>
    </row>
    <row r="24" spans="2:16" s="3" customFormat="1" ht="14.5" customHeight="1" thickBot="1">
      <c r="B24" s="130"/>
      <c r="C24" s="79"/>
      <c r="D24" s="78" t="s">
        <v>46</v>
      </c>
      <c r="E24" s="37"/>
      <c r="G24" s="1"/>
      <c r="H24" s="272"/>
      <c r="I24" s="1"/>
      <c r="J24" s="1"/>
      <c r="K24" s="1"/>
      <c r="L24" s="1"/>
      <c r="M24" s="1"/>
      <c r="N24" s="1"/>
      <c r="O24" s="1"/>
      <c r="P24" s="1"/>
    </row>
    <row r="25" spans="2:16" s="3" customFormat="1" ht="337.5" customHeight="1" thickBot="1">
      <c r="B25" s="130"/>
      <c r="C25" s="79"/>
      <c r="D25" s="348" t="s">
        <v>882</v>
      </c>
      <c r="E25" s="37"/>
      <c r="F25" s="289"/>
      <c r="G25" s="298"/>
      <c r="H25" s="4" t="s">
        <v>47</v>
      </c>
      <c r="I25" s="2"/>
      <c r="J25" s="2"/>
      <c r="K25" s="2"/>
      <c r="L25" s="2"/>
      <c r="M25" s="2"/>
      <c r="N25" s="2"/>
      <c r="O25" s="2"/>
      <c r="P25" s="2"/>
    </row>
    <row r="26" spans="2:16" s="3" customFormat="1" ht="32.25" customHeight="1" thickBot="1">
      <c r="B26" s="356" t="s">
        <v>48</v>
      </c>
      <c r="C26" s="358"/>
      <c r="D26" s="39"/>
      <c r="E26" s="37"/>
      <c r="G26" s="299"/>
      <c r="H26" s="4" t="s">
        <v>49</v>
      </c>
      <c r="I26" s="2"/>
      <c r="J26" s="2"/>
      <c r="K26" s="2"/>
      <c r="L26" s="2"/>
      <c r="M26" s="2"/>
      <c r="N26" s="2"/>
      <c r="O26" s="2"/>
      <c r="P26" s="2"/>
    </row>
    <row r="27" spans="2:16" s="3" customFormat="1" ht="18" customHeight="1" thickBot="1">
      <c r="B27" s="130"/>
      <c r="C27" s="79"/>
      <c r="D27" s="297" t="s">
        <v>767</v>
      </c>
      <c r="E27" s="37"/>
      <c r="F27" s="290"/>
      <c r="G27" s="300"/>
      <c r="H27" s="4" t="s">
        <v>50</v>
      </c>
      <c r="I27" s="2"/>
      <c r="J27" s="2"/>
      <c r="K27" s="2"/>
      <c r="L27" s="2"/>
      <c r="M27" s="2"/>
      <c r="N27" s="2"/>
      <c r="O27" s="2"/>
      <c r="P27" s="2"/>
    </row>
    <row r="28" spans="2:16" s="3" customFormat="1">
      <c r="B28" s="130"/>
      <c r="C28" s="79"/>
      <c r="D28" s="39"/>
      <c r="E28" s="37"/>
      <c r="F28" s="5"/>
      <c r="G28" s="300"/>
      <c r="H28" s="4" t="s">
        <v>51</v>
      </c>
      <c r="I28" s="2"/>
      <c r="J28" s="2"/>
      <c r="K28" s="2"/>
      <c r="L28" s="2"/>
      <c r="M28" s="2"/>
      <c r="N28" s="2"/>
      <c r="O28" s="2"/>
      <c r="P28" s="2"/>
    </row>
    <row r="29" spans="2:16" s="3" customFormat="1">
      <c r="B29" s="130"/>
      <c r="C29" s="259" t="s">
        <v>52</v>
      </c>
      <c r="D29" s="39"/>
      <c r="E29" s="37"/>
      <c r="G29" s="300"/>
      <c r="H29" s="4" t="s">
        <v>53</v>
      </c>
      <c r="I29" s="2"/>
      <c r="J29" s="2"/>
      <c r="K29" s="2"/>
      <c r="L29" s="2"/>
      <c r="M29" s="2"/>
      <c r="N29" s="2"/>
      <c r="O29" s="2"/>
      <c r="P29" s="2"/>
    </row>
    <row r="30" spans="2:16" s="3" customFormat="1" ht="31.5" customHeight="1" thickBot="1">
      <c r="B30" s="356" t="s">
        <v>54</v>
      </c>
      <c r="C30" s="358"/>
      <c r="D30" s="39"/>
      <c r="E30" s="37"/>
      <c r="G30" s="299"/>
      <c r="H30" s="4" t="s">
        <v>55</v>
      </c>
      <c r="I30" s="2"/>
      <c r="J30" s="2"/>
      <c r="K30" s="2"/>
      <c r="L30" s="2"/>
      <c r="M30" s="2"/>
      <c r="N30" s="2"/>
      <c r="O30" s="2"/>
      <c r="P30" s="2"/>
    </row>
    <row r="31" spans="2:16" s="3" customFormat="1">
      <c r="B31" s="130"/>
      <c r="C31" s="79" t="s">
        <v>56</v>
      </c>
      <c r="D31" s="14" t="s">
        <v>670</v>
      </c>
      <c r="E31" s="37"/>
      <c r="G31" s="300"/>
      <c r="H31" s="4" t="s">
        <v>57</v>
      </c>
      <c r="I31" s="2"/>
      <c r="J31" s="2"/>
      <c r="K31" s="2"/>
      <c r="L31" s="2"/>
      <c r="M31" s="2"/>
      <c r="N31" s="2"/>
      <c r="O31" s="2"/>
      <c r="P31" s="2"/>
    </row>
    <row r="32" spans="2:16" s="3" customFormat="1">
      <c r="B32" s="130"/>
      <c r="C32" s="79" t="s">
        <v>58</v>
      </c>
      <c r="D32" s="244" t="s">
        <v>671</v>
      </c>
      <c r="E32" s="37"/>
      <c r="G32" s="300"/>
      <c r="H32" s="4" t="s">
        <v>59</v>
      </c>
      <c r="I32" s="2"/>
      <c r="J32" s="2"/>
      <c r="K32" s="2"/>
      <c r="L32" s="2"/>
      <c r="M32" s="2"/>
      <c r="N32" s="2"/>
      <c r="O32" s="2"/>
      <c r="P32" s="2"/>
    </row>
    <row r="33" spans="1:16" s="3" customFormat="1" ht="14" thickBot="1">
      <c r="B33" s="130"/>
      <c r="C33" s="79" t="s">
        <v>60</v>
      </c>
      <c r="D33" s="15"/>
      <c r="E33" s="37"/>
      <c r="G33" s="300"/>
      <c r="H33" s="4" t="s">
        <v>61</v>
      </c>
      <c r="I33" s="2"/>
      <c r="J33" s="2"/>
      <c r="K33" s="2"/>
      <c r="L33" s="2"/>
      <c r="M33" s="2"/>
      <c r="N33" s="2"/>
      <c r="O33" s="2"/>
      <c r="P33" s="2"/>
    </row>
    <row r="34" spans="1:16" s="3" customFormat="1" ht="15" customHeight="1" thickBot="1">
      <c r="B34" s="130"/>
      <c r="C34" s="75" t="s">
        <v>203</v>
      </c>
      <c r="D34" s="52" t="s">
        <v>675</v>
      </c>
      <c r="E34" s="37"/>
      <c r="G34" s="299"/>
      <c r="H34" s="4" t="s">
        <v>62</v>
      </c>
      <c r="I34" s="2"/>
      <c r="J34" s="2"/>
      <c r="K34" s="2"/>
      <c r="L34" s="2"/>
      <c r="M34" s="2"/>
      <c r="N34" s="2"/>
      <c r="O34" s="2"/>
      <c r="P34" s="2"/>
    </row>
    <row r="35" spans="1:16" s="3" customFormat="1">
      <c r="B35" s="130"/>
      <c r="C35" s="79" t="s">
        <v>56</v>
      </c>
      <c r="D35" s="243" t="s">
        <v>748</v>
      </c>
      <c r="E35" s="37"/>
      <c r="G35" s="300"/>
      <c r="H35" s="4" t="s">
        <v>63</v>
      </c>
      <c r="I35" s="2"/>
      <c r="J35" s="2"/>
      <c r="K35" s="2"/>
      <c r="L35" s="2"/>
      <c r="M35" s="2"/>
      <c r="N35" s="2"/>
      <c r="O35" s="2"/>
      <c r="P35" s="2"/>
    </row>
    <row r="36" spans="1:16" s="3" customFormat="1">
      <c r="B36" s="130"/>
      <c r="C36" s="79" t="s">
        <v>58</v>
      </c>
      <c r="D36" s="244" t="s">
        <v>672</v>
      </c>
      <c r="E36" s="37"/>
      <c r="G36" s="300"/>
      <c r="H36" s="4" t="s">
        <v>64</v>
      </c>
      <c r="I36" s="2"/>
      <c r="J36" s="2"/>
      <c r="K36" s="2"/>
      <c r="L36" s="2"/>
      <c r="M36" s="2"/>
      <c r="N36" s="2"/>
      <c r="O36" s="2"/>
      <c r="P36" s="2"/>
    </row>
    <row r="37" spans="1:16" s="3" customFormat="1" ht="14" thickBot="1">
      <c r="B37" s="130"/>
      <c r="C37" s="79" t="s">
        <v>60</v>
      </c>
      <c r="D37" s="15"/>
      <c r="E37" s="37"/>
      <c r="G37" s="299"/>
      <c r="H37" s="4" t="s">
        <v>65</v>
      </c>
      <c r="I37" s="2"/>
      <c r="J37" s="2"/>
      <c r="K37" s="2"/>
      <c r="L37" s="2"/>
      <c r="M37" s="2"/>
      <c r="N37" s="2"/>
      <c r="O37" s="2"/>
      <c r="P37" s="2"/>
    </row>
    <row r="38" spans="1:16" s="3" customFormat="1" ht="14" thickBot="1">
      <c r="B38" s="130"/>
      <c r="C38" s="75" t="s">
        <v>274</v>
      </c>
      <c r="D38" s="52" t="s">
        <v>676</v>
      </c>
      <c r="E38" s="37"/>
      <c r="G38" s="300"/>
      <c r="H38" s="4" t="s">
        <v>66</v>
      </c>
      <c r="I38" s="2"/>
      <c r="J38" s="2"/>
      <c r="K38" s="2"/>
      <c r="L38" s="2"/>
      <c r="M38" s="2"/>
      <c r="N38" s="2"/>
      <c r="O38" s="2"/>
      <c r="P38" s="2"/>
    </row>
    <row r="39" spans="1:16" s="3" customFormat="1">
      <c r="B39" s="130"/>
      <c r="C39" s="79" t="s">
        <v>56</v>
      </c>
      <c r="D39" s="243" t="s">
        <v>673</v>
      </c>
      <c r="E39" s="37"/>
      <c r="G39" s="300"/>
      <c r="H39" s="4" t="s">
        <v>67</v>
      </c>
      <c r="I39" s="2"/>
      <c r="J39" s="2"/>
      <c r="K39" s="2"/>
      <c r="L39" s="2"/>
      <c r="M39" s="2"/>
      <c r="N39" s="2"/>
      <c r="O39" s="2"/>
      <c r="P39" s="2"/>
    </row>
    <row r="40" spans="1:16" s="3" customFormat="1">
      <c r="B40" s="130"/>
      <c r="C40" s="79" t="s">
        <v>58</v>
      </c>
      <c r="D40" s="244" t="s">
        <v>674</v>
      </c>
      <c r="E40" s="37"/>
      <c r="G40" s="300"/>
      <c r="H40" s="4" t="s">
        <v>68</v>
      </c>
      <c r="I40" s="2"/>
      <c r="J40" s="2"/>
      <c r="K40" s="2"/>
      <c r="L40" s="2"/>
      <c r="M40" s="2"/>
      <c r="N40" s="2"/>
      <c r="O40" s="2"/>
      <c r="P40" s="2"/>
    </row>
    <row r="41" spans="1:16" ht="14" thickBot="1">
      <c r="A41" s="3"/>
      <c r="B41" s="130"/>
      <c r="C41" s="79" t="s">
        <v>60</v>
      </c>
      <c r="D41" s="15"/>
      <c r="E41" s="37"/>
      <c r="G41" s="300"/>
      <c r="H41" s="4" t="s">
        <v>69</v>
      </c>
    </row>
    <row r="42" spans="1:16" ht="14" thickBot="1">
      <c r="B42" s="130"/>
      <c r="C42" s="75" t="s">
        <v>202</v>
      </c>
      <c r="D42" s="39" t="s">
        <v>677</v>
      </c>
      <c r="E42" s="37"/>
      <c r="G42" s="300"/>
      <c r="H42" s="4" t="s">
        <v>70</v>
      </c>
    </row>
    <row r="43" spans="1:16">
      <c r="B43" s="130"/>
      <c r="C43" s="79" t="s">
        <v>56</v>
      </c>
      <c r="D43" s="14" t="s">
        <v>670</v>
      </c>
      <c r="E43" s="37"/>
      <c r="G43" s="300"/>
      <c r="H43" s="4" t="s">
        <v>71</v>
      </c>
    </row>
    <row r="44" spans="1:16">
      <c r="B44" s="130"/>
      <c r="C44" s="79" t="s">
        <v>58</v>
      </c>
      <c r="D44" s="244" t="s">
        <v>671</v>
      </c>
      <c r="E44" s="37"/>
      <c r="G44" s="300"/>
      <c r="H44" s="4" t="s">
        <v>72</v>
      </c>
    </row>
    <row r="45" spans="1:16" ht="14" thickBot="1">
      <c r="B45" s="130"/>
      <c r="C45" s="79" t="s">
        <v>60</v>
      </c>
      <c r="D45" s="15"/>
      <c r="E45" s="37"/>
      <c r="G45" s="300"/>
      <c r="H45" s="4" t="s">
        <v>73</v>
      </c>
    </row>
    <row r="46" spans="1:16" ht="14" thickBot="1">
      <c r="B46" s="130"/>
      <c r="C46" s="75" t="s">
        <v>738</v>
      </c>
      <c r="D46" s="39" t="s">
        <v>749</v>
      </c>
      <c r="E46" s="37"/>
      <c r="G46" s="300"/>
      <c r="H46" s="4" t="s">
        <v>74</v>
      </c>
    </row>
    <row r="47" spans="1:16">
      <c r="B47" s="130"/>
      <c r="C47" s="79" t="s">
        <v>56</v>
      </c>
      <c r="D47" s="14" t="s">
        <v>678</v>
      </c>
      <c r="E47" s="37"/>
      <c r="G47" s="300"/>
      <c r="H47" s="4" t="s">
        <v>75</v>
      </c>
    </row>
    <row r="48" spans="1:16">
      <c r="B48" s="130"/>
      <c r="C48" s="79" t="s">
        <v>58</v>
      </c>
      <c r="D48" s="244" t="s">
        <v>679</v>
      </c>
      <c r="E48" s="37"/>
      <c r="G48" s="300"/>
      <c r="H48" s="4" t="s">
        <v>76</v>
      </c>
    </row>
    <row r="49" spans="2:8" ht="14" thickBot="1">
      <c r="B49" s="130"/>
      <c r="C49" s="79" t="s">
        <v>60</v>
      </c>
      <c r="D49" s="15"/>
      <c r="E49" s="37"/>
      <c r="G49" s="300"/>
      <c r="H49" s="4" t="s">
        <v>77</v>
      </c>
    </row>
    <row r="50" spans="2:8" ht="14" thickBot="1">
      <c r="B50" s="133"/>
      <c r="C50" s="134"/>
      <c r="D50" s="80"/>
      <c r="E50" s="49"/>
      <c r="G50" s="300"/>
      <c r="H50" s="4" t="s">
        <v>81</v>
      </c>
    </row>
    <row r="51" spans="2:8">
      <c r="G51" s="300"/>
      <c r="H51" s="4" t="s">
        <v>82</v>
      </c>
    </row>
    <row r="52" spans="2:8">
      <c r="G52" s="300"/>
      <c r="H52" s="4" t="s">
        <v>83</v>
      </c>
    </row>
    <row r="53" spans="2:8">
      <c r="G53" s="300"/>
      <c r="H53" s="4" t="s">
        <v>84</v>
      </c>
    </row>
    <row r="54" spans="2:8">
      <c r="G54" s="300"/>
      <c r="H54" s="4" t="s">
        <v>85</v>
      </c>
    </row>
    <row r="55" spans="2:8">
      <c r="G55" s="300"/>
      <c r="H55" s="4" t="s">
        <v>86</v>
      </c>
    </row>
    <row r="56" spans="2:8">
      <c r="G56" s="300"/>
      <c r="H56" s="4" t="s">
        <v>87</v>
      </c>
    </row>
    <row r="57" spans="2:8">
      <c r="G57" s="300"/>
      <c r="H57" s="4" t="s">
        <v>88</v>
      </c>
    </row>
    <row r="58" spans="2:8">
      <c r="G58" s="300"/>
      <c r="H58" s="4" t="s">
        <v>89</v>
      </c>
    </row>
    <row r="59" spans="2:8">
      <c r="G59" s="300"/>
      <c r="H59" s="4" t="s">
        <v>90</v>
      </c>
    </row>
    <row r="60" spans="2:8">
      <c r="G60" s="300"/>
      <c r="H60" s="4" t="s">
        <v>91</v>
      </c>
    </row>
    <row r="61" spans="2:8">
      <c r="G61" s="300"/>
      <c r="H61" s="4" t="s">
        <v>92</v>
      </c>
    </row>
    <row r="62" spans="2:8">
      <c r="G62" s="300"/>
      <c r="H62" s="4" t="s">
        <v>93</v>
      </c>
    </row>
    <row r="63" spans="2:8">
      <c r="G63" s="300"/>
      <c r="H63" s="4" t="s">
        <v>94</v>
      </c>
    </row>
    <row r="64" spans="2:8">
      <c r="G64" s="300"/>
      <c r="H64" s="4" t="s">
        <v>95</v>
      </c>
    </row>
    <row r="65" spans="7:8">
      <c r="G65" s="300"/>
      <c r="H65" s="4" t="s">
        <v>96</v>
      </c>
    </row>
    <row r="66" spans="7:8">
      <c r="G66" s="300"/>
      <c r="H66" s="4" t="s">
        <v>97</v>
      </c>
    </row>
    <row r="67" spans="7:8">
      <c r="G67" s="300"/>
      <c r="H67" s="4" t="s">
        <v>98</v>
      </c>
    </row>
    <row r="68" spans="7:8">
      <c r="G68" s="300"/>
      <c r="H68" s="4" t="s">
        <v>99</v>
      </c>
    </row>
    <row r="69" spans="7:8">
      <c r="G69" s="300"/>
      <c r="H69" s="4" t="s">
        <v>100</v>
      </c>
    </row>
    <row r="70" spans="7:8">
      <c r="G70" s="300"/>
      <c r="H70" s="4" t="s">
        <v>101</v>
      </c>
    </row>
    <row r="71" spans="7:8">
      <c r="G71" s="300"/>
      <c r="H71" s="4" t="s">
        <v>102</v>
      </c>
    </row>
    <row r="72" spans="7:8">
      <c r="G72" s="300"/>
      <c r="H72" s="4" t="s">
        <v>103</v>
      </c>
    </row>
    <row r="73" spans="7:8">
      <c r="G73" s="300"/>
      <c r="H73" s="4" t="s">
        <v>104</v>
      </c>
    </row>
    <row r="74" spans="7:8">
      <c r="G74" s="300"/>
      <c r="H74" s="4" t="s">
        <v>105</v>
      </c>
    </row>
    <row r="75" spans="7:8">
      <c r="G75" s="300"/>
      <c r="H75" s="4" t="s">
        <v>106</v>
      </c>
    </row>
    <row r="76" spans="7:8">
      <c r="G76" s="300"/>
      <c r="H76" s="4" t="s">
        <v>107</v>
      </c>
    </row>
    <row r="77" spans="7:8">
      <c r="G77" s="300"/>
      <c r="H77" s="4" t="s">
        <v>108</v>
      </c>
    </row>
    <row r="78" spans="7:8">
      <c r="G78" s="300"/>
      <c r="H78" s="4" t="s">
        <v>109</v>
      </c>
    </row>
    <row r="79" spans="7:8">
      <c r="G79" s="300"/>
      <c r="H79" s="4" t="s">
        <v>110</v>
      </c>
    </row>
    <row r="80" spans="7:8">
      <c r="G80" s="300"/>
      <c r="H80" s="4" t="s">
        <v>111</v>
      </c>
    </row>
    <row r="81" spans="7:8">
      <c r="G81" s="300"/>
      <c r="H81" s="4" t="s">
        <v>112</v>
      </c>
    </row>
    <row r="82" spans="7:8">
      <c r="G82" s="300"/>
      <c r="H82" s="4" t="s">
        <v>113</v>
      </c>
    </row>
    <row r="83" spans="7:8">
      <c r="G83" s="300"/>
      <c r="H83" s="4" t="s">
        <v>114</v>
      </c>
    </row>
    <row r="84" spans="7:8">
      <c r="G84" s="300"/>
      <c r="H84" s="4" t="s">
        <v>115</v>
      </c>
    </row>
    <row r="85" spans="7:8">
      <c r="G85" s="300"/>
      <c r="H85" s="4" t="s">
        <v>116</v>
      </c>
    </row>
    <row r="86" spans="7:8">
      <c r="G86" s="300"/>
      <c r="H86" s="4" t="s">
        <v>117</v>
      </c>
    </row>
    <row r="87" spans="7:8">
      <c r="G87" s="300"/>
      <c r="H87" s="4" t="s">
        <v>118</v>
      </c>
    </row>
    <row r="88" spans="7:8">
      <c r="G88" s="300"/>
      <c r="H88" s="4" t="s">
        <v>119</v>
      </c>
    </row>
    <row r="89" spans="7:8">
      <c r="G89" s="300"/>
      <c r="H89" s="4" t="s">
        <v>120</v>
      </c>
    </row>
    <row r="90" spans="7:8">
      <c r="G90" s="300"/>
      <c r="H90" s="4" t="s">
        <v>121</v>
      </c>
    </row>
    <row r="91" spans="7:8">
      <c r="G91" s="300"/>
      <c r="H91" s="4" t="s">
        <v>122</v>
      </c>
    </row>
    <row r="92" spans="7:8">
      <c r="G92" s="300"/>
      <c r="H92" s="4" t="s">
        <v>123</v>
      </c>
    </row>
    <row r="93" spans="7:8">
      <c r="G93" s="300"/>
      <c r="H93" s="4" t="s">
        <v>124</v>
      </c>
    </row>
    <row r="94" spans="7:8">
      <c r="G94" s="300"/>
      <c r="H94" s="4" t="s">
        <v>125</v>
      </c>
    </row>
    <row r="95" spans="7:8">
      <c r="G95" s="300"/>
      <c r="H95" s="4" t="s">
        <v>126</v>
      </c>
    </row>
    <row r="96" spans="7:8">
      <c r="G96" s="300"/>
      <c r="H96" s="4" t="s">
        <v>127</v>
      </c>
    </row>
    <row r="97" spans="7:8">
      <c r="G97" s="300"/>
      <c r="H97" s="4" t="s">
        <v>128</v>
      </c>
    </row>
    <row r="98" spans="7:8">
      <c r="G98" s="300"/>
      <c r="H98" s="4" t="s">
        <v>129</v>
      </c>
    </row>
    <row r="99" spans="7:8">
      <c r="G99" s="300"/>
      <c r="H99" s="4" t="s">
        <v>130</v>
      </c>
    </row>
    <row r="100" spans="7:8">
      <c r="G100" s="300"/>
      <c r="H100" s="4" t="s">
        <v>131</v>
      </c>
    </row>
    <row r="101" spans="7:8">
      <c r="G101" s="300"/>
      <c r="H101" s="4" t="s">
        <v>132</v>
      </c>
    </row>
    <row r="102" spans="7:8">
      <c r="G102" s="300"/>
      <c r="H102" s="4" t="s">
        <v>133</v>
      </c>
    </row>
    <row r="103" spans="7:8">
      <c r="G103" s="300"/>
      <c r="H103" s="4" t="s">
        <v>134</v>
      </c>
    </row>
    <row r="104" spans="7:8">
      <c r="G104" s="300"/>
      <c r="H104" s="4" t="s">
        <v>135</v>
      </c>
    </row>
    <row r="105" spans="7:8">
      <c r="G105" s="300"/>
      <c r="H105" s="4" t="s">
        <v>136</v>
      </c>
    </row>
    <row r="106" spans="7:8">
      <c r="G106" s="300"/>
      <c r="H106" s="4" t="s">
        <v>137</v>
      </c>
    </row>
    <row r="107" spans="7:8">
      <c r="G107" s="300"/>
      <c r="H107" s="4" t="s">
        <v>138</v>
      </c>
    </row>
    <row r="108" spans="7:8">
      <c r="G108" s="300"/>
      <c r="H108" s="4" t="s">
        <v>139</v>
      </c>
    </row>
    <row r="109" spans="7:8">
      <c r="G109" s="300"/>
      <c r="H109" s="4" t="s">
        <v>140</v>
      </c>
    </row>
    <row r="110" spans="7:8">
      <c r="G110" s="300"/>
      <c r="H110" s="4" t="s">
        <v>141</v>
      </c>
    </row>
    <row r="111" spans="7:8">
      <c r="G111" s="300"/>
      <c r="H111" s="4" t="s">
        <v>142</v>
      </c>
    </row>
    <row r="112" spans="7:8">
      <c r="G112" s="300"/>
      <c r="H112" s="4" t="s">
        <v>143</v>
      </c>
    </row>
    <row r="113" spans="7:8">
      <c r="G113" s="300"/>
      <c r="H113" s="4" t="s">
        <v>144</v>
      </c>
    </row>
    <row r="114" spans="7:8">
      <c r="G114" s="300"/>
      <c r="H114" s="4" t="s">
        <v>145</v>
      </c>
    </row>
    <row r="115" spans="7:8">
      <c r="G115" s="300"/>
      <c r="H115" s="4" t="s">
        <v>146</v>
      </c>
    </row>
    <row r="116" spans="7:8">
      <c r="G116" s="300"/>
      <c r="H116" s="4" t="s">
        <v>147</v>
      </c>
    </row>
    <row r="117" spans="7:8">
      <c r="G117" s="300"/>
      <c r="H117" s="4" t="s">
        <v>148</v>
      </c>
    </row>
    <row r="118" spans="7:8">
      <c r="G118" s="300"/>
      <c r="H118" s="4" t="s">
        <v>149</v>
      </c>
    </row>
    <row r="119" spans="7:8">
      <c r="G119" s="300"/>
      <c r="H119" s="4" t="s">
        <v>150</v>
      </c>
    </row>
    <row r="120" spans="7:8">
      <c r="G120" s="300"/>
      <c r="H120" s="4" t="s">
        <v>151</v>
      </c>
    </row>
    <row r="121" spans="7:8">
      <c r="G121" s="300"/>
      <c r="H121" s="4" t="s">
        <v>152</v>
      </c>
    </row>
    <row r="122" spans="7:8">
      <c r="G122" s="300"/>
      <c r="H122" s="4" t="s">
        <v>153</v>
      </c>
    </row>
    <row r="123" spans="7:8">
      <c r="G123" s="300"/>
      <c r="H123" s="4" t="s">
        <v>154</v>
      </c>
    </row>
    <row r="124" spans="7:8">
      <c r="G124" s="300"/>
      <c r="H124" s="4" t="s">
        <v>155</v>
      </c>
    </row>
    <row r="125" spans="7:8">
      <c r="G125" s="300"/>
      <c r="H125" s="4" t="s">
        <v>156</v>
      </c>
    </row>
    <row r="126" spans="7:8">
      <c r="G126" s="300"/>
      <c r="H126" s="4" t="s">
        <v>157</v>
      </c>
    </row>
    <row r="127" spans="7:8">
      <c r="G127" s="300"/>
      <c r="H127" s="4" t="s">
        <v>158</v>
      </c>
    </row>
    <row r="128" spans="7:8">
      <c r="G128" s="300"/>
      <c r="H128" s="4" t="s">
        <v>159</v>
      </c>
    </row>
    <row r="129" spans="7:8">
      <c r="G129" s="300"/>
      <c r="H129" s="4" t="s">
        <v>160</v>
      </c>
    </row>
    <row r="130" spans="7:8">
      <c r="G130" s="300"/>
      <c r="H130" s="4" t="s">
        <v>161</v>
      </c>
    </row>
    <row r="131" spans="7:8">
      <c r="G131" s="300"/>
      <c r="H131" s="4" t="s">
        <v>162</v>
      </c>
    </row>
    <row r="132" spans="7:8">
      <c r="G132" s="300"/>
      <c r="H132" s="4" t="s">
        <v>163</v>
      </c>
    </row>
    <row r="133" spans="7:8">
      <c r="G133" s="300"/>
      <c r="H133" s="4" t="s">
        <v>164</v>
      </c>
    </row>
    <row r="134" spans="7:8">
      <c r="G134" s="300"/>
      <c r="H134" s="4" t="s">
        <v>165</v>
      </c>
    </row>
    <row r="135" spans="7:8">
      <c r="H135" s="4" t="s">
        <v>166</v>
      </c>
    </row>
    <row r="136" spans="7:8">
      <c r="H136" s="4" t="s">
        <v>167</v>
      </c>
    </row>
    <row r="137" spans="7:8">
      <c r="H137" s="4" t="s">
        <v>168</v>
      </c>
    </row>
    <row r="138" spans="7:8">
      <c r="H138" s="4" t="s">
        <v>169</v>
      </c>
    </row>
    <row r="139" spans="7:8">
      <c r="H139" s="4" t="s">
        <v>170</v>
      </c>
    </row>
    <row r="140" spans="7:8">
      <c r="H140" s="4" t="s">
        <v>171</v>
      </c>
    </row>
    <row r="141" spans="7:8">
      <c r="H141" s="4" t="s">
        <v>172</v>
      </c>
    </row>
    <row r="142" spans="7:8">
      <c r="H142" s="4" t="s">
        <v>173</v>
      </c>
    </row>
    <row r="143" spans="7:8">
      <c r="H143" s="4" t="s">
        <v>174</v>
      </c>
    </row>
    <row r="144" spans="7:8">
      <c r="H144" s="4" t="s">
        <v>175</v>
      </c>
    </row>
    <row r="145" spans="8:8">
      <c r="H145" s="4" t="s">
        <v>176</v>
      </c>
    </row>
    <row r="146" spans="8:8">
      <c r="H146" s="4" t="s">
        <v>177</v>
      </c>
    </row>
    <row r="147" spans="8:8">
      <c r="H147" s="4" t="s">
        <v>178</v>
      </c>
    </row>
    <row r="148" spans="8:8">
      <c r="H148" s="4" t="s">
        <v>179</v>
      </c>
    </row>
    <row r="149" spans="8:8">
      <c r="H149" s="4" t="s">
        <v>180</v>
      </c>
    </row>
    <row r="150" spans="8:8">
      <c r="H150" s="4" t="s">
        <v>181</v>
      </c>
    </row>
    <row r="151" spans="8:8">
      <c r="H151" s="4" t="s">
        <v>182</v>
      </c>
    </row>
    <row r="152" spans="8:8">
      <c r="H152" s="4" t="s">
        <v>183</v>
      </c>
    </row>
    <row r="153" spans="8:8">
      <c r="H153" s="4" t="s">
        <v>184</v>
      </c>
    </row>
    <row r="154" spans="8:8">
      <c r="H154" s="4" t="s">
        <v>185</v>
      </c>
    </row>
    <row r="155" spans="8:8">
      <c r="H155" s="4" t="s">
        <v>186</v>
      </c>
    </row>
    <row r="156" spans="8:8">
      <c r="H156" s="4" t="s">
        <v>187</v>
      </c>
    </row>
    <row r="157" spans="8:8">
      <c r="H157" s="4" t="s">
        <v>188</v>
      </c>
    </row>
    <row r="158" spans="8:8">
      <c r="H158" s="4" t="s">
        <v>189</v>
      </c>
    </row>
    <row r="159" spans="8:8">
      <c r="H159" s="4" t="s">
        <v>190</v>
      </c>
    </row>
    <row r="160" spans="8:8">
      <c r="H160" s="4" t="s">
        <v>191</v>
      </c>
    </row>
    <row r="161" spans="8:8">
      <c r="H161" s="4" t="s">
        <v>192</v>
      </c>
    </row>
    <row r="162" spans="8:8">
      <c r="H162" s="4" t="s">
        <v>193</v>
      </c>
    </row>
    <row r="163" spans="8:8">
      <c r="H163" s="4" t="s">
        <v>194</v>
      </c>
    </row>
    <row r="164" spans="8:8">
      <c r="H164" s="4" t="s">
        <v>195</v>
      </c>
    </row>
    <row r="165" spans="8:8">
      <c r="H165" s="4" t="s">
        <v>196</v>
      </c>
    </row>
    <row r="166" spans="8:8">
      <c r="H166" s="4" t="s">
        <v>197</v>
      </c>
    </row>
    <row r="167" spans="8:8">
      <c r="H167" s="4" t="s">
        <v>198</v>
      </c>
    </row>
  </sheetData>
  <mergeCells count="8">
    <mergeCell ref="B12:C12"/>
    <mergeCell ref="B21:C21"/>
    <mergeCell ref="B30:C30"/>
    <mergeCell ref="B20:C20"/>
    <mergeCell ref="B15:C15"/>
    <mergeCell ref="B18:C18"/>
    <mergeCell ref="B19:C19"/>
    <mergeCell ref="B26:C26"/>
  </mergeCells>
  <dataValidations count="5">
    <dataValidation type="list" allowBlank="1" showInputMessage="1" showErrorMessage="1" sqref="D65524">
      <formula1>$P$11:$P$20</formula1>
    </dataValidation>
    <dataValidation type="list" allowBlank="1" showInputMessage="1" showErrorMessage="1" sqref="IV65522">
      <formula1>$K$11:$K$15</formula1>
    </dataValidation>
    <dataValidation type="list" allowBlank="1" showInputMessage="1" showErrorMessage="1" sqref="D65523">
      <formula1>$O$11:$O$20</formula1>
    </dataValidation>
    <dataValidation type="list" allowBlank="1" showInputMessage="1" showErrorMessage="1" sqref="IV65515 D65515">
      <formula1>$I$11:$I$13</formula1>
    </dataValidation>
    <dataValidation type="list" allowBlank="1" showInputMessage="1" showErrorMessage="1" sqref="IV65516:IV65520 D65516:D65520">
      <formula1>$H$11:$H$167</formula1>
    </dataValidation>
  </dataValidations>
  <hyperlinks>
    <hyperlink ref="D48" r:id="rId1"/>
    <hyperlink ref="D27" r:id="rId2"/>
  </hyperlinks>
  <pageMargins left="0.7" right="0.7" top="0.75" bottom="0.75" header="0.3" footer="0.3"/>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4"/>
  <sheetViews>
    <sheetView workbookViewId="0"/>
  </sheetViews>
  <sheetFormatPr baseColWidth="10" defaultColWidth="9.1640625" defaultRowHeight="13" x14ac:dyDescent="0"/>
  <cols>
    <col min="1" max="1" width="2.6640625" style="17" customWidth="1"/>
    <col min="2" max="2" width="1.5" style="16" customWidth="1"/>
    <col min="3" max="3" width="10.33203125" style="16" customWidth="1"/>
    <col min="4" max="4" width="21" style="16" customWidth="1"/>
    <col min="5" max="5" width="41.5" style="17" customWidth="1"/>
    <col min="6" max="6" width="59.5" style="17" customWidth="1"/>
    <col min="7" max="7" width="13.5" style="17" customWidth="1"/>
    <col min="8" max="8" width="2.5" style="17" customWidth="1"/>
    <col min="9" max="9" width="1.5" style="17" customWidth="1"/>
    <col min="10" max="16384" width="9.1640625" style="17"/>
  </cols>
  <sheetData>
    <row r="1" spans="2:8" ht="14" thickBot="1"/>
    <row r="2" spans="2:8" ht="14" thickBot="1">
      <c r="B2" s="58"/>
      <c r="C2" s="59"/>
      <c r="D2" s="59"/>
      <c r="E2" s="60"/>
      <c r="F2" s="60"/>
      <c r="G2" s="60"/>
      <c r="H2" s="61"/>
    </row>
    <row r="3" spans="2:8" ht="19" thickBot="1">
      <c r="B3" s="62"/>
      <c r="C3" s="373" t="s">
        <v>771</v>
      </c>
      <c r="D3" s="374"/>
      <c r="E3" s="374"/>
      <c r="F3" s="374"/>
      <c r="G3" s="375"/>
      <c r="H3" s="63"/>
    </row>
    <row r="4" spans="2:8">
      <c r="B4" s="376"/>
      <c r="C4" s="377"/>
      <c r="D4" s="377"/>
      <c r="E4" s="377"/>
      <c r="F4" s="377"/>
      <c r="G4" s="65"/>
      <c r="H4" s="63"/>
    </row>
    <row r="5" spans="2:8">
      <c r="B5" s="64"/>
      <c r="C5" s="369" t="s">
        <v>229</v>
      </c>
      <c r="D5" s="369"/>
      <c r="E5" s="40"/>
      <c r="F5" s="65"/>
      <c r="G5" s="65"/>
      <c r="H5" s="63"/>
    </row>
    <row r="6" spans="2:8" ht="27.75" customHeight="1" thickBot="1">
      <c r="B6" s="64"/>
      <c r="C6" s="378" t="s">
        <v>243</v>
      </c>
      <c r="D6" s="378"/>
      <c r="E6" s="378"/>
      <c r="F6" s="378"/>
      <c r="G6" s="65"/>
      <c r="H6" s="63"/>
    </row>
    <row r="7" spans="2:8" ht="50" customHeight="1" thickBot="1">
      <c r="B7" s="64"/>
      <c r="C7" s="379" t="s">
        <v>768</v>
      </c>
      <c r="D7" s="379"/>
      <c r="E7" s="380">
        <v>807568</v>
      </c>
      <c r="F7" s="381"/>
      <c r="G7" s="65"/>
      <c r="H7" s="63"/>
    </row>
    <row r="8" spans="2:8" ht="304.5" customHeight="1" thickBot="1">
      <c r="B8" s="64"/>
      <c r="C8" s="369" t="s">
        <v>230</v>
      </c>
      <c r="D8" s="369"/>
      <c r="E8" s="382" t="s">
        <v>883</v>
      </c>
      <c r="F8" s="383"/>
      <c r="G8" s="65"/>
      <c r="H8" s="63"/>
    </row>
    <row r="9" spans="2:8" ht="14" thickBot="1">
      <c r="B9" s="64"/>
      <c r="C9" s="43"/>
      <c r="D9" s="43"/>
      <c r="E9" s="65"/>
      <c r="F9" s="65"/>
      <c r="G9" s="65"/>
      <c r="H9" s="63"/>
    </row>
    <row r="10" spans="2:8" s="313" customFormat="1" ht="26.25" customHeight="1" thickBot="1">
      <c r="B10" s="64"/>
      <c r="C10" s="369" t="s">
        <v>796</v>
      </c>
      <c r="D10" s="384"/>
      <c r="E10" s="385" t="s">
        <v>815</v>
      </c>
      <c r="F10" s="386"/>
      <c r="G10" s="65"/>
      <c r="H10" s="63"/>
    </row>
    <row r="11" spans="2:8" ht="17.25" customHeight="1" thickBot="1">
      <c r="B11" s="64"/>
      <c r="C11" s="369" t="s">
        <v>783</v>
      </c>
      <c r="D11" s="384"/>
      <c r="E11" s="361" t="s">
        <v>814</v>
      </c>
      <c r="F11" s="362"/>
      <c r="G11" s="65"/>
      <c r="H11" s="63"/>
    </row>
    <row r="12" spans="2:8" ht="15" customHeight="1">
      <c r="B12" s="64"/>
      <c r="C12" s="387" t="s">
        <v>306</v>
      </c>
      <c r="D12" s="387"/>
      <c r="E12" s="387"/>
      <c r="F12" s="387"/>
      <c r="G12" s="65"/>
      <c r="H12" s="63"/>
    </row>
    <row r="13" spans="2:8" ht="15" customHeight="1">
      <c r="B13" s="64"/>
      <c r="C13" s="312"/>
      <c r="D13" s="312"/>
      <c r="E13" s="312"/>
      <c r="F13" s="312"/>
      <c r="G13" s="65"/>
      <c r="H13" s="63"/>
    </row>
    <row r="14" spans="2:8" ht="14" thickBot="1">
      <c r="B14" s="64"/>
      <c r="C14" s="369" t="s">
        <v>212</v>
      </c>
      <c r="D14" s="369"/>
      <c r="E14" s="65"/>
      <c r="F14" s="65"/>
      <c r="G14" s="65"/>
      <c r="H14" s="63"/>
    </row>
    <row r="15" spans="2:8" ht="50" customHeight="1" thickBot="1">
      <c r="B15" s="64"/>
      <c r="C15" s="369" t="s">
        <v>283</v>
      </c>
      <c r="D15" s="369"/>
      <c r="E15" s="238" t="s">
        <v>213</v>
      </c>
      <c r="F15" s="136" t="s">
        <v>214</v>
      </c>
      <c r="G15" s="65"/>
      <c r="H15" s="63"/>
    </row>
    <row r="16" spans="2:8" ht="16.5" customHeight="1">
      <c r="B16" s="64"/>
      <c r="C16" s="43"/>
      <c r="D16" s="43"/>
      <c r="E16" s="330" t="s">
        <v>680</v>
      </c>
      <c r="F16" s="341">
        <v>17733.507000736918</v>
      </c>
      <c r="G16" s="65"/>
      <c r="H16" s="63"/>
    </row>
    <row r="17" spans="2:11" ht="52">
      <c r="B17" s="64"/>
      <c r="C17" s="43"/>
      <c r="D17" s="43"/>
      <c r="E17" s="245" t="s">
        <v>681</v>
      </c>
      <c r="F17" s="339">
        <v>14708.268238761975</v>
      </c>
      <c r="G17" s="65"/>
      <c r="H17" s="63"/>
    </row>
    <row r="18" spans="2:11" ht="39">
      <c r="B18" s="64"/>
      <c r="C18" s="43"/>
      <c r="D18" s="43"/>
      <c r="E18" s="245" t="s">
        <v>682</v>
      </c>
      <c r="F18" s="339">
        <v>0</v>
      </c>
      <c r="G18" s="65"/>
      <c r="H18" s="63"/>
    </row>
    <row r="19" spans="2:11" ht="39">
      <c r="B19" s="64"/>
      <c r="C19" s="43"/>
      <c r="D19" s="43"/>
      <c r="E19" s="245" t="s">
        <v>683</v>
      </c>
      <c r="F19" s="340">
        <v>42709.927044952099</v>
      </c>
      <c r="G19" s="65"/>
      <c r="H19" s="63"/>
    </row>
    <row r="20" spans="2:11" ht="17.25" customHeight="1">
      <c r="B20" s="64"/>
      <c r="C20" s="43"/>
      <c r="D20" s="43"/>
      <c r="E20" s="245" t="s">
        <v>685</v>
      </c>
      <c r="F20" s="339">
        <v>1674.7000736919676</v>
      </c>
      <c r="G20" s="65"/>
      <c r="H20" s="63"/>
    </row>
    <row r="21" spans="2:11" ht="52">
      <c r="B21" s="64"/>
      <c r="C21" s="43"/>
      <c r="D21" s="43"/>
      <c r="E21" s="245" t="s">
        <v>684</v>
      </c>
      <c r="F21" s="339">
        <v>1144.767870302137</v>
      </c>
      <c r="G21" s="65"/>
      <c r="H21" s="63"/>
    </row>
    <row r="22" spans="2:11" ht="52">
      <c r="B22" s="64"/>
      <c r="C22" s="43"/>
      <c r="D22" s="43"/>
      <c r="E22" s="245" t="s">
        <v>686</v>
      </c>
      <c r="F22" s="339">
        <v>530.58216654384671</v>
      </c>
      <c r="G22" s="65"/>
      <c r="H22" s="63"/>
    </row>
    <row r="23" spans="2:11" ht="39">
      <c r="B23" s="64"/>
      <c r="C23" s="43"/>
      <c r="D23" s="43"/>
      <c r="E23" s="245" t="s">
        <v>687</v>
      </c>
      <c r="F23" s="339">
        <v>0</v>
      </c>
      <c r="G23" s="65"/>
      <c r="H23" s="63"/>
    </row>
    <row r="24" spans="2:11" ht="16.5" customHeight="1">
      <c r="B24" s="64"/>
      <c r="C24" s="43"/>
      <c r="D24" s="43"/>
      <c r="E24" s="245" t="s">
        <v>693</v>
      </c>
      <c r="F24" s="340">
        <v>69169.07148120855</v>
      </c>
      <c r="G24" s="65"/>
      <c r="H24" s="63"/>
    </row>
    <row r="25" spans="2:11" ht="52">
      <c r="B25" s="64"/>
      <c r="C25" s="43"/>
      <c r="D25" s="43"/>
      <c r="E25" s="245" t="s">
        <v>688</v>
      </c>
      <c r="F25" s="340">
        <v>65588.208548268231</v>
      </c>
      <c r="G25" s="65"/>
      <c r="H25" s="63"/>
    </row>
    <row r="26" spans="2:11" ht="52">
      <c r="B26" s="64"/>
      <c r="C26" s="43"/>
      <c r="D26" s="43"/>
      <c r="E26" s="245" t="s">
        <v>689</v>
      </c>
      <c r="F26" s="340">
        <v>42103.121591746494</v>
      </c>
      <c r="G26" s="65"/>
      <c r="H26" s="63"/>
    </row>
    <row r="27" spans="2:11" ht="15.75" customHeight="1">
      <c r="B27" s="64"/>
      <c r="C27" s="43"/>
      <c r="D27" s="43"/>
      <c r="E27" s="245" t="s">
        <v>694</v>
      </c>
      <c r="F27" s="339">
        <v>29017.591009579952</v>
      </c>
      <c r="G27" s="65"/>
      <c r="H27" s="63"/>
    </row>
    <row r="28" spans="2:11" ht="26">
      <c r="B28" s="64"/>
      <c r="C28" s="43"/>
      <c r="D28" s="43"/>
      <c r="E28" s="245" t="s">
        <v>690</v>
      </c>
      <c r="F28" s="339">
        <v>20700.695652173912</v>
      </c>
      <c r="G28" s="65"/>
      <c r="H28" s="63"/>
    </row>
    <row r="29" spans="2:11" ht="26">
      <c r="B29" s="64"/>
      <c r="C29" s="43"/>
      <c r="D29" s="43"/>
      <c r="E29" s="245" t="s">
        <v>691</v>
      </c>
      <c r="F29" s="339">
        <v>0</v>
      </c>
      <c r="G29" s="65"/>
      <c r="H29" s="63"/>
    </row>
    <row r="30" spans="2:11" ht="26">
      <c r="B30" s="64"/>
      <c r="C30" s="43"/>
      <c r="D30" s="43"/>
      <c r="E30" s="245" t="s">
        <v>692</v>
      </c>
      <c r="F30" s="339">
        <v>0</v>
      </c>
      <c r="G30" s="65"/>
      <c r="H30" s="63"/>
    </row>
    <row r="31" spans="2:11">
      <c r="B31" s="64"/>
      <c r="C31" s="43"/>
      <c r="D31" s="43"/>
      <c r="E31" s="245" t="s">
        <v>695</v>
      </c>
      <c r="F31" s="339">
        <v>86798.759027266031</v>
      </c>
      <c r="G31" s="65"/>
      <c r="H31" s="63"/>
    </row>
    <row r="32" spans="2:11" ht="14" thickBot="1">
      <c r="B32" s="64"/>
      <c r="C32" s="43"/>
      <c r="D32" s="43"/>
      <c r="E32" s="334" t="s">
        <v>750</v>
      </c>
      <c r="F32" s="342">
        <v>74379.509948415609</v>
      </c>
      <c r="G32" s="65"/>
      <c r="H32" s="63"/>
      <c r="K32" s="354">
        <v>1125127.7179502095</v>
      </c>
    </row>
    <row r="33" spans="2:11" ht="14" thickBot="1">
      <c r="B33" s="64"/>
      <c r="C33" s="43"/>
      <c r="D33" s="43"/>
      <c r="E33" s="135" t="s">
        <v>277</v>
      </c>
      <c r="F33" s="291">
        <f>SUM(F16:F32)</f>
        <v>466258.70965364779</v>
      </c>
      <c r="G33" s="65"/>
      <c r="H33" s="63"/>
      <c r="K33" s="17">
        <f>F33/K32*100</f>
        <v>41.440514015874705</v>
      </c>
    </row>
    <row r="34" spans="2:11">
      <c r="B34" s="64"/>
      <c r="C34" s="43"/>
      <c r="D34" s="43"/>
      <c r="E34" s="65"/>
      <c r="F34" s="65"/>
      <c r="G34" s="65"/>
      <c r="H34" s="63"/>
    </row>
    <row r="35" spans="2:11" ht="34.5" customHeight="1" thickBot="1">
      <c r="B35" s="64"/>
      <c r="C35" s="369" t="s">
        <v>281</v>
      </c>
      <c r="D35" s="369"/>
      <c r="E35" s="65"/>
      <c r="F35" s="65"/>
      <c r="G35" s="65"/>
      <c r="H35" s="63"/>
    </row>
    <row r="36" spans="2:11" ht="50" customHeight="1" thickBot="1">
      <c r="B36" s="64"/>
      <c r="C36" s="369" t="s">
        <v>284</v>
      </c>
      <c r="D36" s="369"/>
      <c r="E36" s="238" t="s">
        <v>213</v>
      </c>
      <c r="F36" s="333" t="s">
        <v>215</v>
      </c>
      <c r="G36" s="136" t="s">
        <v>244</v>
      </c>
      <c r="H36" s="63"/>
    </row>
    <row r="37" spans="2:11" ht="17.25" customHeight="1">
      <c r="B37" s="64"/>
      <c r="C37" s="43"/>
      <c r="D37" s="43"/>
      <c r="E37" s="330" t="s">
        <v>680</v>
      </c>
      <c r="F37" s="331">
        <v>49824.907885040528</v>
      </c>
      <c r="G37" s="332">
        <v>43373</v>
      </c>
      <c r="H37" s="63"/>
    </row>
    <row r="38" spans="2:11" ht="52">
      <c r="B38" s="64"/>
      <c r="C38" s="43"/>
      <c r="D38" s="43"/>
      <c r="E38" s="245" t="s">
        <v>681</v>
      </c>
      <c r="F38" s="328">
        <v>370670.59690493735</v>
      </c>
      <c r="G38" s="329">
        <v>43373</v>
      </c>
      <c r="H38" s="63"/>
    </row>
    <row r="39" spans="2:11" ht="39">
      <c r="B39" s="64"/>
      <c r="C39" s="43"/>
      <c r="D39" s="43"/>
      <c r="E39" s="245" t="s">
        <v>682</v>
      </c>
      <c r="F39" s="328">
        <v>60427.413411938098</v>
      </c>
      <c r="G39" s="329">
        <v>43373</v>
      </c>
      <c r="H39" s="63"/>
    </row>
    <row r="40" spans="2:11" ht="39">
      <c r="B40" s="64"/>
      <c r="C40" s="43"/>
      <c r="D40" s="43"/>
      <c r="E40" s="245" t="s">
        <v>683</v>
      </c>
      <c r="F40" s="328">
        <v>41823.876197494472</v>
      </c>
      <c r="G40" s="329">
        <v>43373</v>
      </c>
      <c r="H40" s="63"/>
    </row>
    <row r="41" spans="2:11" ht="17.25" customHeight="1">
      <c r="B41" s="64"/>
      <c r="C41" s="43"/>
      <c r="D41" s="43"/>
      <c r="E41" s="245" t="s">
        <v>685</v>
      </c>
      <c r="F41" s="328">
        <v>170449.52100221076</v>
      </c>
      <c r="G41" s="329">
        <v>43373</v>
      </c>
      <c r="H41" s="63"/>
    </row>
    <row r="42" spans="2:11" ht="52">
      <c r="B42" s="64"/>
      <c r="C42" s="43"/>
      <c r="D42" s="43"/>
      <c r="E42" s="245" t="s">
        <v>684</v>
      </c>
      <c r="F42" s="328">
        <v>210022.10759027264</v>
      </c>
      <c r="G42" s="329">
        <v>43373</v>
      </c>
      <c r="H42" s="63"/>
    </row>
    <row r="43" spans="2:11" ht="52">
      <c r="B43" s="64"/>
      <c r="C43" s="43"/>
      <c r="D43" s="43"/>
      <c r="E43" s="245" t="s">
        <v>686</v>
      </c>
      <c r="F43" s="328">
        <v>289734.70891672809</v>
      </c>
      <c r="G43" s="329">
        <v>43373</v>
      </c>
      <c r="H43" s="63"/>
    </row>
    <row r="44" spans="2:11" ht="39">
      <c r="B44" s="64"/>
      <c r="C44" s="43"/>
      <c r="D44" s="43"/>
      <c r="E44" s="245" t="s">
        <v>687</v>
      </c>
      <c r="F44" s="328">
        <v>11053.79513633014</v>
      </c>
      <c r="G44" s="329">
        <v>43373</v>
      </c>
      <c r="H44" s="63"/>
    </row>
    <row r="45" spans="2:11" ht="16.5" customHeight="1">
      <c r="B45" s="64"/>
      <c r="C45" s="43"/>
      <c r="D45" s="43"/>
      <c r="E45" s="245" t="s">
        <v>693</v>
      </c>
      <c r="F45" s="328">
        <v>90767.005700325739</v>
      </c>
      <c r="G45" s="329">
        <v>43373</v>
      </c>
      <c r="H45" s="63"/>
    </row>
    <row r="46" spans="2:11" ht="52">
      <c r="B46" s="64"/>
      <c r="C46" s="43"/>
      <c r="D46" s="43"/>
      <c r="E46" s="245" t="s">
        <v>688</v>
      </c>
      <c r="F46" s="328">
        <v>288832.77055573824</v>
      </c>
      <c r="G46" s="329">
        <v>43373</v>
      </c>
      <c r="H46" s="63"/>
    </row>
    <row r="47" spans="2:11" ht="52">
      <c r="B47" s="64"/>
      <c r="C47" s="43"/>
      <c r="D47" s="43"/>
      <c r="E47" s="245" t="s">
        <v>689</v>
      </c>
      <c r="F47" s="328">
        <v>45645.495946941788</v>
      </c>
      <c r="G47" s="329">
        <v>43373</v>
      </c>
      <c r="H47" s="63"/>
    </row>
    <row r="48" spans="2:11" ht="16.5" customHeight="1">
      <c r="B48" s="64"/>
      <c r="C48" s="43"/>
      <c r="D48" s="43"/>
      <c r="E48" s="245" t="s">
        <v>694</v>
      </c>
      <c r="F48" s="328">
        <v>31490.346352247605</v>
      </c>
      <c r="G48" s="329">
        <v>43373</v>
      </c>
      <c r="H48" s="63"/>
    </row>
    <row r="49" spans="2:8" ht="26">
      <c r="B49" s="64"/>
      <c r="C49" s="43"/>
      <c r="D49" s="43"/>
      <c r="E49" s="245" t="s">
        <v>690</v>
      </c>
      <c r="F49" s="328">
        <v>61164.333087693441</v>
      </c>
      <c r="G49" s="329">
        <v>43373</v>
      </c>
      <c r="H49" s="63"/>
    </row>
    <row r="50" spans="2:8" ht="26">
      <c r="B50" s="64"/>
      <c r="C50" s="43"/>
      <c r="D50" s="43"/>
      <c r="E50" s="245" t="s">
        <v>691</v>
      </c>
      <c r="F50" s="328">
        <v>67133.382461311718</v>
      </c>
      <c r="G50" s="329">
        <v>43373</v>
      </c>
      <c r="H50" s="63"/>
    </row>
    <row r="51" spans="2:8" ht="26">
      <c r="B51" s="64"/>
      <c r="C51" s="43"/>
      <c r="D51" s="43"/>
      <c r="E51" s="245" t="s">
        <v>692</v>
      </c>
      <c r="F51" s="328">
        <v>29476.787030213705</v>
      </c>
      <c r="G51" s="329">
        <v>43373</v>
      </c>
      <c r="H51" s="63"/>
    </row>
    <row r="52" spans="2:8">
      <c r="B52" s="64"/>
      <c r="C52" s="43"/>
      <c r="D52" s="43"/>
      <c r="E52" s="245" t="s">
        <v>695</v>
      </c>
      <c r="F52" s="328">
        <v>121488.57921886514</v>
      </c>
      <c r="G52" s="329">
        <v>43373</v>
      </c>
      <c r="H52" s="63"/>
    </row>
    <row r="53" spans="2:8" ht="14" thickBot="1">
      <c r="B53" s="64"/>
      <c r="C53" s="43"/>
      <c r="D53" s="43"/>
      <c r="E53" s="334" t="s">
        <v>750</v>
      </c>
      <c r="F53" s="335">
        <v>139713.15401621224</v>
      </c>
      <c r="G53" s="336">
        <v>43373</v>
      </c>
      <c r="H53" s="63"/>
    </row>
    <row r="54" spans="2:8" ht="14" thickBot="1">
      <c r="B54" s="64"/>
      <c r="C54" s="43"/>
      <c r="D54" s="43"/>
      <c r="E54" s="135" t="s">
        <v>277</v>
      </c>
      <c r="F54" s="337">
        <v>2079718.7814145014</v>
      </c>
      <c r="G54" s="338"/>
      <c r="H54" s="63"/>
    </row>
    <row r="55" spans="2:8">
      <c r="B55" s="64"/>
      <c r="C55" s="43"/>
      <c r="D55" s="43"/>
      <c r="E55" s="65"/>
      <c r="F55" s="65"/>
      <c r="G55" s="65"/>
      <c r="H55" s="63"/>
    </row>
    <row r="56" spans="2:8" ht="14" thickBot="1">
      <c r="B56" s="64"/>
      <c r="C56" s="369" t="s">
        <v>285</v>
      </c>
      <c r="D56" s="369"/>
      <c r="E56" s="369"/>
      <c r="F56" s="369"/>
      <c r="G56" s="140"/>
      <c r="H56" s="63"/>
    </row>
    <row r="57" spans="2:8" ht="57" customHeight="1" thickBot="1">
      <c r="B57" s="64"/>
      <c r="C57" s="369" t="s">
        <v>209</v>
      </c>
      <c r="D57" s="369"/>
      <c r="E57" s="370" t="s">
        <v>696</v>
      </c>
      <c r="F57" s="371"/>
      <c r="G57" s="65"/>
      <c r="H57" s="63"/>
    </row>
    <row r="58" spans="2:8" ht="14" thickBot="1">
      <c r="B58" s="64"/>
      <c r="C58" s="372"/>
      <c r="D58" s="372"/>
      <c r="E58" s="372"/>
      <c r="F58" s="372"/>
      <c r="G58" s="65"/>
      <c r="H58" s="63"/>
    </row>
    <row r="59" spans="2:8" ht="60.75" customHeight="1" thickBot="1">
      <c r="B59" s="64"/>
      <c r="C59" s="369" t="s">
        <v>210</v>
      </c>
      <c r="D59" s="369"/>
      <c r="E59" s="370" t="s">
        <v>696</v>
      </c>
      <c r="F59" s="371"/>
      <c r="G59" s="65"/>
      <c r="H59" s="63"/>
    </row>
    <row r="60" spans="2:8" ht="106.5" customHeight="1" thickBot="1">
      <c r="B60" s="64"/>
      <c r="C60" s="369" t="s">
        <v>211</v>
      </c>
      <c r="D60" s="369"/>
      <c r="E60" s="370" t="s">
        <v>696</v>
      </c>
      <c r="F60" s="371"/>
      <c r="G60" s="65"/>
      <c r="H60" s="63"/>
    </row>
    <row r="61" spans="2:8">
      <c r="B61" s="64"/>
      <c r="C61" s="43"/>
      <c r="D61" s="43"/>
      <c r="E61" s="65"/>
      <c r="F61" s="65"/>
      <c r="G61" s="65"/>
      <c r="H61" s="63"/>
    </row>
    <row r="62" spans="2:8" ht="14" thickBot="1">
      <c r="B62" s="66"/>
      <c r="C62" s="368"/>
      <c r="D62" s="368"/>
      <c r="E62" s="67"/>
      <c r="F62" s="48"/>
      <c r="G62" s="48"/>
      <c r="H62" s="68"/>
    </row>
    <row r="63" spans="2:8" s="20" customFormat="1">
      <c r="B63" s="311"/>
      <c r="C63" s="363"/>
      <c r="D63" s="363"/>
      <c r="E63" s="366"/>
      <c r="F63" s="366"/>
      <c r="G63" s="11"/>
    </row>
    <row r="64" spans="2:8">
      <c r="B64" s="311"/>
      <c r="C64" s="310"/>
      <c r="D64" s="310"/>
      <c r="E64" s="19"/>
      <c r="F64" s="19"/>
      <c r="G64" s="11"/>
    </row>
    <row r="65" spans="2:7">
      <c r="B65" s="311"/>
      <c r="C65" s="365"/>
      <c r="D65" s="365"/>
      <c r="E65" s="367"/>
      <c r="F65" s="367"/>
      <c r="G65" s="11"/>
    </row>
    <row r="66" spans="2:7">
      <c r="B66" s="311"/>
      <c r="C66" s="365"/>
      <c r="D66" s="365"/>
      <c r="E66" s="364"/>
      <c r="F66" s="364"/>
      <c r="G66" s="11"/>
    </row>
    <row r="67" spans="2:7">
      <c r="B67" s="311"/>
      <c r="C67" s="311"/>
      <c r="D67" s="311"/>
      <c r="E67" s="11"/>
      <c r="F67" s="11"/>
      <c r="G67" s="11"/>
    </row>
    <row r="68" spans="2:7">
      <c r="B68" s="311"/>
      <c r="C68" s="363"/>
      <c r="D68" s="363"/>
      <c r="E68" s="11"/>
      <c r="F68" s="11"/>
      <c r="G68" s="11"/>
    </row>
    <row r="69" spans="2:7">
      <c r="B69" s="311"/>
      <c r="C69" s="363"/>
      <c r="D69" s="363"/>
      <c r="E69" s="364"/>
      <c r="F69" s="364"/>
      <c r="G69" s="11"/>
    </row>
    <row r="70" spans="2:7">
      <c r="B70" s="311"/>
      <c r="C70" s="365"/>
      <c r="D70" s="365"/>
      <c r="E70" s="364"/>
      <c r="F70" s="364"/>
      <c r="G70" s="11"/>
    </row>
    <row r="71" spans="2:7">
      <c r="B71" s="311"/>
      <c r="C71" s="21"/>
      <c r="D71" s="311"/>
      <c r="E71" s="22"/>
      <c r="F71" s="11"/>
      <c r="G71" s="11"/>
    </row>
    <row r="72" spans="2:7">
      <c r="B72" s="311"/>
      <c r="C72" s="21"/>
      <c r="D72" s="21"/>
      <c r="E72" s="22"/>
      <c r="F72" s="22"/>
      <c r="G72" s="10"/>
    </row>
    <row r="73" spans="2:7">
      <c r="E73" s="23"/>
      <c r="F73" s="23"/>
    </row>
    <row r="74" spans="2:7">
      <c r="E74" s="23"/>
      <c r="F74" s="23"/>
    </row>
  </sheetData>
  <mergeCells count="37">
    <mergeCell ref="C60:D60"/>
    <mergeCell ref="E60:F60"/>
    <mergeCell ref="C14:D14"/>
    <mergeCell ref="C3:G3"/>
    <mergeCell ref="B4:F4"/>
    <mergeCell ref="C5:D5"/>
    <mergeCell ref="C6:F6"/>
    <mergeCell ref="C7:D7"/>
    <mergeCell ref="E7:F7"/>
    <mergeCell ref="C8:D8"/>
    <mergeCell ref="E8:F8"/>
    <mergeCell ref="C10:D10"/>
    <mergeCell ref="E10:F10"/>
    <mergeCell ref="C12:F12"/>
    <mergeCell ref="C11:D11"/>
    <mergeCell ref="C56:F56"/>
    <mergeCell ref="C57:D57"/>
    <mergeCell ref="E57:F57"/>
    <mergeCell ref="C58:F58"/>
    <mergeCell ref="C59:D59"/>
    <mergeCell ref="E59:F59"/>
    <mergeCell ref="E11:F11"/>
    <mergeCell ref="C68:D68"/>
    <mergeCell ref="C69:D69"/>
    <mergeCell ref="E69:F69"/>
    <mergeCell ref="C70:D70"/>
    <mergeCell ref="E70:F70"/>
    <mergeCell ref="C63:D63"/>
    <mergeCell ref="E63:F63"/>
    <mergeCell ref="C65:D65"/>
    <mergeCell ref="E65:F65"/>
    <mergeCell ref="C66:D66"/>
    <mergeCell ref="E66:F66"/>
    <mergeCell ref="C62:D62"/>
    <mergeCell ref="C15:D15"/>
    <mergeCell ref="C35:D35"/>
    <mergeCell ref="C36:D36"/>
  </mergeCells>
  <dataValidations count="2">
    <dataValidation type="whole" allowBlank="1" showInputMessage="1" showErrorMessage="1" sqref="E65 E7">
      <formula1>-999999999</formula1>
      <formula2>999999999</formula2>
    </dataValidation>
    <dataValidation type="list" allowBlank="1" showInputMessage="1" showErrorMessage="1" sqref="E69">
      <formula1>#REF!</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0"/>
  <sheetViews>
    <sheetView workbookViewId="0"/>
  </sheetViews>
  <sheetFormatPr baseColWidth="10" defaultColWidth="8.83203125" defaultRowHeight="14" x14ac:dyDescent="0"/>
  <cols>
    <col min="1" max="1" width="2.1640625" customWidth="1"/>
    <col min="2" max="2" width="2.33203125" customWidth="1"/>
    <col min="3" max="3" width="22.5" style="9" customWidth="1"/>
    <col min="4" max="4" width="15.5" customWidth="1"/>
    <col min="5" max="5" width="15" customWidth="1"/>
    <col min="6" max="6" width="18.83203125" customWidth="1"/>
    <col min="7" max="7" width="50.5" customWidth="1"/>
    <col min="8" max="8" width="255.5" customWidth="1"/>
    <col min="9" max="9" width="25.6640625" style="17" customWidth="1"/>
    <col min="10" max="10" width="2.6640625" customWidth="1"/>
    <col min="11" max="11" width="2" customWidth="1"/>
    <col min="12" max="12" width="65.1640625" style="6" customWidth="1"/>
    <col min="13" max="13" width="24.83203125" style="6" customWidth="1"/>
  </cols>
  <sheetData>
    <row r="1" spans="1:52" ht="15" thickBot="1">
      <c r="A1" s="17"/>
      <c r="B1" s="17"/>
      <c r="C1" s="16"/>
      <c r="D1" s="17"/>
      <c r="E1" s="17"/>
      <c r="F1" s="17"/>
      <c r="G1" s="17"/>
      <c r="H1" s="91"/>
      <c r="I1" s="23"/>
      <c r="J1" s="17"/>
      <c r="L1" s="293"/>
      <c r="M1" s="293"/>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ht="15" thickBot="1">
      <c r="A2" s="17"/>
      <c r="B2" s="32"/>
      <c r="C2" s="33"/>
      <c r="D2" s="34"/>
      <c r="E2" s="34"/>
      <c r="F2" s="34"/>
      <c r="G2" s="34"/>
      <c r="H2" s="98"/>
      <c r="I2" s="302"/>
      <c r="J2" s="35"/>
      <c r="L2" s="293"/>
      <c r="M2" s="293"/>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ht="19" thickBot="1">
      <c r="A3" s="17"/>
      <c r="B3" s="84"/>
      <c r="C3" s="373" t="s">
        <v>247</v>
      </c>
      <c r="D3" s="374"/>
      <c r="E3" s="374"/>
      <c r="F3" s="374"/>
      <c r="G3" s="374"/>
      <c r="H3" s="374"/>
      <c r="I3" s="375"/>
      <c r="J3" s="86"/>
      <c r="L3" s="293"/>
      <c r="M3" s="293"/>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ht="15" customHeight="1">
      <c r="A4" s="17"/>
      <c r="B4" s="36"/>
      <c r="C4" s="422" t="s">
        <v>216</v>
      </c>
      <c r="D4" s="422"/>
      <c r="E4" s="422"/>
      <c r="F4" s="422"/>
      <c r="G4" s="422"/>
      <c r="H4" s="422"/>
      <c r="I4" s="422"/>
      <c r="J4" s="37"/>
      <c r="L4" s="293"/>
      <c r="M4" s="293"/>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row>
    <row r="5" spans="1:52" ht="22.5" customHeight="1" thickBot="1">
      <c r="A5" s="17"/>
      <c r="B5" s="36"/>
      <c r="C5" s="38"/>
      <c r="D5" s="400" t="s">
        <v>248</v>
      </c>
      <c r="E5" s="400"/>
      <c r="F5" s="400" t="s">
        <v>252</v>
      </c>
      <c r="G5" s="400"/>
      <c r="H5" s="97" t="s">
        <v>253</v>
      </c>
      <c r="I5" s="97" t="s">
        <v>225</v>
      </c>
      <c r="J5" s="37"/>
      <c r="L5" s="293"/>
      <c r="M5" s="293"/>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s="9" customFormat="1" ht="409.5" customHeight="1" thickBot="1">
      <c r="A6" s="16"/>
      <c r="B6" s="41"/>
      <c r="C6" s="96" t="s">
        <v>245</v>
      </c>
      <c r="D6" s="403" t="s">
        <v>757</v>
      </c>
      <c r="E6" s="404"/>
      <c r="F6" s="394" t="s">
        <v>873</v>
      </c>
      <c r="G6" s="395"/>
      <c r="H6" s="350" t="s">
        <v>885</v>
      </c>
      <c r="I6" s="25" t="s">
        <v>876</v>
      </c>
      <c r="J6" s="42"/>
      <c r="L6" s="294"/>
      <c r="M6" s="295"/>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s="9" customFormat="1" ht="408.75" customHeight="1" thickBot="1">
      <c r="A7" s="16"/>
      <c r="B7" s="41"/>
      <c r="C7" s="96"/>
      <c r="D7" s="403" t="s">
        <v>711</v>
      </c>
      <c r="E7" s="404"/>
      <c r="F7" s="394" t="s">
        <v>884</v>
      </c>
      <c r="G7" s="395"/>
      <c r="H7" s="350" t="s">
        <v>872</v>
      </c>
      <c r="I7" s="314" t="s">
        <v>221</v>
      </c>
      <c r="J7" s="42"/>
      <c r="L7" s="294"/>
      <c r="M7" s="293"/>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s="9" customFormat="1" ht="192" customHeight="1" thickBot="1">
      <c r="A8" s="16"/>
      <c r="B8" s="41"/>
      <c r="C8" s="96"/>
      <c r="D8" s="403" t="s">
        <v>712</v>
      </c>
      <c r="E8" s="404"/>
      <c r="F8" s="419" t="s">
        <v>785</v>
      </c>
      <c r="G8" s="421"/>
      <c r="H8" s="347" t="s">
        <v>874</v>
      </c>
      <c r="I8" s="292" t="s">
        <v>876</v>
      </c>
      <c r="J8" s="42"/>
      <c r="L8" s="294"/>
      <c r="M8" s="295"/>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s="9" customFormat="1" ht="204.75" customHeight="1" thickBot="1">
      <c r="A9" s="16"/>
      <c r="B9" s="41"/>
      <c r="C9" s="96"/>
      <c r="D9" s="403" t="s">
        <v>713</v>
      </c>
      <c r="E9" s="404"/>
      <c r="F9" s="394" t="s">
        <v>786</v>
      </c>
      <c r="G9" s="395"/>
      <c r="H9" s="350" t="s">
        <v>886</v>
      </c>
      <c r="I9" s="345" t="s">
        <v>220</v>
      </c>
      <c r="J9" s="42"/>
      <c r="L9" s="293"/>
      <c r="M9" s="293"/>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s="9" customFormat="1" ht="44.5" customHeight="1" thickBot="1">
      <c r="A10" s="16"/>
      <c r="B10" s="41"/>
      <c r="C10" s="94"/>
      <c r="D10" s="43"/>
      <c r="E10" s="43"/>
      <c r="F10" s="43"/>
      <c r="G10" s="43"/>
      <c r="H10" s="344" t="s">
        <v>249</v>
      </c>
      <c r="I10" s="346" t="s">
        <v>220</v>
      </c>
      <c r="J10" s="42"/>
      <c r="L10" s="293"/>
      <c r="M10" s="293"/>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s="9" customFormat="1" ht="18.75" customHeight="1">
      <c r="A11" s="16"/>
      <c r="B11" s="41"/>
      <c r="C11" s="141"/>
      <c r="D11" s="43"/>
      <c r="E11" s="43"/>
      <c r="F11" s="43"/>
      <c r="G11" s="43"/>
      <c r="H11" s="104"/>
      <c r="I11" s="38"/>
      <c r="J11" s="42"/>
      <c r="L11" s="293"/>
      <c r="M11" s="293"/>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s="9" customFormat="1" ht="15" thickBot="1">
      <c r="A12" s="16"/>
      <c r="B12" s="41"/>
      <c r="C12" s="124"/>
      <c r="D12" s="429" t="s">
        <v>275</v>
      </c>
      <c r="E12" s="429"/>
      <c r="F12" s="429"/>
      <c r="G12" s="429"/>
      <c r="H12" s="429"/>
      <c r="I12" s="429"/>
      <c r="J12" s="42"/>
      <c r="L12" s="293"/>
      <c r="M12" s="293"/>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s="9" customFormat="1">
      <c r="A13" s="16"/>
      <c r="B13" s="41"/>
      <c r="C13" s="124"/>
      <c r="D13" s="79" t="s">
        <v>56</v>
      </c>
      <c r="E13" s="423" t="s">
        <v>670</v>
      </c>
      <c r="F13" s="424"/>
      <c r="G13" s="424"/>
      <c r="H13" s="425"/>
      <c r="I13" s="43"/>
      <c r="J13" s="42"/>
      <c r="L13" s="293"/>
      <c r="M13" s="293"/>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s="9" customFormat="1" ht="15" thickBot="1">
      <c r="A14" s="16"/>
      <c r="B14" s="41"/>
      <c r="C14" s="124"/>
      <c r="D14" s="79" t="s">
        <v>58</v>
      </c>
      <c r="E14" s="426" t="s">
        <v>671</v>
      </c>
      <c r="F14" s="427"/>
      <c r="G14" s="427"/>
      <c r="H14" s="428"/>
      <c r="I14" s="43"/>
      <c r="J14" s="42"/>
      <c r="L14" s="293"/>
      <c r="M14" s="293"/>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s="9" customFormat="1" ht="13.5" customHeight="1">
      <c r="A15" s="16"/>
      <c r="B15" s="41"/>
      <c r="C15" s="124"/>
      <c r="D15" s="43"/>
      <c r="E15" s="43"/>
      <c r="F15" s="43"/>
      <c r="G15" s="43"/>
      <c r="H15" s="43"/>
      <c r="I15" s="43"/>
      <c r="J15" s="42"/>
      <c r="L15" s="293"/>
      <c r="M15" s="293"/>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s="9" customFormat="1" ht="30.75" customHeight="1" thickBot="1">
      <c r="A16" s="16"/>
      <c r="B16" s="41"/>
      <c r="C16" s="393" t="s">
        <v>217</v>
      </c>
      <c r="D16" s="393"/>
      <c r="E16" s="393"/>
      <c r="F16" s="393"/>
      <c r="G16" s="393"/>
      <c r="H16" s="393"/>
      <c r="I16" s="303"/>
      <c r="J16" s="42"/>
      <c r="L16" s="293"/>
      <c r="M16" s="293"/>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s="9" customFormat="1" ht="70.5" customHeight="1" thickBot="1">
      <c r="A17" s="16"/>
      <c r="B17" s="41"/>
      <c r="C17" s="102"/>
      <c r="D17" s="403" t="s">
        <v>887</v>
      </c>
      <c r="E17" s="430"/>
      <c r="F17" s="430"/>
      <c r="G17" s="430"/>
      <c r="H17" s="430"/>
      <c r="I17" s="404"/>
      <c r="J17" s="42"/>
      <c r="L17" s="293"/>
      <c r="M17" s="325"/>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s="9" customFormat="1" ht="21" customHeight="1">
      <c r="A18" s="16"/>
      <c r="B18" s="41"/>
      <c r="C18" s="95"/>
      <c r="D18" s="95"/>
      <c r="E18" s="95"/>
      <c r="F18" s="102"/>
      <c r="G18" s="95"/>
      <c r="H18" s="99"/>
      <c r="I18" s="303"/>
      <c r="J18" s="42"/>
      <c r="L18" s="293"/>
      <c r="M18" s="293"/>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ht="39" customHeight="1" thickBot="1">
      <c r="A19" s="17"/>
      <c r="B19" s="41"/>
      <c r="C19" s="44"/>
      <c r="D19" s="400" t="s">
        <v>248</v>
      </c>
      <c r="E19" s="400"/>
      <c r="F19" s="400" t="s">
        <v>252</v>
      </c>
      <c r="G19" s="400"/>
      <c r="H19" s="97" t="s">
        <v>253</v>
      </c>
      <c r="I19" s="97" t="s">
        <v>225</v>
      </c>
      <c r="J19" s="42"/>
      <c r="K19" s="6"/>
      <c r="L19" s="293"/>
      <c r="M19" s="293"/>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ht="332.25" customHeight="1" thickBot="1">
      <c r="A20" s="17"/>
      <c r="B20" s="41"/>
      <c r="C20" s="96" t="s">
        <v>246</v>
      </c>
      <c r="D20" s="403" t="s">
        <v>757</v>
      </c>
      <c r="E20" s="404"/>
      <c r="F20" s="394" t="s">
        <v>873</v>
      </c>
      <c r="G20" s="395"/>
      <c r="H20" s="352" t="s">
        <v>894</v>
      </c>
      <c r="I20" s="353" t="s">
        <v>220</v>
      </c>
      <c r="J20" s="42"/>
      <c r="K20" s="6"/>
      <c r="L20" s="296"/>
      <c r="M20" s="293"/>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ht="335.25" customHeight="1" thickBot="1">
      <c r="A21" s="17"/>
      <c r="B21" s="41"/>
      <c r="C21" s="44"/>
      <c r="D21" s="403" t="s">
        <v>711</v>
      </c>
      <c r="E21" s="404"/>
      <c r="F21" s="394" t="s">
        <v>884</v>
      </c>
      <c r="G21" s="395"/>
      <c r="H21" s="352" t="s">
        <v>895</v>
      </c>
      <c r="I21" s="343" t="s">
        <v>221</v>
      </c>
      <c r="J21" s="42"/>
      <c r="K21" s="6"/>
      <c r="L21" s="293"/>
      <c r="M21" s="293"/>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ht="117.75" customHeight="1" thickBot="1">
      <c r="A22" s="17"/>
      <c r="B22" s="41"/>
      <c r="C22" s="44"/>
      <c r="D22" s="403" t="s">
        <v>712</v>
      </c>
      <c r="E22" s="404"/>
      <c r="F22" s="419" t="s">
        <v>785</v>
      </c>
      <c r="G22" s="421"/>
      <c r="H22" s="352" t="s">
        <v>875</v>
      </c>
      <c r="I22" s="314" t="s">
        <v>876</v>
      </c>
      <c r="J22" s="42"/>
      <c r="K22" s="6"/>
      <c r="L22" s="293"/>
      <c r="M22" s="293"/>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ht="145.5" customHeight="1" thickBot="1">
      <c r="A23" s="17"/>
      <c r="B23" s="41"/>
      <c r="C23" s="44"/>
      <c r="D23" s="403" t="s">
        <v>713</v>
      </c>
      <c r="E23" s="404"/>
      <c r="F23" s="394" t="s">
        <v>786</v>
      </c>
      <c r="G23" s="395"/>
      <c r="H23" s="352" t="s">
        <v>896</v>
      </c>
      <c r="I23" s="283" t="s">
        <v>220</v>
      </c>
      <c r="J23" s="42"/>
      <c r="K23" s="6"/>
      <c r="L23" s="293"/>
      <c r="M23" s="293"/>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ht="36" customHeight="1" thickBot="1">
      <c r="A24" s="17"/>
      <c r="B24" s="41"/>
      <c r="C24" s="44"/>
      <c r="D24" s="43"/>
      <c r="E24" s="43"/>
      <c r="F24" s="43"/>
      <c r="G24" s="43"/>
      <c r="H24" s="344" t="s">
        <v>249</v>
      </c>
      <c r="I24" s="346" t="s">
        <v>220</v>
      </c>
      <c r="J24" s="42"/>
      <c r="K24" s="6"/>
      <c r="L24" s="293"/>
      <c r="M24" s="293"/>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ht="15" thickBot="1">
      <c r="A25" s="17"/>
      <c r="B25" s="41"/>
      <c r="C25" s="38"/>
      <c r="D25" s="286"/>
      <c r="E25" s="286"/>
      <c r="F25" s="286"/>
      <c r="G25" s="286"/>
      <c r="H25" s="316"/>
      <c r="I25" s="97"/>
      <c r="J25" s="42"/>
      <c r="L25" s="293"/>
      <c r="M25" s="293"/>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ht="93" customHeight="1" thickBot="1">
      <c r="A26" s="17"/>
      <c r="B26" s="41"/>
      <c r="C26" s="287" t="s">
        <v>766</v>
      </c>
      <c r="D26" s="403" t="s">
        <v>753</v>
      </c>
      <c r="E26" s="404"/>
      <c r="F26" s="431" t="s">
        <v>878</v>
      </c>
      <c r="G26" s="404"/>
      <c r="H26" s="352" t="s">
        <v>897</v>
      </c>
      <c r="I26" s="283" t="s">
        <v>220</v>
      </c>
      <c r="J26" s="42"/>
      <c r="L26" s="293"/>
      <c r="M26" s="293"/>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ht="93.75" customHeight="1" thickBot="1">
      <c r="A27" s="17"/>
      <c r="B27" s="41"/>
      <c r="C27" s="38"/>
      <c r="D27" s="403" t="s">
        <v>754</v>
      </c>
      <c r="E27" s="404"/>
      <c r="F27" s="403" t="s">
        <v>879</v>
      </c>
      <c r="G27" s="404"/>
      <c r="H27" s="352" t="s">
        <v>881</v>
      </c>
      <c r="I27" s="283" t="s">
        <v>220</v>
      </c>
      <c r="J27" s="42"/>
      <c r="L27" s="293"/>
      <c r="M27" s="293"/>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ht="110.25" customHeight="1" thickBot="1">
      <c r="A28" s="17"/>
      <c r="B28" s="41"/>
      <c r="C28" s="38"/>
      <c r="D28" s="403" t="s">
        <v>755</v>
      </c>
      <c r="E28" s="404"/>
      <c r="F28" s="403" t="s">
        <v>877</v>
      </c>
      <c r="G28" s="404"/>
      <c r="H28" s="352" t="s">
        <v>880</v>
      </c>
      <c r="I28" s="283" t="s">
        <v>220</v>
      </c>
      <c r="J28" s="42"/>
      <c r="L28" s="293"/>
      <c r="M28" s="293"/>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ht="15.75" customHeight="1" thickBot="1">
      <c r="A29" s="17"/>
      <c r="B29" s="41"/>
      <c r="C29" s="38"/>
      <c r="D29" s="258"/>
      <c r="E29" s="258"/>
      <c r="F29" s="258"/>
      <c r="G29" s="315"/>
      <c r="H29" s="344" t="s">
        <v>249</v>
      </c>
      <c r="I29" s="346" t="s">
        <v>220</v>
      </c>
      <c r="J29" s="42"/>
      <c r="K29" s="6"/>
      <c r="L29" s="293"/>
      <c r="M29" s="293"/>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ht="22.5" customHeight="1" thickBot="1">
      <c r="A30" s="17"/>
      <c r="B30" s="41"/>
      <c r="C30" s="38"/>
      <c r="D30" s="137" t="s">
        <v>275</v>
      </c>
      <c r="E30" s="142"/>
      <c r="F30" s="38"/>
      <c r="G30" s="38"/>
      <c r="H30" s="104"/>
      <c r="I30" s="38"/>
      <c r="J30" s="42"/>
      <c r="K30" s="6"/>
      <c r="L30" s="293"/>
      <c r="M30" s="293"/>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ht="17.25" customHeight="1" thickBot="1">
      <c r="A31" s="17"/>
      <c r="B31" s="41"/>
      <c r="C31" s="38"/>
      <c r="D31" s="79" t="s">
        <v>56</v>
      </c>
      <c r="E31" s="396" t="s">
        <v>756</v>
      </c>
      <c r="F31" s="397"/>
      <c r="G31" s="397"/>
      <c r="H31" s="398"/>
      <c r="I31" s="38"/>
      <c r="J31" s="42"/>
      <c r="L31" s="293"/>
      <c r="M31" s="293"/>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ht="16.5" customHeight="1" thickBot="1">
      <c r="A32" s="17"/>
      <c r="B32" s="41"/>
      <c r="C32" s="38"/>
      <c r="D32" s="79" t="s">
        <v>58</v>
      </c>
      <c r="E32" s="399" t="s">
        <v>674</v>
      </c>
      <c r="F32" s="397"/>
      <c r="G32" s="397"/>
      <c r="H32" s="398"/>
      <c r="I32" s="38"/>
      <c r="J32" s="42"/>
      <c r="L32" s="293"/>
      <c r="M32" s="293"/>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ht="21.75" customHeight="1">
      <c r="A33" s="17"/>
      <c r="B33" s="41"/>
      <c r="C33" s="38"/>
      <c r="D33" s="38"/>
      <c r="E33" s="38"/>
      <c r="F33" s="38"/>
      <c r="G33" s="38"/>
      <c r="H33" s="104"/>
      <c r="I33" s="38"/>
      <c r="J33" s="42"/>
      <c r="L33" s="293"/>
      <c r="M33" s="293"/>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ht="15" thickBot="1">
      <c r="A34" s="17"/>
      <c r="B34" s="41"/>
      <c r="C34" s="44"/>
      <c r="D34" s="400" t="s">
        <v>248</v>
      </c>
      <c r="E34" s="400"/>
      <c r="F34" s="400" t="s">
        <v>252</v>
      </c>
      <c r="G34" s="400"/>
      <c r="H34" s="97" t="s">
        <v>253</v>
      </c>
      <c r="I34" s="97" t="s">
        <v>225</v>
      </c>
      <c r="J34" s="42"/>
      <c r="L34" s="293"/>
      <c r="M34" s="293"/>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ht="15" thickBot="1">
      <c r="A35" s="17"/>
      <c r="B35" s="41"/>
      <c r="C35" s="96" t="s">
        <v>278</v>
      </c>
      <c r="D35" s="403" t="s">
        <v>697</v>
      </c>
      <c r="E35" s="404"/>
      <c r="F35" s="403"/>
      <c r="G35" s="404"/>
      <c r="H35" s="249"/>
      <c r="I35" s="24"/>
      <c r="J35" s="42"/>
      <c r="L35" s="293"/>
      <c r="M35" s="293"/>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ht="15" thickBot="1">
      <c r="A36" s="17"/>
      <c r="B36" s="41"/>
      <c r="C36" s="96"/>
      <c r="D36" s="403"/>
      <c r="E36" s="404"/>
      <c r="F36" s="403"/>
      <c r="G36" s="404"/>
      <c r="H36" s="249"/>
      <c r="I36" s="24"/>
      <c r="J36" s="42"/>
      <c r="L36" s="293"/>
      <c r="M36" s="293"/>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ht="15" thickBot="1">
      <c r="A37" s="17"/>
      <c r="B37" s="41"/>
      <c r="C37" s="96"/>
      <c r="D37" s="401"/>
      <c r="E37" s="402"/>
      <c r="F37" s="401"/>
      <c r="G37" s="402"/>
      <c r="H37" s="101"/>
      <c r="I37" s="304"/>
      <c r="J37" s="42"/>
      <c r="L37" s="293"/>
      <c r="M37" s="293"/>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ht="18" customHeight="1" thickBot="1">
      <c r="A38" s="17"/>
      <c r="B38" s="41"/>
      <c r="C38" s="38"/>
      <c r="D38" s="38"/>
      <c r="E38" s="38"/>
      <c r="F38" s="38"/>
      <c r="G38" s="38"/>
      <c r="H38" s="315" t="s">
        <v>249</v>
      </c>
      <c r="I38" s="105"/>
      <c r="J38" s="42"/>
      <c r="L38" s="293"/>
      <c r="M38" s="293"/>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s="9" customFormat="1" ht="18.75" customHeight="1" thickBot="1">
      <c r="A39" s="16"/>
      <c r="B39" s="41"/>
      <c r="C39" s="38"/>
      <c r="D39" s="137" t="s">
        <v>275</v>
      </c>
      <c r="E39" s="142"/>
      <c r="F39" s="38"/>
      <c r="G39" s="38"/>
      <c r="H39" s="104"/>
      <c r="I39" s="38"/>
      <c r="J39" s="42"/>
      <c r="L39" s="293"/>
      <c r="M39" s="293"/>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s="9" customFormat="1" ht="15.75" customHeight="1" thickBot="1">
      <c r="A40" s="16"/>
      <c r="B40" s="41"/>
      <c r="C40" s="38"/>
      <c r="D40" s="79" t="s">
        <v>56</v>
      </c>
      <c r="E40" s="417"/>
      <c r="F40" s="415"/>
      <c r="G40" s="415"/>
      <c r="H40" s="416"/>
      <c r="I40" s="38"/>
      <c r="J40" s="42"/>
      <c r="L40" s="293"/>
      <c r="M40" s="293"/>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s="9" customFormat="1" ht="12.75" customHeight="1" thickBot="1">
      <c r="A41" s="16"/>
      <c r="B41" s="41"/>
      <c r="C41" s="38"/>
      <c r="D41" s="79" t="s">
        <v>58</v>
      </c>
      <c r="E41" s="414"/>
      <c r="F41" s="415"/>
      <c r="G41" s="415"/>
      <c r="H41" s="416"/>
      <c r="I41" s="38"/>
      <c r="J41" s="42"/>
      <c r="L41" s="293"/>
      <c r="M41" s="293"/>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s="9" customFormat="1" ht="54.75" customHeight="1" thickBot="1">
      <c r="A42" s="16"/>
      <c r="B42" s="41"/>
      <c r="C42" s="38"/>
      <c r="D42" s="79"/>
      <c r="E42" s="38"/>
      <c r="F42" s="38"/>
      <c r="G42" s="38"/>
      <c r="H42" s="38"/>
      <c r="I42" s="38"/>
      <c r="J42" s="42"/>
      <c r="L42" s="293"/>
      <c r="M42" s="293"/>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row>
    <row r="43" spans="1:52" s="9" customFormat="1" ht="409.5" customHeight="1" thickBot="1">
      <c r="A43" s="16"/>
      <c r="B43" s="41"/>
      <c r="C43" s="103"/>
      <c r="D43" s="418" t="s">
        <v>254</v>
      </c>
      <c r="E43" s="418"/>
      <c r="F43" s="419" t="s">
        <v>898</v>
      </c>
      <c r="G43" s="420"/>
      <c r="H43" s="421"/>
      <c r="I43" s="326"/>
      <c r="J43" s="42"/>
      <c r="L43" s="293"/>
      <c r="M43" s="293"/>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row>
    <row r="44" spans="1:52" ht="18" customHeight="1">
      <c r="A44" s="17"/>
      <c r="B44" s="41"/>
      <c r="C44" s="45"/>
      <c r="D44" s="45"/>
      <c r="E44" s="45"/>
      <c r="F44" s="45"/>
      <c r="G44" s="45"/>
      <c r="H44" s="99"/>
      <c r="I44" s="303"/>
      <c r="J44" s="42"/>
      <c r="L44" s="293"/>
      <c r="M44" s="293"/>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row>
    <row r="45" spans="1:52" ht="14.25" customHeight="1" thickBot="1">
      <c r="A45" s="17"/>
      <c r="B45" s="41"/>
      <c r="C45" s="38"/>
      <c r="D45" s="39"/>
      <c r="E45" s="39"/>
      <c r="F45" s="39"/>
      <c r="G45" s="78" t="s">
        <v>218</v>
      </c>
      <c r="H45" s="99"/>
      <c r="I45" s="303"/>
      <c r="J45" s="37"/>
      <c r="L45" s="293"/>
      <c r="M45" s="293"/>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row>
    <row r="46" spans="1:52" ht="14.25" customHeight="1">
      <c r="A46" s="17"/>
      <c r="B46" s="41"/>
      <c r="C46" s="38"/>
      <c r="D46" s="39"/>
      <c r="E46" s="39"/>
      <c r="F46" s="24" t="s">
        <v>219</v>
      </c>
      <c r="G46" s="408" t="s">
        <v>286</v>
      </c>
      <c r="H46" s="409"/>
      <c r="I46" s="410"/>
      <c r="J46" s="37"/>
      <c r="L46" s="293"/>
      <c r="M46" s="293"/>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row>
    <row r="47" spans="1:52">
      <c r="A47" s="17"/>
      <c r="B47" s="41"/>
      <c r="C47" s="38"/>
      <c r="D47" s="39"/>
      <c r="E47" s="39"/>
      <c r="F47" s="25" t="s">
        <v>220</v>
      </c>
      <c r="G47" s="411" t="s">
        <v>287</v>
      </c>
      <c r="H47" s="412"/>
      <c r="I47" s="413"/>
      <c r="J47" s="37"/>
      <c r="K47" s="91"/>
      <c r="L47" s="293"/>
      <c r="M47" s="293"/>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row>
    <row r="48" spans="1:52" ht="32.25" customHeight="1">
      <c r="A48" s="17"/>
      <c r="B48" s="41"/>
      <c r="C48" s="38"/>
      <c r="D48" s="39"/>
      <c r="E48" s="39"/>
      <c r="F48" s="25" t="s">
        <v>221</v>
      </c>
      <c r="G48" s="411" t="s">
        <v>288</v>
      </c>
      <c r="H48" s="412"/>
      <c r="I48" s="413"/>
      <c r="J48" s="37"/>
      <c r="K48" s="91"/>
      <c r="L48" s="293"/>
      <c r="M48" s="293"/>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row>
    <row r="49" spans="1:52" ht="50" customHeight="1">
      <c r="A49" s="17"/>
      <c r="B49" s="41"/>
      <c r="C49" s="38"/>
      <c r="D49" s="39"/>
      <c r="E49" s="39"/>
      <c r="F49" s="25" t="s">
        <v>222</v>
      </c>
      <c r="G49" s="411" t="s">
        <v>289</v>
      </c>
      <c r="H49" s="412"/>
      <c r="I49" s="413"/>
      <c r="J49" s="37"/>
      <c r="K49" s="91"/>
      <c r="L49" s="293"/>
      <c r="M49" s="293"/>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row>
    <row r="50" spans="1:52" ht="18.75" customHeight="1">
      <c r="A50" s="17"/>
      <c r="B50" s="36"/>
      <c r="C50" s="38"/>
      <c r="D50" s="39"/>
      <c r="E50" s="39"/>
      <c r="F50" s="25" t="s">
        <v>223</v>
      </c>
      <c r="G50" s="411" t="s">
        <v>290</v>
      </c>
      <c r="H50" s="412"/>
      <c r="I50" s="413"/>
      <c r="J50" s="37"/>
      <c r="K50" s="91"/>
      <c r="L50" s="293"/>
      <c r="M50" s="293"/>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row>
    <row r="51" spans="1:52" ht="30.75" customHeight="1" thickBot="1">
      <c r="A51" s="17"/>
      <c r="B51" s="36"/>
      <c r="C51" s="38"/>
      <c r="D51" s="39"/>
      <c r="E51" s="39"/>
      <c r="F51" s="26" t="s">
        <v>224</v>
      </c>
      <c r="G51" s="405" t="s">
        <v>291</v>
      </c>
      <c r="H51" s="406"/>
      <c r="I51" s="407"/>
      <c r="J51" s="37"/>
      <c r="K51" s="91"/>
      <c r="L51" s="293"/>
      <c r="M51" s="293"/>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row>
    <row r="52" spans="1:52" ht="50" customHeight="1" thickBot="1">
      <c r="A52" s="17"/>
      <c r="B52" s="46"/>
      <c r="C52" s="47"/>
      <c r="D52" s="48"/>
      <c r="E52" s="48"/>
      <c r="F52" s="48"/>
      <c r="G52" s="48"/>
      <c r="H52" s="100"/>
      <c r="I52" s="305"/>
      <c r="J52" s="49"/>
      <c r="K52" s="91"/>
      <c r="L52" s="293"/>
      <c r="M52" s="293"/>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row>
    <row r="53" spans="1:52" ht="50" customHeight="1">
      <c r="A53" s="17"/>
      <c r="C53" s="91"/>
      <c r="D53" s="91"/>
      <c r="E53" s="91"/>
      <c r="F53" s="91"/>
      <c r="G53" s="91"/>
      <c r="H53" s="91"/>
      <c r="I53" s="23"/>
      <c r="J53" s="91"/>
      <c r="K53" s="91"/>
      <c r="L53" s="293"/>
      <c r="M53" s="293"/>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row>
    <row r="54" spans="1:52">
      <c r="A54" s="17"/>
      <c r="C54" s="91"/>
      <c r="D54" s="91"/>
      <c r="E54" s="91"/>
      <c r="F54" s="91"/>
      <c r="G54" s="91"/>
      <c r="H54" s="91"/>
      <c r="I54" s="23"/>
      <c r="J54" s="91"/>
      <c r="K54" s="91"/>
      <c r="L54" s="293"/>
      <c r="M54" s="293"/>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row>
    <row r="55" spans="1:52">
      <c r="A55" s="17"/>
      <c r="C55" s="91"/>
      <c r="D55" s="91"/>
      <c r="E55" s="91"/>
      <c r="F55" s="91"/>
      <c r="G55" s="91"/>
      <c r="H55" s="91"/>
      <c r="I55" s="23"/>
      <c r="J55" s="91"/>
      <c r="K55" s="91"/>
      <c r="L55" s="293"/>
      <c r="M55" s="293"/>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row>
    <row r="56" spans="1:52">
      <c r="A56" s="17"/>
      <c r="C56" s="91"/>
      <c r="D56" s="91"/>
      <c r="E56" s="91"/>
      <c r="F56" s="91"/>
      <c r="G56" s="91"/>
      <c r="H56" s="91"/>
      <c r="I56" s="23"/>
      <c r="J56" s="91"/>
      <c r="K56" s="91"/>
      <c r="L56" s="293"/>
      <c r="M56" s="293"/>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row>
    <row r="57" spans="1:52">
      <c r="A57" s="91"/>
      <c r="C57" s="91"/>
      <c r="D57" s="91"/>
      <c r="E57" s="91"/>
      <c r="F57" s="91"/>
      <c r="G57" s="91"/>
      <c r="H57" s="91"/>
      <c r="I57" s="23"/>
      <c r="J57" s="91"/>
      <c r="K57" s="91"/>
      <c r="L57" s="293"/>
      <c r="M57" s="293"/>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row>
    <row r="58" spans="1:52">
      <c r="A58" s="91"/>
      <c r="C58" s="91"/>
      <c r="D58" s="91"/>
      <c r="E58" s="91"/>
      <c r="F58" s="91"/>
      <c r="G58" s="91"/>
      <c r="H58" s="91"/>
      <c r="I58" s="23"/>
      <c r="J58" s="91"/>
      <c r="K58" s="91"/>
      <c r="L58" s="293"/>
      <c r="M58" s="293"/>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row>
    <row r="59" spans="1:52">
      <c r="A59" s="91"/>
      <c r="C59" s="91"/>
      <c r="D59" s="91"/>
      <c r="E59" s="91"/>
      <c r="F59" s="91"/>
      <c r="G59" s="91"/>
      <c r="H59" s="91"/>
      <c r="I59" s="23"/>
      <c r="J59" s="91"/>
      <c r="K59" s="91"/>
      <c r="L59" s="293"/>
      <c r="M59" s="293"/>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row>
    <row r="60" spans="1:52">
      <c r="A60" s="91"/>
      <c r="C60" s="91"/>
      <c r="D60" s="91"/>
      <c r="E60" s="91"/>
      <c r="F60" s="91"/>
      <c r="G60" s="91"/>
      <c r="H60" s="91"/>
      <c r="I60" s="23"/>
      <c r="J60" s="91"/>
      <c r="K60" s="91"/>
      <c r="L60" s="293"/>
      <c r="M60" s="293"/>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row>
    <row r="61" spans="1:52">
      <c r="A61" s="91"/>
      <c r="C61" s="91"/>
      <c r="D61" s="91"/>
      <c r="E61" s="91"/>
      <c r="F61" s="91"/>
      <c r="G61" s="91"/>
      <c r="H61" s="91"/>
      <c r="I61" s="23"/>
      <c r="J61" s="91"/>
      <c r="K61" s="91"/>
    </row>
    <row r="62" spans="1:52">
      <c r="A62" s="91"/>
      <c r="C62" s="91"/>
      <c r="D62" s="91"/>
      <c r="E62" s="91"/>
      <c r="F62" s="91"/>
      <c r="G62" s="91"/>
      <c r="H62" s="91"/>
      <c r="I62" s="23"/>
      <c r="J62" s="91"/>
      <c r="K62" s="91"/>
    </row>
    <row r="63" spans="1:52">
      <c r="A63" s="91"/>
      <c r="B63" s="91"/>
      <c r="C63" s="91"/>
      <c r="D63" s="91"/>
      <c r="E63" s="91"/>
      <c r="F63" s="91"/>
      <c r="G63" s="91"/>
      <c r="H63" s="91"/>
      <c r="I63" s="23"/>
      <c r="J63" s="91"/>
      <c r="K63" s="91"/>
    </row>
    <row r="64" spans="1:52">
      <c r="A64" s="91"/>
      <c r="B64" s="91"/>
      <c r="C64" s="91"/>
      <c r="D64" s="91"/>
      <c r="E64" s="91"/>
      <c r="F64" s="91"/>
      <c r="G64" s="91"/>
      <c r="H64" s="91"/>
      <c r="I64" s="23"/>
      <c r="J64" s="91"/>
      <c r="K64" s="91"/>
    </row>
    <row r="65" spans="1:11">
      <c r="A65" s="91"/>
      <c r="B65" s="91"/>
      <c r="C65" s="91"/>
      <c r="D65" s="91"/>
      <c r="E65" s="91"/>
      <c r="F65" s="91"/>
      <c r="G65" s="91"/>
      <c r="H65" s="91"/>
      <c r="I65" s="23"/>
      <c r="J65" s="91"/>
      <c r="K65" s="91"/>
    </row>
    <row r="66" spans="1:11">
      <c r="A66" s="91"/>
      <c r="B66" s="91"/>
      <c r="C66" s="91"/>
      <c r="D66" s="91"/>
      <c r="E66" s="91"/>
      <c r="F66" s="91"/>
      <c r="G66" s="91"/>
      <c r="H66" s="91"/>
      <c r="I66" s="23"/>
      <c r="J66" s="91"/>
      <c r="K66" s="91"/>
    </row>
    <row r="67" spans="1:11">
      <c r="A67" s="91"/>
      <c r="B67" s="91"/>
      <c r="C67" s="91"/>
      <c r="D67" s="91"/>
      <c r="E67" s="91"/>
      <c r="F67" s="91"/>
      <c r="G67" s="91"/>
      <c r="H67" s="91"/>
      <c r="I67" s="23"/>
      <c r="J67" s="91"/>
      <c r="K67" s="91"/>
    </row>
    <row r="68" spans="1:11">
      <c r="A68" s="91"/>
      <c r="B68" s="91"/>
      <c r="C68" s="91"/>
      <c r="D68" s="91"/>
      <c r="E68" s="91"/>
      <c r="F68" s="91"/>
      <c r="G68" s="91"/>
      <c r="H68" s="91"/>
      <c r="I68" s="23"/>
      <c r="J68" s="91"/>
      <c r="K68" s="91"/>
    </row>
    <row r="69" spans="1:11">
      <c r="A69" s="91"/>
      <c r="B69" s="91"/>
      <c r="C69" s="91"/>
      <c r="D69" s="91"/>
      <c r="E69" s="91"/>
      <c r="F69" s="91"/>
      <c r="G69" s="91"/>
      <c r="H69" s="91"/>
      <c r="I69" s="23"/>
      <c r="J69" s="91"/>
      <c r="K69" s="91"/>
    </row>
    <row r="70" spans="1:11">
      <c r="A70" s="91"/>
      <c r="B70" s="91"/>
      <c r="C70" s="91"/>
      <c r="D70" s="91"/>
      <c r="E70" s="91"/>
      <c r="F70" s="91"/>
      <c r="G70" s="91"/>
      <c r="H70" s="91"/>
      <c r="I70" s="23"/>
      <c r="J70" s="91"/>
      <c r="K70" s="91"/>
    </row>
    <row r="71" spans="1:11">
      <c r="A71" s="91"/>
      <c r="B71" s="91"/>
      <c r="C71" s="91"/>
      <c r="D71" s="91"/>
      <c r="E71" s="91"/>
      <c r="F71" s="91"/>
      <c r="G71" s="91"/>
      <c r="H71" s="91"/>
      <c r="I71" s="23"/>
      <c r="J71" s="91"/>
      <c r="K71" s="91"/>
    </row>
    <row r="72" spans="1:11">
      <c r="A72" s="91"/>
      <c r="B72" s="91"/>
      <c r="C72" s="91"/>
      <c r="D72" s="91"/>
      <c r="E72" s="91"/>
      <c r="F72" s="91"/>
      <c r="G72" s="91"/>
      <c r="H72" s="91"/>
      <c r="I72" s="23"/>
      <c r="J72" s="91"/>
      <c r="K72" s="91"/>
    </row>
    <row r="73" spans="1:11">
      <c r="A73" s="91"/>
      <c r="B73" s="91"/>
      <c r="C73" s="91"/>
      <c r="D73" s="91"/>
      <c r="E73" s="91"/>
      <c r="F73" s="91"/>
      <c r="G73" s="91"/>
      <c r="H73" s="91"/>
      <c r="I73" s="23"/>
      <c r="J73" s="91"/>
      <c r="K73" s="91"/>
    </row>
    <row r="74" spans="1:11">
      <c r="A74" s="91"/>
      <c r="B74" s="91"/>
      <c r="C74" s="91"/>
      <c r="D74" s="91"/>
      <c r="E74" s="91"/>
      <c r="F74" s="91"/>
      <c r="G74" s="91"/>
      <c r="H74" s="91"/>
      <c r="I74" s="23"/>
      <c r="J74" s="91"/>
      <c r="K74" s="91"/>
    </row>
    <row r="75" spans="1:11">
      <c r="A75" s="91"/>
      <c r="B75" s="91"/>
      <c r="C75" s="91"/>
      <c r="D75" s="91"/>
      <c r="E75" s="91"/>
      <c r="F75" s="91"/>
      <c r="G75" s="91"/>
      <c r="H75" s="91"/>
      <c r="I75" s="23"/>
      <c r="J75" s="91"/>
      <c r="K75" s="91"/>
    </row>
    <row r="76" spans="1:11">
      <c r="A76" s="91"/>
      <c r="B76" s="91"/>
      <c r="C76" s="91"/>
      <c r="D76" s="91"/>
      <c r="E76" s="91"/>
      <c r="F76" s="91"/>
      <c r="G76" s="91"/>
      <c r="H76" s="91"/>
      <c r="I76" s="23"/>
      <c r="J76" s="91"/>
      <c r="K76" s="91"/>
    </row>
    <row r="77" spans="1:11">
      <c r="A77" s="91"/>
      <c r="B77" s="91"/>
      <c r="C77" s="91"/>
      <c r="D77" s="91"/>
      <c r="E77" s="91"/>
      <c r="F77" s="91"/>
      <c r="G77" s="91"/>
      <c r="H77" s="91"/>
      <c r="I77" s="23"/>
      <c r="J77" s="91"/>
      <c r="K77" s="91"/>
    </row>
    <row r="78" spans="1:11">
      <c r="A78" s="91"/>
      <c r="B78" s="91"/>
      <c r="C78" s="91"/>
      <c r="D78" s="91"/>
      <c r="E78" s="91"/>
      <c r="F78" s="91"/>
      <c r="G78" s="91"/>
      <c r="H78" s="91"/>
      <c r="I78" s="23"/>
      <c r="J78" s="91"/>
      <c r="K78" s="91"/>
    </row>
    <row r="79" spans="1:11">
      <c r="A79" s="91"/>
      <c r="B79" s="91"/>
      <c r="C79" s="91"/>
      <c r="D79" s="91"/>
      <c r="E79" s="91"/>
      <c r="F79" s="91"/>
      <c r="G79" s="91"/>
      <c r="H79" s="91"/>
      <c r="I79" s="23"/>
      <c r="J79" s="91"/>
      <c r="K79" s="91"/>
    </row>
    <row r="80" spans="1:11">
      <c r="A80" s="91"/>
      <c r="B80" s="91"/>
      <c r="C80" s="91"/>
      <c r="D80" s="91"/>
      <c r="E80" s="91"/>
      <c r="F80" s="91"/>
      <c r="G80" s="91"/>
      <c r="H80" s="91"/>
      <c r="I80" s="23"/>
      <c r="J80" s="91"/>
      <c r="K80" s="91"/>
    </row>
    <row r="81" spans="1:11">
      <c r="A81" s="91"/>
      <c r="B81" s="91"/>
      <c r="C81" s="91"/>
      <c r="D81" s="91"/>
      <c r="E81" s="91"/>
      <c r="F81" s="91"/>
      <c r="G81" s="91"/>
      <c r="H81" s="91"/>
      <c r="I81" s="23"/>
      <c r="J81" s="91"/>
      <c r="K81" s="91"/>
    </row>
    <row r="82" spans="1:11">
      <c r="A82" s="91"/>
      <c r="B82" s="91"/>
      <c r="C82" s="91"/>
      <c r="D82" s="91"/>
      <c r="E82" s="91"/>
      <c r="F82" s="91"/>
      <c r="G82" s="91"/>
      <c r="H82" s="91"/>
      <c r="I82" s="23"/>
      <c r="J82" s="91"/>
      <c r="K82" s="91"/>
    </row>
    <row r="83" spans="1:11">
      <c r="A83" s="91"/>
      <c r="B83" s="91"/>
      <c r="C83" s="91"/>
      <c r="D83" s="91"/>
      <c r="E83" s="91"/>
      <c r="F83" s="91"/>
      <c r="G83" s="91"/>
      <c r="H83" s="91"/>
      <c r="I83" s="23"/>
      <c r="J83" s="91"/>
      <c r="K83" s="91"/>
    </row>
    <row r="84" spans="1:11">
      <c r="A84" s="91"/>
      <c r="B84" s="91"/>
      <c r="C84" s="91"/>
      <c r="D84" s="91"/>
      <c r="E84" s="91"/>
      <c r="F84" s="91"/>
      <c r="G84" s="91"/>
      <c r="H84" s="91"/>
      <c r="I84" s="23"/>
      <c r="J84" s="91"/>
      <c r="K84" s="91"/>
    </row>
    <row r="85" spans="1:11">
      <c r="A85" s="91"/>
      <c r="B85" s="91"/>
      <c r="C85" s="91"/>
      <c r="D85" s="91"/>
      <c r="E85" s="91"/>
      <c r="F85" s="91"/>
      <c r="G85" s="91"/>
      <c r="H85" s="91"/>
      <c r="I85" s="23"/>
      <c r="J85" s="91"/>
      <c r="K85" s="91"/>
    </row>
    <row r="86" spans="1:11">
      <c r="A86" s="91"/>
      <c r="B86" s="91"/>
      <c r="C86" s="91"/>
      <c r="D86" s="91"/>
      <c r="E86" s="91"/>
      <c r="F86" s="91"/>
      <c r="G86" s="91"/>
      <c r="H86" s="91"/>
      <c r="I86" s="23"/>
      <c r="J86" s="91"/>
      <c r="K86" s="91"/>
    </row>
    <row r="87" spans="1:11">
      <c r="A87" s="91"/>
      <c r="B87" s="91"/>
      <c r="C87" s="91"/>
      <c r="D87" s="91"/>
      <c r="E87" s="91"/>
      <c r="F87" s="91"/>
      <c r="G87" s="91"/>
      <c r="H87" s="91"/>
      <c r="I87" s="23"/>
      <c r="J87" s="91"/>
      <c r="K87" s="91"/>
    </row>
    <row r="88" spans="1:11">
      <c r="A88" s="91"/>
      <c r="B88" s="91"/>
      <c r="C88" s="91"/>
      <c r="D88" s="91"/>
      <c r="E88" s="91"/>
      <c r="F88" s="91"/>
      <c r="G88" s="91"/>
      <c r="H88" s="91"/>
      <c r="I88" s="23"/>
      <c r="J88" s="91"/>
      <c r="K88" s="91"/>
    </row>
    <row r="89" spans="1:11">
      <c r="A89" s="91"/>
      <c r="B89" s="91"/>
      <c r="C89" s="91"/>
      <c r="D89" s="91"/>
      <c r="E89" s="91"/>
      <c r="F89" s="91"/>
      <c r="G89" s="91"/>
      <c r="H89" s="91"/>
      <c r="I89" s="23"/>
      <c r="J89" s="91"/>
      <c r="K89" s="91"/>
    </row>
    <row r="90" spans="1:11">
      <c r="A90" s="91"/>
      <c r="B90" s="91"/>
      <c r="C90" s="91"/>
      <c r="D90" s="91"/>
      <c r="E90" s="91"/>
      <c r="F90" s="91"/>
      <c r="G90" s="91"/>
      <c r="H90" s="91"/>
      <c r="I90" s="23"/>
      <c r="J90" s="91"/>
      <c r="K90" s="91"/>
    </row>
    <row r="91" spans="1:11">
      <c r="A91" s="91"/>
      <c r="B91" s="91"/>
      <c r="C91" s="91"/>
      <c r="D91" s="91"/>
      <c r="E91" s="91"/>
      <c r="F91" s="91"/>
      <c r="G91" s="91"/>
      <c r="H91" s="91"/>
      <c r="I91" s="23"/>
      <c r="J91" s="91"/>
      <c r="K91" s="91"/>
    </row>
    <row r="92" spans="1:11">
      <c r="A92" s="91"/>
      <c r="B92" s="91"/>
      <c r="C92" s="91"/>
      <c r="D92" s="91"/>
      <c r="E92" s="91"/>
      <c r="F92" s="91"/>
      <c r="G92" s="91"/>
      <c r="H92" s="91"/>
      <c r="I92" s="23"/>
      <c r="J92" s="91"/>
      <c r="K92" s="91"/>
    </row>
    <row r="93" spans="1:11">
      <c r="A93" s="91"/>
      <c r="B93" s="91"/>
      <c r="C93" s="91"/>
      <c r="D93" s="91"/>
      <c r="E93" s="91"/>
      <c r="F93" s="91"/>
      <c r="G93" s="91"/>
      <c r="H93" s="91"/>
      <c r="I93" s="23"/>
      <c r="J93" s="91"/>
      <c r="K93" s="91"/>
    </row>
    <row r="94" spans="1:11">
      <c r="A94" s="91"/>
      <c r="B94" s="91"/>
      <c r="C94" s="91"/>
      <c r="D94" s="91"/>
      <c r="E94" s="91"/>
      <c r="F94" s="91"/>
      <c r="G94" s="91"/>
      <c r="H94" s="91"/>
      <c r="I94" s="23"/>
      <c r="J94" s="91"/>
      <c r="K94" s="91"/>
    </row>
    <row r="95" spans="1:11">
      <c r="A95" s="91"/>
      <c r="B95" s="91"/>
      <c r="C95" s="91"/>
      <c r="D95" s="91"/>
      <c r="E95" s="91"/>
      <c r="F95" s="91"/>
      <c r="G95" s="91"/>
      <c r="H95" s="91"/>
      <c r="I95" s="23"/>
      <c r="J95" s="91"/>
      <c r="K95" s="91"/>
    </row>
    <row r="96" spans="1:11">
      <c r="A96" s="91"/>
      <c r="B96" s="91"/>
      <c r="C96" s="91"/>
      <c r="D96" s="91"/>
      <c r="E96" s="91"/>
      <c r="F96" s="91"/>
      <c r="G96" s="91"/>
      <c r="H96" s="91"/>
      <c r="I96" s="23"/>
      <c r="J96" s="91"/>
      <c r="K96" s="91"/>
    </row>
    <row r="97" spans="1:11">
      <c r="A97" s="91"/>
      <c r="B97" s="91"/>
      <c r="C97" s="91"/>
      <c r="D97" s="91"/>
      <c r="E97" s="91"/>
      <c r="F97" s="91"/>
      <c r="G97" s="91"/>
      <c r="H97" s="91"/>
      <c r="I97" s="23"/>
      <c r="J97" s="91"/>
      <c r="K97" s="91"/>
    </row>
    <row r="98" spans="1:11">
      <c r="A98" s="91"/>
      <c r="B98" s="91"/>
      <c r="C98" s="91"/>
      <c r="D98" s="91"/>
      <c r="E98" s="91"/>
      <c r="F98" s="91"/>
      <c r="G98" s="91"/>
      <c r="H98" s="91"/>
      <c r="I98" s="23"/>
      <c r="J98" s="91"/>
      <c r="K98" s="91"/>
    </row>
    <row r="99" spans="1:11">
      <c r="A99" s="91"/>
      <c r="B99" s="91"/>
      <c r="C99" s="91"/>
      <c r="D99" s="91"/>
      <c r="E99" s="91"/>
      <c r="F99" s="91"/>
      <c r="G99" s="91"/>
      <c r="H99" s="91"/>
      <c r="I99" s="23"/>
      <c r="J99" s="91"/>
      <c r="K99" s="91"/>
    </row>
    <row r="100" spans="1:11">
      <c r="A100" s="91"/>
      <c r="B100" s="91"/>
      <c r="C100" s="91"/>
      <c r="D100" s="91"/>
      <c r="E100" s="91"/>
      <c r="F100" s="91"/>
      <c r="G100" s="91"/>
      <c r="H100" s="91"/>
      <c r="I100" s="23"/>
      <c r="J100" s="91"/>
      <c r="K100" s="91"/>
    </row>
    <row r="101" spans="1:11">
      <c r="A101" s="91"/>
      <c r="B101" s="91"/>
      <c r="H101" s="91"/>
      <c r="I101" s="23"/>
      <c r="J101" s="91"/>
      <c r="K101" s="91"/>
    </row>
    <row r="102" spans="1:11">
      <c r="A102" s="91"/>
      <c r="B102" s="91"/>
      <c r="H102" s="91"/>
      <c r="I102" s="23"/>
      <c r="J102" s="91"/>
      <c r="K102" s="91"/>
    </row>
    <row r="103" spans="1:11">
      <c r="A103" s="91"/>
      <c r="B103" s="91"/>
      <c r="H103" s="91"/>
      <c r="I103" s="23"/>
      <c r="J103" s="91"/>
      <c r="K103" s="91"/>
    </row>
    <row r="104" spans="1:11">
      <c r="A104" s="91"/>
      <c r="B104" s="91"/>
      <c r="H104" s="91"/>
      <c r="I104" s="23"/>
      <c r="J104" s="91"/>
      <c r="K104" s="91"/>
    </row>
    <row r="105" spans="1:11">
      <c r="B105" s="91"/>
      <c r="H105" s="91"/>
      <c r="I105" s="23"/>
      <c r="J105" s="91"/>
    </row>
    <row r="106" spans="1:11">
      <c r="B106" s="91"/>
      <c r="H106" s="91"/>
      <c r="I106" s="23"/>
      <c r="J106" s="91"/>
    </row>
    <row r="107" spans="1:11">
      <c r="B107" s="91"/>
      <c r="H107" s="91"/>
      <c r="I107" s="23"/>
      <c r="J107" s="91"/>
    </row>
    <row r="108" spans="1:11">
      <c r="B108" s="91"/>
      <c r="H108" s="91"/>
      <c r="I108" s="23"/>
      <c r="J108" s="91"/>
    </row>
    <row r="109" spans="1:11">
      <c r="B109" s="91"/>
      <c r="H109" s="91"/>
      <c r="I109" s="23"/>
      <c r="J109" s="91"/>
    </row>
    <row r="110" spans="1:11">
      <c r="B110" s="91"/>
      <c r="J110" s="91"/>
    </row>
  </sheetData>
  <mergeCells count="53">
    <mergeCell ref="D17:I17"/>
    <mergeCell ref="D26:E26"/>
    <mergeCell ref="D27:E27"/>
    <mergeCell ref="D28:E28"/>
    <mergeCell ref="F26:G26"/>
    <mergeCell ref="F27:G27"/>
    <mergeCell ref="F28:G28"/>
    <mergeCell ref="D19:E19"/>
    <mergeCell ref="F19:G19"/>
    <mergeCell ref="D20:E20"/>
    <mergeCell ref="F20:G20"/>
    <mergeCell ref="D21:E21"/>
    <mergeCell ref="F21:G21"/>
    <mergeCell ref="D22:E22"/>
    <mergeCell ref="F22:G22"/>
    <mergeCell ref="D23:E23"/>
    <mergeCell ref="C3:I3"/>
    <mergeCell ref="C4:I4"/>
    <mergeCell ref="C16:H16"/>
    <mergeCell ref="D6:E6"/>
    <mergeCell ref="D7:E7"/>
    <mergeCell ref="D9:E9"/>
    <mergeCell ref="D5:E5"/>
    <mergeCell ref="F5:G5"/>
    <mergeCell ref="F9:G9"/>
    <mergeCell ref="F7:G7"/>
    <mergeCell ref="F6:G6"/>
    <mergeCell ref="E13:H13"/>
    <mergeCell ref="E14:H14"/>
    <mergeCell ref="D12:I12"/>
    <mergeCell ref="D8:E8"/>
    <mergeCell ref="F8:G8"/>
    <mergeCell ref="G51:I51"/>
    <mergeCell ref="F36:G36"/>
    <mergeCell ref="G46:I46"/>
    <mergeCell ref="G47:I47"/>
    <mergeCell ref="G48:I48"/>
    <mergeCell ref="G49:I49"/>
    <mergeCell ref="G50:I50"/>
    <mergeCell ref="E41:H41"/>
    <mergeCell ref="D36:E36"/>
    <mergeCell ref="F37:G37"/>
    <mergeCell ref="E40:H40"/>
    <mergeCell ref="D43:E43"/>
    <mergeCell ref="F43:H43"/>
    <mergeCell ref="F23:G23"/>
    <mergeCell ref="E31:H31"/>
    <mergeCell ref="E32:H32"/>
    <mergeCell ref="D34:E34"/>
    <mergeCell ref="D37:E37"/>
    <mergeCell ref="F34:G34"/>
    <mergeCell ref="D35:E35"/>
    <mergeCell ref="F35:G35"/>
  </mergeCells>
  <hyperlinks>
    <hyperlink ref="E32" r:id="rId1"/>
  </hyperlinks>
  <pageMargins left="0.2" right="0.21"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0"/>
  <sheetViews>
    <sheetView workbookViewId="0"/>
  </sheetViews>
  <sheetFormatPr baseColWidth="10" defaultColWidth="9.1640625" defaultRowHeight="14" x14ac:dyDescent="0"/>
  <cols>
    <col min="1" max="1" width="2.83203125" style="252" customWidth="1"/>
    <col min="2" max="2" width="1.83203125" style="252" customWidth="1"/>
    <col min="3" max="3" width="32.33203125" style="252" customWidth="1"/>
    <col min="4" max="4" width="22.83203125" style="252" customWidth="1"/>
    <col min="5" max="5" width="31.33203125" style="252" customWidth="1"/>
    <col min="6" max="6" width="173.83203125" style="252" customWidth="1"/>
    <col min="7" max="7" width="2" style="252" customWidth="1"/>
    <col min="8" max="8" width="1.5" style="252" customWidth="1"/>
    <col min="9" max="9" width="23.83203125" style="306" customWidth="1"/>
    <col min="10" max="16384" width="9.1640625" style="252"/>
  </cols>
  <sheetData>
    <row r="1" spans="2:23" ht="15" thickBot="1"/>
    <row r="2" spans="2:23" ht="15" thickBot="1">
      <c r="B2" s="253"/>
      <c r="C2" s="254"/>
      <c r="D2" s="254"/>
      <c r="E2" s="254"/>
      <c r="F2" s="254"/>
      <c r="G2" s="255"/>
    </row>
    <row r="3" spans="2:23" ht="15" thickBot="1">
      <c r="B3" s="256"/>
      <c r="C3" s="437" t="s">
        <v>794</v>
      </c>
      <c r="D3" s="438"/>
      <c r="E3" s="438"/>
      <c r="F3" s="439"/>
      <c r="G3" s="50"/>
    </row>
    <row r="4" spans="2:23">
      <c r="B4" s="390"/>
      <c r="C4" s="391"/>
      <c r="D4" s="391"/>
      <c r="E4" s="391"/>
      <c r="F4" s="391"/>
      <c r="G4" s="50"/>
      <c r="I4" s="307"/>
    </row>
    <row r="5" spans="2:23">
      <c r="B5" s="51"/>
      <c r="C5" s="392" t="s">
        <v>226</v>
      </c>
      <c r="D5" s="392"/>
      <c r="E5" s="54"/>
      <c r="F5" s="53"/>
      <c r="G5" s="50"/>
    </row>
    <row r="6" spans="2:23" ht="15" thickBot="1">
      <c r="B6" s="51"/>
      <c r="C6" s="445" t="s">
        <v>292</v>
      </c>
      <c r="D6" s="445"/>
      <c r="E6" s="445"/>
      <c r="F6" s="445"/>
      <c r="G6" s="50"/>
    </row>
    <row r="7" spans="2:23" ht="15" thickBot="1">
      <c r="B7" s="51"/>
      <c r="C7" s="27" t="s">
        <v>228</v>
      </c>
      <c r="D7" s="28" t="s">
        <v>227</v>
      </c>
      <c r="E7" s="448" t="s">
        <v>268</v>
      </c>
      <c r="F7" s="449"/>
      <c r="G7" s="50"/>
    </row>
    <row r="8" spans="2:23" ht="60.75" customHeight="1">
      <c r="B8" s="51"/>
      <c r="C8" s="246" t="s">
        <v>698</v>
      </c>
      <c r="D8" s="323" t="s">
        <v>701</v>
      </c>
      <c r="E8" s="446" t="s">
        <v>787</v>
      </c>
      <c r="F8" s="447"/>
      <c r="G8" s="50"/>
      <c r="J8" s="257"/>
      <c r="K8" s="257"/>
      <c r="L8" s="257"/>
      <c r="M8" s="257"/>
      <c r="N8" s="257"/>
      <c r="O8" s="257"/>
      <c r="Q8" s="257"/>
      <c r="R8" s="257"/>
      <c r="S8" s="257"/>
      <c r="T8" s="257"/>
      <c r="U8" s="257"/>
      <c r="V8" s="257"/>
      <c r="W8" s="257"/>
    </row>
    <row r="9" spans="2:23" ht="79.5" customHeight="1">
      <c r="B9" s="51"/>
      <c r="C9" s="138" t="s">
        <v>700</v>
      </c>
      <c r="D9" s="319" t="s">
        <v>701</v>
      </c>
      <c r="E9" s="389" t="s">
        <v>770</v>
      </c>
      <c r="F9" s="388"/>
      <c r="G9" s="50"/>
    </row>
    <row r="10" spans="2:23" ht="94.5" customHeight="1">
      <c r="B10" s="51"/>
      <c r="C10" s="138" t="s">
        <v>702</v>
      </c>
      <c r="D10" s="320" t="s">
        <v>699</v>
      </c>
      <c r="E10" s="389" t="s">
        <v>888</v>
      </c>
      <c r="F10" s="388"/>
      <c r="G10" s="50"/>
      <c r="I10" s="252"/>
    </row>
    <row r="11" spans="2:23" ht="45.75" customHeight="1">
      <c r="B11" s="51"/>
      <c r="C11" s="138" t="s">
        <v>703</v>
      </c>
      <c r="D11" s="319" t="s">
        <v>701</v>
      </c>
      <c r="E11" s="389" t="s">
        <v>775</v>
      </c>
      <c r="F11" s="388"/>
      <c r="G11" s="50"/>
      <c r="I11" s="252"/>
    </row>
    <row r="12" spans="2:23" ht="93.75" customHeight="1">
      <c r="B12" s="51"/>
      <c r="C12" s="138" t="s">
        <v>704</v>
      </c>
      <c r="D12" s="319" t="s">
        <v>701</v>
      </c>
      <c r="E12" s="389" t="s">
        <v>788</v>
      </c>
      <c r="F12" s="388"/>
      <c r="G12" s="50"/>
      <c r="I12" s="252"/>
    </row>
    <row r="13" spans="2:23" ht="128.25" customHeight="1">
      <c r="B13" s="51"/>
      <c r="C13" s="138" t="s">
        <v>705</v>
      </c>
      <c r="D13" s="319" t="s">
        <v>701</v>
      </c>
      <c r="E13" s="389" t="s">
        <v>789</v>
      </c>
      <c r="F13" s="388"/>
      <c r="G13" s="50"/>
      <c r="I13" s="252"/>
    </row>
    <row r="14" spans="2:23" ht="49.5" customHeight="1">
      <c r="B14" s="51"/>
      <c r="C14" s="138" t="s">
        <v>706</v>
      </c>
      <c r="D14" s="321" t="s">
        <v>701</v>
      </c>
      <c r="E14" s="389" t="s">
        <v>752</v>
      </c>
      <c r="F14" s="388"/>
      <c r="G14" s="50"/>
      <c r="I14" s="308"/>
    </row>
    <row r="15" spans="2:23" ht="107.25" customHeight="1">
      <c r="B15" s="51"/>
      <c r="C15" s="138" t="s">
        <v>751</v>
      </c>
      <c r="D15" s="321" t="s">
        <v>701</v>
      </c>
      <c r="E15" s="389" t="s">
        <v>776</v>
      </c>
      <c r="F15" s="388"/>
      <c r="G15" s="50"/>
      <c r="I15" s="309"/>
    </row>
    <row r="16" spans="2:23" ht="137.25" customHeight="1">
      <c r="B16" s="51"/>
      <c r="C16" s="138" t="s">
        <v>707</v>
      </c>
      <c r="D16" s="319" t="s">
        <v>701</v>
      </c>
      <c r="E16" s="455" t="s">
        <v>790</v>
      </c>
      <c r="F16" s="456"/>
      <c r="G16" s="50"/>
      <c r="I16" s="308"/>
    </row>
    <row r="17" spans="2:9" ht="110.25" customHeight="1">
      <c r="B17" s="51"/>
      <c r="C17" s="138" t="s">
        <v>708</v>
      </c>
      <c r="D17" s="319" t="s">
        <v>701</v>
      </c>
      <c r="E17" s="389" t="s">
        <v>791</v>
      </c>
      <c r="F17" s="388"/>
      <c r="G17" s="50"/>
      <c r="I17" s="308"/>
    </row>
    <row r="18" spans="2:9" ht="76.5" customHeight="1">
      <c r="B18" s="51"/>
      <c r="C18" s="138" t="s">
        <v>709</v>
      </c>
      <c r="D18" s="319" t="s">
        <v>701</v>
      </c>
      <c r="E18" s="389" t="s">
        <v>795</v>
      </c>
      <c r="F18" s="388"/>
      <c r="G18" s="50"/>
      <c r="I18" s="308"/>
    </row>
    <row r="19" spans="2:9" ht="78" customHeight="1" thickBot="1">
      <c r="B19" s="51"/>
      <c r="C19" s="139" t="s">
        <v>710</v>
      </c>
      <c r="D19" s="322" t="s">
        <v>701</v>
      </c>
      <c r="E19" s="453" t="s">
        <v>792</v>
      </c>
      <c r="F19" s="454"/>
      <c r="G19" s="50"/>
      <c r="I19" s="252"/>
    </row>
    <row r="20" spans="2:9">
      <c r="B20" s="51"/>
      <c r="C20" s="53"/>
      <c r="D20" s="53"/>
      <c r="E20" s="53"/>
      <c r="F20" s="53"/>
      <c r="G20" s="50"/>
      <c r="I20" s="308"/>
    </row>
    <row r="21" spans="2:9">
      <c r="B21" s="51"/>
      <c r="C21" s="451" t="s">
        <v>251</v>
      </c>
      <c r="D21" s="451"/>
      <c r="E21" s="451"/>
      <c r="F21" s="451"/>
      <c r="G21" s="50"/>
      <c r="I21" s="308"/>
    </row>
    <row r="22" spans="2:9" ht="15" thickBot="1">
      <c r="B22" s="51"/>
      <c r="C22" s="452" t="s">
        <v>266</v>
      </c>
      <c r="D22" s="452"/>
      <c r="E22" s="452"/>
      <c r="F22" s="452"/>
      <c r="G22" s="50"/>
      <c r="I22" s="308"/>
    </row>
    <row r="23" spans="2:9" ht="15" thickBot="1">
      <c r="B23" s="51"/>
      <c r="C23" s="27" t="s">
        <v>228</v>
      </c>
      <c r="D23" s="28" t="s">
        <v>227</v>
      </c>
      <c r="E23" s="448" t="s">
        <v>268</v>
      </c>
      <c r="F23" s="449"/>
      <c r="G23" s="50"/>
      <c r="I23" s="308"/>
    </row>
    <row r="24" spans="2:9" ht="122.25" customHeight="1">
      <c r="B24" s="51"/>
      <c r="C24" s="246" t="s">
        <v>889</v>
      </c>
      <c r="D24" s="323" t="s">
        <v>701</v>
      </c>
      <c r="E24" s="446" t="s">
        <v>777</v>
      </c>
      <c r="F24" s="447"/>
      <c r="G24" s="50"/>
      <c r="I24" s="252"/>
    </row>
    <row r="25" spans="2:9" ht="108.75" customHeight="1">
      <c r="B25" s="51"/>
      <c r="C25" s="138" t="s">
        <v>759</v>
      </c>
      <c r="D25" s="319" t="s">
        <v>701</v>
      </c>
      <c r="E25" s="389" t="s">
        <v>778</v>
      </c>
      <c r="F25" s="388"/>
      <c r="G25" s="50"/>
      <c r="I25" s="252"/>
    </row>
    <row r="26" spans="2:9" ht="94.5" customHeight="1">
      <c r="B26" s="51"/>
      <c r="C26" s="138" t="s">
        <v>760</v>
      </c>
      <c r="D26" s="319" t="s">
        <v>701</v>
      </c>
      <c r="E26" s="389" t="s">
        <v>779</v>
      </c>
      <c r="F26" s="388"/>
      <c r="G26" s="50"/>
      <c r="I26" s="308"/>
    </row>
    <row r="27" spans="2:9" ht="111" customHeight="1" thickBot="1">
      <c r="B27" s="51"/>
      <c r="C27" s="139" t="s">
        <v>780</v>
      </c>
      <c r="D27" s="351" t="s">
        <v>781</v>
      </c>
      <c r="E27" s="453" t="s">
        <v>893</v>
      </c>
      <c r="F27" s="454"/>
      <c r="G27" s="50"/>
      <c r="I27" s="252"/>
    </row>
    <row r="28" spans="2:9">
      <c r="B28" s="51"/>
      <c r="C28" s="53"/>
      <c r="D28" s="53"/>
      <c r="E28" s="53"/>
      <c r="F28" s="53"/>
      <c r="G28" s="50"/>
      <c r="I28" s="308"/>
    </row>
    <row r="29" spans="2:9" ht="31.5" customHeight="1">
      <c r="B29" s="51"/>
      <c r="C29" s="450" t="s">
        <v>250</v>
      </c>
      <c r="D29" s="450"/>
      <c r="E29" s="450"/>
      <c r="F29" s="450"/>
      <c r="G29" s="50"/>
      <c r="I29" s="308"/>
    </row>
    <row r="30" spans="2:9" ht="32.25" customHeight="1" thickBot="1">
      <c r="B30" s="51"/>
      <c r="C30" s="445" t="s">
        <v>269</v>
      </c>
      <c r="D30" s="445"/>
      <c r="E30" s="432"/>
      <c r="F30" s="432"/>
      <c r="G30" s="50"/>
      <c r="I30" s="308"/>
    </row>
    <row r="31" spans="2:9" ht="409.5" customHeight="1" thickBot="1">
      <c r="B31" s="51"/>
      <c r="C31" s="442" t="s">
        <v>890</v>
      </c>
      <c r="D31" s="443"/>
      <c r="E31" s="443"/>
      <c r="F31" s="444"/>
      <c r="G31" s="50"/>
      <c r="I31" s="252"/>
    </row>
    <row r="32" spans="2:9" ht="15" thickBot="1">
      <c r="B32" s="55"/>
      <c r="C32" s="56"/>
      <c r="D32" s="56"/>
      <c r="E32" s="56"/>
      <c r="F32" s="56"/>
      <c r="G32" s="57"/>
      <c r="I32" s="308"/>
    </row>
    <row r="33" spans="2:7">
      <c r="B33" s="248"/>
      <c r="C33" s="248"/>
      <c r="D33" s="248"/>
      <c r="E33" s="248"/>
      <c r="F33" s="248"/>
      <c r="G33" s="248"/>
    </row>
    <row r="34" spans="2:7">
      <c r="B34" s="248"/>
      <c r="C34" s="248"/>
      <c r="D34" s="248"/>
      <c r="E34" s="248"/>
      <c r="F34" s="248"/>
      <c r="G34" s="248"/>
    </row>
    <row r="35" spans="2:7">
      <c r="B35" s="248"/>
      <c r="C35" s="435"/>
      <c r="D35" s="435"/>
      <c r="E35" s="247"/>
      <c r="F35" s="248"/>
      <c r="G35" s="248"/>
    </row>
    <row r="36" spans="2:7">
      <c r="B36" s="248"/>
      <c r="C36" s="436"/>
      <c r="D36" s="436"/>
      <c r="E36" s="436"/>
      <c r="F36" s="436"/>
      <c r="G36" s="248"/>
    </row>
    <row r="37" spans="2:7">
      <c r="B37" s="248"/>
      <c r="C37" s="433"/>
      <c r="D37" s="433"/>
      <c r="E37" s="441"/>
      <c r="F37" s="441"/>
      <c r="G37" s="248"/>
    </row>
    <row r="38" spans="2:7">
      <c r="B38" s="248"/>
      <c r="C38" s="433"/>
      <c r="D38" s="433"/>
      <c r="E38" s="434"/>
      <c r="F38" s="434"/>
      <c r="G38" s="248"/>
    </row>
    <row r="39" spans="2:7">
      <c r="B39" s="248"/>
      <c r="C39" s="248"/>
      <c r="D39" s="248"/>
      <c r="E39" s="248"/>
      <c r="F39" s="248"/>
      <c r="G39" s="248"/>
    </row>
    <row r="40" spans="2:7">
      <c r="B40" s="248"/>
      <c r="C40" s="435"/>
      <c r="D40" s="435"/>
      <c r="E40" s="247"/>
      <c r="F40" s="248"/>
      <c r="G40" s="248"/>
    </row>
    <row r="41" spans="2:7">
      <c r="B41" s="248"/>
      <c r="C41" s="435"/>
      <c r="D41" s="435"/>
      <c r="E41" s="440"/>
      <c r="F41" s="440"/>
      <c r="G41" s="248"/>
    </row>
    <row r="42" spans="2:7">
      <c r="B42" s="248"/>
      <c r="C42" s="247"/>
      <c r="D42" s="247"/>
      <c r="E42" s="247"/>
      <c r="F42" s="247"/>
      <c r="G42" s="248"/>
    </row>
    <row r="43" spans="2:7">
      <c r="B43" s="248"/>
      <c r="C43" s="433"/>
      <c r="D43" s="433"/>
      <c r="E43" s="441"/>
      <c r="F43" s="441"/>
      <c r="G43" s="248"/>
    </row>
    <row r="44" spans="2:7">
      <c r="B44" s="248"/>
      <c r="C44" s="433"/>
      <c r="D44" s="433"/>
      <c r="E44" s="434"/>
      <c r="F44" s="434"/>
      <c r="G44" s="248"/>
    </row>
    <row r="45" spans="2:7">
      <c r="B45" s="248"/>
      <c r="C45" s="248"/>
      <c r="D45" s="248"/>
      <c r="E45" s="248"/>
      <c r="F45" s="248"/>
      <c r="G45" s="248"/>
    </row>
    <row r="46" spans="2:7">
      <c r="B46" s="248"/>
      <c r="C46" s="435"/>
      <c r="D46" s="435"/>
      <c r="E46" s="248"/>
      <c r="F46" s="248"/>
      <c r="G46" s="248"/>
    </row>
    <row r="47" spans="2:7">
      <c r="B47" s="248"/>
      <c r="C47" s="435"/>
      <c r="D47" s="435"/>
      <c r="E47" s="434"/>
      <c r="F47" s="434"/>
      <c r="G47" s="248"/>
    </row>
    <row r="48" spans="2:7">
      <c r="B48" s="248"/>
      <c r="C48" s="433"/>
      <c r="D48" s="433"/>
      <c r="E48" s="434"/>
      <c r="F48" s="434"/>
      <c r="G48" s="248"/>
    </row>
    <row r="49" spans="2:7">
      <c r="B49" s="248"/>
      <c r="C49" s="7"/>
      <c r="D49" s="248"/>
      <c r="E49" s="7"/>
      <c r="F49" s="248"/>
      <c r="G49" s="248"/>
    </row>
    <row r="50" spans="2:7">
      <c r="B50" s="248"/>
      <c r="C50" s="7"/>
      <c r="D50" s="7"/>
      <c r="E50" s="7"/>
      <c r="F50" s="7"/>
      <c r="G50" s="8"/>
    </row>
  </sheetData>
  <mergeCells count="46">
    <mergeCell ref="C29:F29"/>
    <mergeCell ref="C21:F21"/>
    <mergeCell ref="C22:F22"/>
    <mergeCell ref="E14:F14"/>
    <mergeCell ref="E19:F19"/>
    <mergeCell ref="E18:F18"/>
    <mergeCell ref="E15:F15"/>
    <mergeCell ref="E16:F16"/>
    <mergeCell ref="E17:F17"/>
    <mergeCell ref="E23:F23"/>
    <mergeCell ref="E24:F24"/>
    <mergeCell ref="E25:F25"/>
    <mergeCell ref="E26:F26"/>
    <mergeCell ref="E27:F27"/>
    <mergeCell ref="E11:F11"/>
    <mergeCell ref="E12:F12"/>
    <mergeCell ref="B4:F4"/>
    <mergeCell ref="C5:D5"/>
    <mergeCell ref="C6:F6"/>
    <mergeCell ref="E7:F7"/>
    <mergeCell ref="E13:F13"/>
    <mergeCell ref="C3:F3"/>
    <mergeCell ref="C46:D46"/>
    <mergeCell ref="C47:D47"/>
    <mergeCell ref="E47:F47"/>
    <mergeCell ref="C41:D41"/>
    <mergeCell ref="E41:F41"/>
    <mergeCell ref="C43:D43"/>
    <mergeCell ref="E43:F43"/>
    <mergeCell ref="C31:F31"/>
    <mergeCell ref="C30:D30"/>
    <mergeCell ref="E8:F8"/>
    <mergeCell ref="E9:F9"/>
    <mergeCell ref="E10:F10"/>
    <mergeCell ref="E37:F37"/>
    <mergeCell ref="C38:D38"/>
    <mergeCell ref="E30:F30"/>
    <mergeCell ref="C48:D48"/>
    <mergeCell ref="E48:F48"/>
    <mergeCell ref="C44:D44"/>
    <mergeCell ref="E44:F44"/>
    <mergeCell ref="C35:D35"/>
    <mergeCell ref="E38:F38"/>
    <mergeCell ref="C40:D40"/>
    <mergeCell ref="C36:F36"/>
    <mergeCell ref="C37:D37"/>
  </mergeCells>
  <dataValidations count="2">
    <dataValidation type="whole" allowBlank="1" showInputMessage="1" showErrorMessage="1" sqref="E43 E37">
      <formula1>-999999999</formula1>
      <formula2>999999999</formula2>
    </dataValidation>
    <dataValidation type="list" allowBlank="1" showInputMessage="1" showErrorMessage="1" sqref="E47">
      <formula1>$J$54:$J$55</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heetViews>
  <sheetFormatPr baseColWidth="10" defaultColWidth="9.1640625" defaultRowHeight="13" x14ac:dyDescent="0"/>
  <cols>
    <col min="1" max="1" width="3.1640625" style="17" customWidth="1"/>
    <col min="2" max="2" width="1.83203125" style="17" customWidth="1"/>
    <col min="3" max="3" width="26.83203125" style="275" customWidth="1"/>
    <col min="4" max="4" width="11.5" style="275" customWidth="1"/>
    <col min="5" max="5" width="19.83203125" style="275" customWidth="1"/>
    <col min="6" max="6" width="25.5" style="275" customWidth="1"/>
    <col min="7" max="7" width="54.83203125" style="17" customWidth="1"/>
    <col min="8" max="8" width="35.83203125" style="17" customWidth="1"/>
    <col min="9" max="10" width="1.6640625" style="17" customWidth="1"/>
    <col min="11" max="16384" width="9.1640625" style="17"/>
  </cols>
  <sheetData>
    <row r="1" spans="2:9" ht="14" thickBot="1"/>
    <row r="2" spans="2:9" ht="14" thickBot="1">
      <c r="B2" s="32"/>
      <c r="C2" s="276"/>
      <c r="D2" s="276"/>
      <c r="E2" s="276"/>
      <c r="F2" s="276"/>
      <c r="G2" s="34"/>
      <c r="H2" s="34"/>
      <c r="I2" s="35"/>
    </row>
    <row r="3" spans="2:9" ht="14" thickBot="1">
      <c r="B3" s="107"/>
      <c r="C3" s="437" t="s">
        <v>240</v>
      </c>
      <c r="D3" s="467"/>
      <c r="E3" s="467"/>
      <c r="F3" s="467"/>
      <c r="G3" s="467"/>
      <c r="H3" s="468"/>
      <c r="I3" s="277"/>
    </row>
    <row r="4" spans="2:9">
      <c r="B4" s="36"/>
      <c r="C4" s="469" t="s">
        <v>241</v>
      </c>
      <c r="D4" s="469"/>
      <c r="E4" s="469"/>
      <c r="F4" s="469"/>
      <c r="G4" s="469"/>
      <c r="H4" s="469"/>
      <c r="I4" s="37"/>
    </row>
    <row r="5" spans="2:9">
      <c r="B5" s="36"/>
      <c r="C5" s="470"/>
      <c r="D5" s="470"/>
      <c r="E5" s="470"/>
      <c r="F5" s="470"/>
      <c r="G5" s="470"/>
      <c r="H5" s="470"/>
      <c r="I5" s="37"/>
    </row>
    <row r="6" spans="2:9" ht="19.5" customHeight="1" thickBot="1">
      <c r="B6" s="36"/>
      <c r="C6" s="475" t="s">
        <v>242</v>
      </c>
      <c r="D6" s="475"/>
      <c r="E6" s="475"/>
      <c r="F6" s="475"/>
      <c r="G6" s="39"/>
      <c r="H6" s="39"/>
      <c r="I6" s="37"/>
    </row>
    <row r="7" spans="2:9" s="273" customFormat="1" ht="30" customHeight="1" thickBot="1">
      <c r="B7" s="250"/>
      <c r="C7" s="278" t="s">
        <v>239</v>
      </c>
      <c r="D7" s="471" t="s">
        <v>238</v>
      </c>
      <c r="E7" s="472"/>
      <c r="F7" s="279" t="s">
        <v>236</v>
      </c>
      <c r="G7" s="93" t="s">
        <v>270</v>
      </c>
      <c r="H7" s="92" t="s">
        <v>279</v>
      </c>
      <c r="I7" s="251"/>
    </row>
    <row r="8" spans="2:9" ht="171.75" customHeight="1">
      <c r="B8" s="41"/>
      <c r="C8" s="280" t="s">
        <v>715</v>
      </c>
      <c r="D8" s="473" t="s">
        <v>714</v>
      </c>
      <c r="E8" s="474"/>
      <c r="F8" s="281" t="s">
        <v>716</v>
      </c>
      <c r="G8" s="283" t="s">
        <v>809</v>
      </c>
      <c r="H8" s="24" t="s">
        <v>763</v>
      </c>
      <c r="I8" s="42"/>
    </row>
    <row r="9" spans="2:9" ht="52">
      <c r="B9" s="41"/>
      <c r="C9" s="327" t="s">
        <v>820</v>
      </c>
      <c r="D9" s="465" t="s">
        <v>816</v>
      </c>
      <c r="E9" s="466"/>
      <c r="F9" s="25" t="s">
        <v>718</v>
      </c>
      <c r="G9" s="283" t="s">
        <v>718</v>
      </c>
      <c r="H9" s="283" t="s">
        <v>901</v>
      </c>
      <c r="I9" s="42"/>
    </row>
    <row r="10" spans="2:9" ht="78.75" customHeight="1">
      <c r="B10" s="41"/>
      <c r="C10" s="461" t="s">
        <v>717</v>
      </c>
      <c r="D10" s="465" t="s">
        <v>817</v>
      </c>
      <c r="E10" s="466"/>
      <c r="F10" s="25" t="s">
        <v>719</v>
      </c>
      <c r="G10" s="25" t="s">
        <v>719</v>
      </c>
      <c r="H10" s="314" t="s">
        <v>739</v>
      </c>
      <c r="I10" s="42"/>
    </row>
    <row r="11" spans="2:9" ht="59" customHeight="1">
      <c r="B11" s="41"/>
      <c r="C11" s="462"/>
      <c r="D11" s="465" t="s">
        <v>818</v>
      </c>
      <c r="E11" s="466"/>
      <c r="F11" s="25" t="s">
        <v>721</v>
      </c>
      <c r="G11" s="25" t="s">
        <v>721</v>
      </c>
      <c r="H11" s="314" t="s">
        <v>740</v>
      </c>
      <c r="I11" s="42"/>
    </row>
    <row r="12" spans="2:9" ht="63.75" customHeight="1">
      <c r="B12" s="41"/>
      <c r="C12" s="476" t="s">
        <v>720</v>
      </c>
      <c r="D12" s="465" t="s">
        <v>819</v>
      </c>
      <c r="E12" s="466"/>
      <c r="F12" s="25" t="s">
        <v>765</v>
      </c>
      <c r="G12" s="25" t="s">
        <v>765</v>
      </c>
      <c r="H12" s="314" t="s">
        <v>871</v>
      </c>
      <c r="I12" s="42"/>
    </row>
    <row r="13" spans="2:9" ht="90.75" customHeight="1">
      <c r="B13" s="41"/>
      <c r="C13" s="476"/>
      <c r="D13" s="465" t="s">
        <v>821</v>
      </c>
      <c r="E13" s="466"/>
      <c r="F13" s="25" t="s">
        <v>726</v>
      </c>
      <c r="G13" s="25" t="s">
        <v>726</v>
      </c>
      <c r="H13" s="314" t="s">
        <v>870</v>
      </c>
      <c r="I13" s="42"/>
    </row>
    <row r="14" spans="2:9" ht="48.75" customHeight="1">
      <c r="B14" s="41"/>
      <c r="C14" s="476"/>
      <c r="D14" s="465" t="s">
        <v>822</v>
      </c>
      <c r="E14" s="466"/>
      <c r="F14" s="25" t="s">
        <v>808</v>
      </c>
      <c r="G14" s="25" t="s">
        <v>808</v>
      </c>
      <c r="H14" s="314" t="s">
        <v>746</v>
      </c>
      <c r="I14" s="42"/>
    </row>
    <row r="15" spans="2:9" ht="54" customHeight="1">
      <c r="B15" s="41"/>
      <c r="C15" s="476"/>
      <c r="D15" s="465" t="s">
        <v>823</v>
      </c>
      <c r="E15" s="466"/>
      <c r="F15" s="25" t="s">
        <v>807</v>
      </c>
      <c r="G15" s="25" t="s">
        <v>807</v>
      </c>
      <c r="H15" s="314" t="s">
        <v>747</v>
      </c>
      <c r="I15" s="42"/>
    </row>
    <row r="16" spans="2:9" ht="61.5" customHeight="1">
      <c r="B16" s="41"/>
      <c r="C16" s="327" t="s">
        <v>825</v>
      </c>
      <c r="D16" s="465" t="s">
        <v>824</v>
      </c>
      <c r="E16" s="466"/>
      <c r="F16" s="25" t="s">
        <v>806</v>
      </c>
      <c r="G16" s="283" t="s">
        <v>806</v>
      </c>
      <c r="H16" s="314" t="s">
        <v>745</v>
      </c>
      <c r="I16" s="42"/>
    </row>
    <row r="17" spans="2:9" ht="80" customHeight="1">
      <c r="B17" s="41"/>
      <c r="C17" s="461" t="s">
        <v>826</v>
      </c>
      <c r="D17" s="465" t="s">
        <v>827</v>
      </c>
      <c r="E17" s="466"/>
      <c r="F17" s="25" t="s">
        <v>728</v>
      </c>
      <c r="G17" s="25" t="s">
        <v>805</v>
      </c>
      <c r="H17" s="314" t="s">
        <v>869</v>
      </c>
      <c r="I17" s="42"/>
    </row>
    <row r="18" spans="2:9" ht="124.5" customHeight="1">
      <c r="B18" s="41"/>
      <c r="C18" s="461"/>
      <c r="D18" s="465" t="s">
        <v>828</v>
      </c>
      <c r="E18" s="466"/>
      <c r="F18" s="25" t="s">
        <v>729</v>
      </c>
      <c r="G18" s="25" t="s">
        <v>803</v>
      </c>
      <c r="H18" s="314" t="s">
        <v>867</v>
      </c>
      <c r="I18" s="42"/>
    </row>
    <row r="19" spans="2:9" ht="139.5" customHeight="1">
      <c r="B19" s="41"/>
      <c r="C19" s="462"/>
      <c r="D19" s="465" t="s">
        <v>829</v>
      </c>
      <c r="E19" s="466"/>
      <c r="F19" s="25" t="s">
        <v>727</v>
      </c>
      <c r="G19" s="25" t="s">
        <v>727</v>
      </c>
      <c r="H19" s="314" t="s">
        <v>902</v>
      </c>
      <c r="I19" s="42"/>
    </row>
    <row r="20" spans="2:9" ht="91">
      <c r="B20" s="41"/>
      <c r="C20" s="282" t="s">
        <v>830</v>
      </c>
      <c r="D20" s="465" t="s">
        <v>831</v>
      </c>
      <c r="E20" s="466"/>
      <c r="F20" s="25" t="s">
        <v>832</v>
      </c>
      <c r="G20" s="25" t="s">
        <v>804</v>
      </c>
      <c r="H20" s="314" t="s">
        <v>868</v>
      </c>
      <c r="I20" s="42"/>
    </row>
    <row r="21" spans="2:9" ht="104">
      <c r="B21" s="41"/>
      <c r="C21" s="282" t="s">
        <v>833</v>
      </c>
      <c r="D21" s="465" t="s">
        <v>722</v>
      </c>
      <c r="E21" s="466"/>
      <c r="F21" s="25" t="s">
        <v>762</v>
      </c>
      <c r="G21" s="25" t="s">
        <v>803</v>
      </c>
      <c r="H21" s="314" t="s">
        <v>867</v>
      </c>
      <c r="I21" s="42"/>
    </row>
    <row r="22" spans="2:9" ht="78.5" customHeight="1">
      <c r="B22" s="41"/>
      <c r="C22" s="460" t="s">
        <v>835</v>
      </c>
      <c r="D22" s="465" t="s">
        <v>834</v>
      </c>
      <c r="E22" s="466"/>
      <c r="F22" s="25" t="s">
        <v>731</v>
      </c>
      <c r="G22" s="25" t="s">
        <v>731</v>
      </c>
      <c r="H22" s="314" t="s">
        <v>741</v>
      </c>
      <c r="I22" s="42"/>
    </row>
    <row r="23" spans="2:9" ht="78.75" customHeight="1">
      <c r="B23" s="41"/>
      <c r="C23" s="462"/>
      <c r="D23" s="458" t="s">
        <v>836</v>
      </c>
      <c r="E23" s="459"/>
      <c r="F23" s="25" t="s">
        <v>730</v>
      </c>
      <c r="G23" s="25" t="s">
        <v>730</v>
      </c>
      <c r="H23" s="314" t="s">
        <v>742</v>
      </c>
      <c r="I23" s="42"/>
    </row>
    <row r="24" spans="2:9" ht="64.5" customHeight="1">
      <c r="B24" s="41"/>
      <c r="C24" s="460" t="s">
        <v>839</v>
      </c>
      <c r="D24" s="458" t="s">
        <v>837</v>
      </c>
      <c r="E24" s="459"/>
      <c r="F24" s="25" t="s">
        <v>840</v>
      </c>
      <c r="G24" s="283" t="s">
        <v>866</v>
      </c>
      <c r="H24" s="283" t="s">
        <v>744</v>
      </c>
      <c r="I24" s="42"/>
    </row>
    <row r="25" spans="2:9" ht="47.25" customHeight="1">
      <c r="B25" s="41"/>
      <c r="C25" s="462"/>
      <c r="D25" s="458" t="s">
        <v>838</v>
      </c>
      <c r="E25" s="459"/>
      <c r="F25" s="25" t="s">
        <v>761</v>
      </c>
      <c r="G25" s="283" t="s">
        <v>797</v>
      </c>
      <c r="H25" s="283" t="s">
        <v>841</v>
      </c>
      <c r="I25" s="42"/>
    </row>
    <row r="26" spans="2:9" ht="63" customHeight="1">
      <c r="B26" s="41"/>
      <c r="C26" s="460" t="s">
        <v>844</v>
      </c>
      <c r="D26" s="458" t="s">
        <v>842</v>
      </c>
      <c r="E26" s="459"/>
      <c r="F26" s="25" t="s">
        <v>843</v>
      </c>
      <c r="G26" s="283" t="s">
        <v>813</v>
      </c>
      <c r="H26" s="283" t="s">
        <v>865</v>
      </c>
      <c r="I26" s="42"/>
    </row>
    <row r="27" spans="2:9" ht="96" customHeight="1">
      <c r="B27" s="41"/>
      <c r="C27" s="461"/>
      <c r="D27" s="458" t="s">
        <v>723</v>
      </c>
      <c r="E27" s="459"/>
      <c r="F27" s="25" t="s">
        <v>732</v>
      </c>
      <c r="G27" s="283" t="s">
        <v>798</v>
      </c>
      <c r="H27" s="283" t="s">
        <v>864</v>
      </c>
      <c r="I27" s="42"/>
    </row>
    <row r="28" spans="2:9" ht="90.75" customHeight="1">
      <c r="B28" s="41"/>
      <c r="C28" s="462"/>
      <c r="D28" s="458" t="s">
        <v>845</v>
      </c>
      <c r="E28" s="459"/>
      <c r="F28" s="25" t="s">
        <v>846</v>
      </c>
      <c r="G28" s="283" t="s">
        <v>801</v>
      </c>
      <c r="H28" s="283" t="s">
        <v>863</v>
      </c>
      <c r="I28" s="42"/>
    </row>
    <row r="29" spans="2:9" ht="47.25" customHeight="1">
      <c r="B29" s="41"/>
      <c r="C29" s="460" t="s">
        <v>724</v>
      </c>
      <c r="D29" s="458" t="s">
        <v>848</v>
      </c>
      <c r="E29" s="459"/>
      <c r="F29" s="25" t="s">
        <v>847</v>
      </c>
      <c r="G29" s="25" t="s">
        <v>800</v>
      </c>
      <c r="H29" s="314" t="s">
        <v>862</v>
      </c>
      <c r="I29" s="42"/>
    </row>
    <row r="30" spans="2:9" ht="46.5" customHeight="1">
      <c r="B30" s="41"/>
      <c r="C30" s="462"/>
      <c r="D30" s="458" t="s">
        <v>849</v>
      </c>
      <c r="E30" s="459"/>
      <c r="F30" s="25" t="s">
        <v>733</v>
      </c>
      <c r="G30" s="283" t="s">
        <v>899</v>
      </c>
      <c r="H30" s="314" t="s">
        <v>799</v>
      </c>
      <c r="I30" s="42"/>
    </row>
    <row r="31" spans="2:9" ht="90" customHeight="1">
      <c r="B31" s="41"/>
      <c r="C31" s="460" t="s">
        <v>725</v>
      </c>
      <c r="D31" s="458" t="s">
        <v>850</v>
      </c>
      <c r="E31" s="459"/>
      <c r="F31" s="25" t="s">
        <v>734</v>
      </c>
      <c r="G31" s="283" t="s">
        <v>797</v>
      </c>
      <c r="H31" s="314" t="s">
        <v>810</v>
      </c>
      <c r="I31" s="42"/>
    </row>
    <row r="32" spans="2:9" ht="78" customHeight="1">
      <c r="B32" s="41"/>
      <c r="C32" s="462"/>
      <c r="D32" s="458" t="s">
        <v>851</v>
      </c>
      <c r="E32" s="459"/>
      <c r="F32" s="25" t="s">
        <v>735</v>
      </c>
      <c r="G32" s="25" t="s">
        <v>736</v>
      </c>
      <c r="H32" s="314" t="s">
        <v>861</v>
      </c>
      <c r="I32" s="42"/>
    </row>
    <row r="33" spans="1:9" ht="59.5" customHeight="1">
      <c r="B33" s="41"/>
      <c r="C33" s="460" t="s">
        <v>853</v>
      </c>
      <c r="D33" s="458" t="s">
        <v>852</v>
      </c>
      <c r="E33" s="459"/>
      <c r="F33" s="25" t="s">
        <v>735</v>
      </c>
      <c r="G33" s="283" t="s">
        <v>811</v>
      </c>
      <c r="H33" s="355" t="s">
        <v>903</v>
      </c>
      <c r="I33" s="42"/>
    </row>
    <row r="34" spans="1:9" ht="63" customHeight="1">
      <c r="B34" s="41"/>
      <c r="C34" s="462"/>
      <c r="D34" s="458" t="s">
        <v>854</v>
      </c>
      <c r="E34" s="459"/>
      <c r="F34" s="25" t="s">
        <v>734</v>
      </c>
      <c r="G34" s="283" t="s">
        <v>797</v>
      </c>
      <c r="H34" s="314" t="s">
        <v>743</v>
      </c>
      <c r="I34" s="42"/>
    </row>
    <row r="35" spans="1:9" ht="47.25" customHeight="1">
      <c r="B35" s="41"/>
      <c r="C35" s="282" t="s">
        <v>855</v>
      </c>
      <c r="D35" s="458" t="s">
        <v>856</v>
      </c>
      <c r="E35" s="459"/>
      <c r="F35" s="25" t="s">
        <v>737</v>
      </c>
      <c r="G35" s="25" t="s">
        <v>802</v>
      </c>
      <c r="H35" s="314" t="s">
        <v>860</v>
      </c>
      <c r="I35" s="42"/>
    </row>
    <row r="36" spans="1:9" ht="63" customHeight="1" thickBot="1">
      <c r="B36" s="41"/>
      <c r="C36" s="284" t="s">
        <v>858</v>
      </c>
      <c r="D36" s="463" t="s">
        <v>857</v>
      </c>
      <c r="E36" s="464"/>
      <c r="F36" s="26" t="s">
        <v>735</v>
      </c>
      <c r="G36" s="26" t="s">
        <v>812</v>
      </c>
      <c r="H36" s="26" t="s">
        <v>859</v>
      </c>
      <c r="I36" s="42"/>
    </row>
    <row r="37" spans="1:9" s="18" customFormat="1" ht="14" thickBot="1">
      <c r="A37" s="274"/>
      <c r="B37" s="271"/>
      <c r="C37" s="457"/>
      <c r="D37" s="457"/>
      <c r="E37" s="457"/>
      <c r="F37" s="457"/>
      <c r="G37" s="457"/>
      <c r="H37" s="457"/>
      <c r="I37" s="270"/>
    </row>
    <row r="38" spans="1:9" s="18" customFormat="1">
      <c r="B38" s="21"/>
      <c r="C38" s="285"/>
      <c r="D38" s="285"/>
      <c r="E38" s="285"/>
      <c r="F38" s="285"/>
      <c r="G38" s="285"/>
      <c r="H38" s="285"/>
      <c r="I38" s="21"/>
    </row>
    <row r="39" spans="1:9" s="18" customFormat="1">
      <c r="B39" s="21"/>
      <c r="C39" s="285"/>
      <c r="D39" s="285"/>
      <c r="E39" s="285"/>
      <c r="F39" s="285"/>
      <c r="G39" s="285"/>
      <c r="H39" s="285"/>
      <c r="I39" s="21"/>
    </row>
    <row r="40" spans="1:9" s="18" customFormat="1">
      <c r="B40" s="21"/>
      <c r="C40" s="285"/>
      <c r="D40" s="285"/>
      <c r="E40" s="285"/>
      <c r="F40" s="285"/>
      <c r="G40" s="285"/>
      <c r="H40" s="285"/>
      <c r="I40" s="21"/>
    </row>
    <row r="41" spans="1:9" s="18" customFormat="1">
      <c r="B41" s="21"/>
      <c r="C41" s="285"/>
      <c r="D41" s="285"/>
      <c r="E41" s="285"/>
      <c r="F41" s="285"/>
      <c r="G41" s="285"/>
      <c r="H41" s="285"/>
      <c r="I41" s="21"/>
    </row>
  </sheetData>
  <mergeCells count="44">
    <mergeCell ref="C22:C23"/>
    <mergeCell ref="C24:C25"/>
    <mergeCell ref="D9:E9"/>
    <mergeCell ref="C17:C19"/>
    <mergeCell ref="D17:E17"/>
    <mergeCell ref="D12:E12"/>
    <mergeCell ref="D14:E14"/>
    <mergeCell ref="D15:E15"/>
    <mergeCell ref="C10:C11"/>
    <mergeCell ref="C12:C15"/>
    <mergeCell ref="D25:E25"/>
    <mergeCell ref="D24:E24"/>
    <mergeCell ref="D23:E23"/>
    <mergeCell ref="D16:E16"/>
    <mergeCell ref="D21:E21"/>
    <mergeCell ref="D22:E22"/>
    <mergeCell ref="C3:H3"/>
    <mergeCell ref="C4:H4"/>
    <mergeCell ref="C5:H5"/>
    <mergeCell ref="D7:E7"/>
    <mergeCell ref="D8:E8"/>
    <mergeCell ref="C6:F6"/>
    <mergeCell ref="D20:E20"/>
    <mergeCell ref="D10:E10"/>
    <mergeCell ref="D19:E19"/>
    <mergeCell ref="D13:E13"/>
    <mergeCell ref="D18:E18"/>
    <mergeCell ref="D11:E11"/>
    <mergeCell ref="C37:H37"/>
    <mergeCell ref="D26:E26"/>
    <mergeCell ref="C26:C28"/>
    <mergeCell ref="D31:E31"/>
    <mergeCell ref="D30:E30"/>
    <mergeCell ref="D29:E29"/>
    <mergeCell ref="D28:E28"/>
    <mergeCell ref="D33:E33"/>
    <mergeCell ref="D32:E32"/>
    <mergeCell ref="C29:C30"/>
    <mergeCell ref="C31:C32"/>
    <mergeCell ref="C33:C34"/>
    <mergeCell ref="D27:E27"/>
    <mergeCell ref="D36:E36"/>
    <mergeCell ref="D35:E35"/>
    <mergeCell ref="D34:E34"/>
  </mergeCells>
  <pageMargins left="0.25" right="0.25" top="0.17" bottom="0.17" header="0.17" footer="0.1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2"/>
  <sheetViews>
    <sheetView workbookViewId="0"/>
  </sheetViews>
  <sheetFormatPr baseColWidth="10" defaultColWidth="8.83203125" defaultRowHeight="14" x14ac:dyDescent="0"/>
  <cols>
    <col min="1" max="1" width="3.1640625" customWidth="1"/>
    <col min="2" max="2" width="2" customWidth="1"/>
    <col min="3" max="3" width="28.1640625" customWidth="1"/>
    <col min="4" max="4" width="228.33203125" customWidth="1"/>
    <col min="5" max="5" width="2.5" customWidth="1"/>
    <col min="6" max="6" width="1.5" customWidth="1"/>
    <col min="7" max="7" width="22.83203125" style="6" customWidth="1"/>
  </cols>
  <sheetData>
    <row r="1" spans="2:7" ht="15" thickBot="1"/>
    <row r="2" spans="2:7" ht="15" thickBot="1">
      <c r="B2" s="106"/>
      <c r="C2" s="60"/>
      <c r="D2" s="60"/>
      <c r="E2" s="61"/>
    </row>
    <row r="3" spans="2:7" ht="17" thickBot="1">
      <c r="B3" s="107"/>
      <c r="C3" s="478" t="s">
        <v>255</v>
      </c>
      <c r="D3" s="479"/>
      <c r="E3" s="108"/>
    </row>
    <row r="4" spans="2:7">
      <c r="B4" s="107"/>
      <c r="C4" s="109"/>
      <c r="D4" s="109"/>
      <c r="E4" s="108"/>
    </row>
    <row r="5" spans="2:7" ht="15" thickBot="1">
      <c r="B5" s="107"/>
      <c r="C5" s="110" t="s">
        <v>294</v>
      </c>
      <c r="D5" s="109"/>
      <c r="E5" s="108"/>
    </row>
    <row r="6" spans="2:7" ht="27" thickBot="1">
      <c r="B6" s="107"/>
      <c r="C6" s="120" t="s">
        <v>256</v>
      </c>
      <c r="D6" s="121" t="s">
        <v>257</v>
      </c>
      <c r="E6" s="108"/>
    </row>
    <row r="7" spans="2:7" ht="409.5" customHeight="1" thickBot="1">
      <c r="B7" s="107"/>
      <c r="C7" s="111" t="s">
        <v>298</v>
      </c>
      <c r="D7" s="112" t="s">
        <v>900</v>
      </c>
      <c r="E7" s="108"/>
      <c r="G7" s="301"/>
    </row>
    <row r="8" spans="2:7" ht="249.75" customHeight="1" thickBot="1">
      <c r="B8" s="107"/>
      <c r="C8" s="113" t="s">
        <v>299</v>
      </c>
      <c r="D8" s="114" t="s">
        <v>891</v>
      </c>
      <c r="E8" s="108"/>
    </row>
    <row r="9" spans="2:7" ht="256.5" customHeight="1" thickBot="1">
      <c r="B9" s="107"/>
      <c r="C9" s="115" t="s">
        <v>258</v>
      </c>
      <c r="D9" s="116" t="s">
        <v>892</v>
      </c>
      <c r="E9" s="108"/>
    </row>
    <row r="10" spans="2:7" ht="110.25" customHeight="1" thickBot="1">
      <c r="B10" s="107"/>
      <c r="C10" s="111" t="s">
        <v>271</v>
      </c>
      <c r="D10" s="112" t="s">
        <v>793</v>
      </c>
      <c r="E10" s="108"/>
    </row>
    <row r="11" spans="2:7">
      <c r="B11" s="107"/>
      <c r="C11" s="109"/>
      <c r="D11" s="109"/>
      <c r="E11" s="108"/>
    </row>
    <row r="12" spans="2:7" ht="15" thickBot="1">
      <c r="B12" s="107"/>
      <c r="C12" s="480" t="s">
        <v>295</v>
      </c>
      <c r="D12" s="480"/>
      <c r="E12" s="108"/>
    </row>
    <row r="13" spans="2:7" ht="15" thickBot="1">
      <c r="B13" s="107"/>
      <c r="C13" s="122" t="s">
        <v>259</v>
      </c>
      <c r="D13" s="122" t="s">
        <v>257</v>
      </c>
      <c r="E13" s="108"/>
    </row>
    <row r="14" spans="2:7" ht="15" thickBot="1">
      <c r="B14" s="107"/>
      <c r="C14" s="477" t="s">
        <v>296</v>
      </c>
      <c r="D14" s="477"/>
      <c r="E14" s="108"/>
    </row>
    <row r="15" spans="2:7" ht="105" thickBot="1">
      <c r="B15" s="107"/>
      <c r="C15" s="115" t="s">
        <v>300</v>
      </c>
      <c r="D15" s="117"/>
      <c r="E15" s="108"/>
    </row>
    <row r="16" spans="2:7" ht="66" thickBot="1">
      <c r="B16" s="107"/>
      <c r="C16" s="115" t="s">
        <v>301</v>
      </c>
      <c r="D16" s="117"/>
      <c r="E16" s="108"/>
    </row>
    <row r="17" spans="2:5" ht="15" thickBot="1">
      <c r="B17" s="107"/>
      <c r="C17" s="481" t="s">
        <v>772</v>
      </c>
      <c r="D17" s="481"/>
      <c r="E17" s="108"/>
    </row>
    <row r="18" spans="2:5" ht="105" thickBot="1">
      <c r="B18" s="107"/>
      <c r="C18" s="318" t="s">
        <v>773</v>
      </c>
      <c r="D18" s="317"/>
      <c r="E18" s="108"/>
    </row>
    <row r="19" spans="2:5" ht="144" thickBot="1">
      <c r="B19" s="107"/>
      <c r="C19" s="318" t="s">
        <v>774</v>
      </c>
      <c r="D19" s="317"/>
      <c r="E19" s="108"/>
    </row>
    <row r="20" spans="2:5" ht="15" thickBot="1">
      <c r="B20" s="107"/>
      <c r="C20" s="477" t="s">
        <v>297</v>
      </c>
      <c r="D20" s="477"/>
      <c r="E20" s="108"/>
    </row>
    <row r="21" spans="2:5" ht="105" thickBot="1">
      <c r="B21" s="107"/>
      <c r="C21" s="115" t="s">
        <v>302</v>
      </c>
      <c r="D21" s="117"/>
      <c r="E21" s="108"/>
    </row>
    <row r="22" spans="2:5" ht="79" thickBot="1">
      <c r="B22" s="107"/>
      <c r="C22" s="115" t="s">
        <v>293</v>
      </c>
      <c r="D22" s="117"/>
      <c r="E22" s="108"/>
    </row>
    <row r="23" spans="2:5" ht="15" thickBot="1">
      <c r="B23" s="107"/>
      <c r="C23" s="477" t="s">
        <v>260</v>
      </c>
      <c r="D23" s="477"/>
      <c r="E23" s="108"/>
    </row>
    <row r="24" spans="2:5" ht="40" thickBot="1">
      <c r="B24" s="107"/>
      <c r="C24" s="118" t="s">
        <v>261</v>
      </c>
      <c r="D24" s="118"/>
      <c r="E24" s="108"/>
    </row>
    <row r="25" spans="2:5" ht="40" thickBot="1">
      <c r="B25" s="107"/>
      <c r="C25" s="118" t="s">
        <v>262</v>
      </c>
      <c r="D25" s="118"/>
      <c r="E25" s="108"/>
    </row>
    <row r="26" spans="2:5" ht="40" thickBot="1">
      <c r="B26" s="107"/>
      <c r="C26" s="118" t="s">
        <v>263</v>
      </c>
      <c r="D26" s="118"/>
      <c r="E26" s="108"/>
    </row>
    <row r="27" spans="2:5" ht="15" thickBot="1">
      <c r="B27" s="107"/>
      <c r="C27" s="477" t="s">
        <v>264</v>
      </c>
      <c r="D27" s="477"/>
      <c r="E27" s="108"/>
    </row>
    <row r="28" spans="2:5" ht="79" thickBot="1">
      <c r="B28" s="107"/>
      <c r="C28" s="115" t="s">
        <v>303</v>
      </c>
      <c r="D28" s="117"/>
      <c r="E28" s="108"/>
    </row>
    <row r="29" spans="2:5" ht="40" thickBot="1">
      <c r="B29" s="107"/>
      <c r="C29" s="115" t="s">
        <v>304</v>
      </c>
      <c r="D29" s="117"/>
      <c r="E29" s="108"/>
    </row>
    <row r="30" spans="2:5" ht="92" thickBot="1">
      <c r="B30" s="107"/>
      <c r="C30" s="115" t="s">
        <v>265</v>
      </c>
      <c r="D30" s="117"/>
      <c r="E30" s="108"/>
    </row>
    <row r="31" spans="2:5" ht="53" thickBot="1">
      <c r="B31" s="107"/>
      <c r="C31" s="115" t="s">
        <v>305</v>
      </c>
      <c r="D31" s="117"/>
      <c r="E31" s="108"/>
    </row>
    <row r="32" spans="2:5" ht="15" thickBot="1">
      <c r="B32" s="143"/>
      <c r="C32" s="119"/>
      <c r="D32" s="119"/>
      <c r="E32" s="144"/>
    </row>
  </sheetData>
  <mergeCells count="7">
    <mergeCell ref="C27:D27"/>
    <mergeCell ref="C3:D3"/>
    <mergeCell ref="C12:D12"/>
    <mergeCell ref="C14:D14"/>
    <mergeCell ref="C20:D20"/>
    <mergeCell ref="C23:D23"/>
    <mergeCell ref="C17:D17"/>
  </mergeCells>
  <pageMargins left="0.25" right="0.25" top="0.18" bottom="0.17" header="0.17" footer="0.17"/>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S321"/>
  <sheetViews>
    <sheetView showGridLines="0" workbookViewId="0"/>
  </sheetViews>
  <sheetFormatPr baseColWidth="10" defaultColWidth="9.1640625" defaultRowHeight="14" outlineLevelRow="1" x14ac:dyDescent="0"/>
  <cols>
    <col min="1" max="1" width="3" style="145" customWidth="1"/>
    <col min="2" max="2" width="28.5" style="145" customWidth="1"/>
    <col min="3" max="3" width="50.5" style="145" customWidth="1"/>
    <col min="4" max="4" width="34.33203125" style="145" customWidth="1"/>
    <col min="5" max="5" width="32" style="145" customWidth="1"/>
    <col min="6" max="6" width="26.6640625" style="145" customWidth="1"/>
    <col min="7" max="7" width="26.5" style="145" bestFit="1" customWidth="1"/>
    <col min="8" max="8" width="30" style="145" customWidth="1"/>
    <col min="9" max="9" width="26.1640625" style="145" customWidth="1"/>
    <col min="10" max="10" width="25.83203125" style="145" customWidth="1"/>
    <col min="11" max="11" width="31" style="145" bestFit="1" customWidth="1"/>
    <col min="12" max="12" width="30.33203125" style="145" customWidth="1"/>
    <col min="13" max="13" width="27.1640625" style="145" bestFit="1" customWidth="1"/>
    <col min="14" max="14" width="25" style="145" customWidth="1"/>
    <col min="15" max="15" width="25.83203125" style="145" bestFit="1" customWidth="1"/>
    <col min="16" max="16" width="30.33203125" style="145" customWidth="1"/>
    <col min="17" max="17" width="27.1640625" style="145" bestFit="1" customWidth="1"/>
    <col min="18" max="18" width="24.33203125" style="145" customWidth="1"/>
    <col min="19" max="19" width="23.1640625" style="145" bestFit="1" customWidth="1"/>
    <col min="20" max="20" width="27.6640625" style="145" customWidth="1"/>
    <col min="21" max="16384" width="9.1640625" style="145"/>
  </cols>
  <sheetData>
    <row r="1" spans="2:19" ht="15" thickBot="1"/>
    <row r="2" spans="2:19" ht="25">
      <c r="B2" s="88"/>
      <c r="C2" s="490"/>
      <c r="D2" s="490"/>
      <c r="E2" s="490"/>
      <c r="F2" s="490"/>
      <c r="G2" s="490"/>
      <c r="H2" s="82"/>
      <c r="I2" s="82"/>
      <c r="J2" s="82"/>
      <c r="K2" s="82"/>
      <c r="L2" s="82"/>
      <c r="M2" s="82"/>
      <c r="N2" s="82"/>
      <c r="O2" s="82"/>
      <c r="P2" s="82"/>
      <c r="Q2" s="82"/>
      <c r="R2" s="82"/>
      <c r="S2" s="83"/>
    </row>
    <row r="3" spans="2:19" ht="25">
      <c r="B3" s="89"/>
      <c r="C3" s="491" t="s">
        <v>282</v>
      </c>
      <c r="D3" s="492"/>
      <c r="E3" s="492"/>
      <c r="F3" s="492"/>
      <c r="G3" s="493"/>
      <c r="H3" s="85"/>
      <c r="I3" s="85"/>
      <c r="J3" s="85"/>
      <c r="K3" s="85"/>
      <c r="L3" s="85"/>
      <c r="M3" s="85"/>
      <c r="N3" s="85"/>
      <c r="O3" s="85"/>
      <c r="P3" s="85"/>
      <c r="Q3" s="85"/>
      <c r="R3" s="85"/>
      <c r="S3" s="87"/>
    </row>
    <row r="4" spans="2:19" ht="25">
      <c r="B4" s="89"/>
      <c r="C4" s="90"/>
      <c r="D4" s="90"/>
      <c r="E4" s="90"/>
      <c r="F4" s="90"/>
      <c r="G4" s="90"/>
      <c r="H4" s="85"/>
      <c r="I4" s="85"/>
      <c r="J4" s="85"/>
      <c r="K4" s="85"/>
      <c r="L4" s="85"/>
      <c r="M4" s="85"/>
      <c r="N4" s="85"/>
      <c r="O4" s="85"/>
      <c r="P4" s="85"/>
      <c r="Q4" s="85"/>
      <c r="R4" s="85"/>
      <c r="S4" s="87"/>
    </row>
    <row r="5" spans="2:19" ht="15" thickBot="1">
      <c r="B5" s="84"/>
      <c r="C5" s="85"/>
      <c r="D5" s="85"/>
      <c r="E5" s="85"/>
      <c r="F5" s="85"/>
      <c r="G5" s="85"/>
      <c r="H5" s="85"/>
      <c r="I5" s="85"/>
      <c r="J5" s="85"/>
      <c r="K5" s="85"/>
      <c r="L5" s="85"/>
      <c r="M5" s="85"/>
      <c r="N5" s="85"/>
      <c r="O5" s="85"/>
      <c r="P5" s="85"/>
      <c r="Q5" s="85"/>
      <c r="R5" s="85"/>
      <c r="S5" s="87"/>
    </row>
    <row r="6" spans="2:19" ht="34.5" customHeight="1" thickBot="1">
      <c r="B6" s="494" t="s">
        <v>600</v>
      </c>
      <c r="C6" s="495"/>
      <c r="D6" s="495"/>
      <c r="E6" s="495"/>
      <c r="F6" s="495"/>
      <c r="G6" s="495"/>
      <c r="H6" s="231"/>
      <c r="I6" s="231"/>
      <c r="J6" s="231"/>
      <c r="K6" s="231"/>
      <c r="L6" s="231"/>
      <c r="M6" s="231"/>
      <c r="N6" s="231"/>
      <c r="O6" s="231"/>
      <c r="P6" s="231"/>
      <c r="Q6" s="231"/>
      <c r="R6" s="231"/>
      <c r="S6" s="232"/>
    </row>
    <row r="7" spans="2:19" ht="15.75" customHeight="1">
      <c r="B7" s="494" t="s">
        <v>662</v>
      </c>
      <c r="C7" s="496"/>
      <c r="D7" s="496"/>
      <c r="E7" s="496"/>
      <c r="F7" s="496"/>
      <c r="G7" s="496"/>
      <c r="H7" s="231"/>
      <c r="I7" s="231"/>
      <c r="J7" s="231"/>
      <c r="K7" s="231"/>
      <c r="L7" s="231"/>
      <c r="M7" s="231"/>
      <c r="N7" s="231"/>
      <c r="O7" s="231"/>
      <c r="P7" s="231"/>
      <c r="Q7" s="231"/>
      <c r="R7" s="231"/>
      <c r="S7" s="232"/>
    </row>
    <row r="8" spans="2:19" ht="15.75" customHeight="1" thickBot="1">
      <c r="B8" s="497" t="s">
        <v>235</v>
      </c>
      <c r="C8" s="498"/>
      <c r="D8" s="498"/>
      <c r="E8" s="498"/>
      <c r="F8" s="498"/>
      <c r="G8" s="498"/>
      <c r="H8" s="233"/>
      <c r="I8" s="233"/>
      <c r="J8" s="233"/>
      <c r="K8" s="233"/>
      <c r="L8" s="233"/>
      <c r="M8" s="233"/>
      <c r="N8" s="233"/>
      <c r="O8" s="233"/>
      <c r="P8" s="233"/>
      <c r="Q8" s="233"/>
      <c r="R8" s="233"/>
      <c r="S8" s="234"/>
    </row>
    <row r="10" spans="2:19" ht="20">
      <c r="B10" s="499" t="s">
        <v>307</v>
      </c>
      <c r="C10" s="499"/>
    </row>
    <row r="11" spans="2:19" ht="15" thickBot="1"/>
    <row r="12" spans="2:19" ht="15" customHeight="1" thickBot="1">
      <c r="B12" s="235" t="s">
        <v>308</v>
      </c>
      <c r="C12" s="146" t="s">
        <v>667</v>
      </c>
    </row>
    <row r="13" spans="2:19" ht="15.75" customHeight="1" thickBot="1">
      <c r="B13" s="235" t="s">
        <v>274</v>
      </c>
      <c r="C13" s="146" t="s">
        <v>668</v>
      </c>
    </row>
    <row r="14" spans="2:19" ht="15.75" customHeight="1" thickBot="1">
      <c r="B14" s="235" t="s">
        <v>663</v>
      </c>
      <c r="C14" s="146" t="s">
        <v>603</v>
      </c>
    </row>
    <row r="15" spans="2:19" ht="15.75" customHeight="1" thickBot="1">
      <c r="B15" s="235" t="s">
        <v>309</v>
      </c>
      <c r="C15" s="146" t="s">
        <v>165</v>
      </c>
    </row>
    <row r="16" spans="2:19" ht="15" thickBot="1">
      <c r="B16" s="235" t="s">
        <v>310</v>
      </c>
      <c r="C16" s="146" t="s">
        <v>606</v>
      </c>
    </row>
    <row r="17" spans="2:19" ht="15" thickBot="1">
      <c r="B17" s="235" t="s">
        <v>311</v>
      </c>
      <c r="C17" s="146" t="s">
        <v>493</v>
      </c>
    </row>
    <row r="18" spans="2:19" ht="15" thickBot="1"/>
    <row r="19" spans="2:19" ht="15" thickBot="1">
      <c r="D19" s="482" t="s">
        <v>312</v>
      </c>
      <c r="E19" s="483"/>
      <c r="F19" s="483"/>
      <c r="G19" s="484"/>
      <c r="H19" s="482" t="s">
        <v>313</v>
      </c>
      <c r="I19" s="483"/>
      <c r="J19" s="483"/>
      <c r="K19" s="484"/>
      <c r="L19" s="482" t="s">
        <v>314</v>
      </c>
      <c r="M19" s="483"/>
      <c r="N19" s="483"/>
      <c r="O19" s="484"/>
      <c r="P19" s="482" t="s">
        <v>315</v>
      </c>
      <c r="Q19" s="483"/>
      <c r="R19" s="483"/>
      <c r="S19" s="484"/>
    </row>
    <row r="20" spans="2:19" ht="45" customHeight="1" thickBot="1">
      <c r="B20" s="485" t="s">
        <v>316</v>
      </c>
      <c r="C20" s="500" t="s">
        <v>317</v>
      </c>
      <c r="D20" s="147"/>
      <c r="E20" s="148" t="s">
        <v>318</v>
      </c>
      <c r="F20" s="149" t="s">
        <v>319</v>
      </c>
      <c r="G20" s="150" t="s">
        <v>320</v>
      </c>
      <c r="H20" s="147"/>
      <c r="I20" s="148" t="s">
        <v>318</v>
      </c>
      <c r="J20" s="149" t="s">
        <v>319</v>
      </c>
      <c r="K20" s="150" t="s">
        <v>320</v>
      </c>
      <c r="L20" s="147"/>
      <c r="M20" s="148" t="s">
        <v>318</v>
      </c>
      <c r="N20" s="149" t="s">
        <v>319</v>
      </c>
      <c r="O20" s="150" t="s">
        <v>320</v>
      </c>
      <c r="P20" s="147"/>
      <c r="Q20" s="148" t="s">
        <v>318</v>
      </c>
      <c r="R20" s="149" t="s">
        <v>319</v>
      </c>
      <c r="S20" s="150" t="s">
        <v>320</v>
      </c>
    </row>
    <row r="21" spans="2:19" ht="40.5" customHeight="1">
      <c r="B21" s="486"/>
      <c r="C21" s="501"/>
      <c r="D21" s="151" t="s">
        <v>321</v>
      </c>
      <c r="E21" s="152">
        <v>0</v>
      </c>
      <c r="F21" s="153">
        <v>0</v>
      </c>
      <c r="G21" s="154">
        <v>0</v>
      </c>
      <c r="H21" s="155" t="s">
        <v>321</v>
      </c>
      <c r="I21" s="156">
        <v>25640</v>
      </c>
      <c r="J21" s="157">
        <v>3855</v>
      </c>
      <c r="K21" s="158">
        <v>21785</v>
      </c>
      <c r="L21" s="151" t="s">
        <v>321</v>
      </c>
      <c r="M21" s="156"/>
      <c r="N21" s="157"/>
      <c r="O21" s="158"/>
      <c r="P21" s="151" t="s">
        <v>321</v>
      </c>
      <c r="Q21" s="156"/>
      <c r="R21" s="157"/>
      <c r="S21" s="158"/>
    </row>
    <row r="22" spans="2:19" ht="39.75" customHeight="1">
      <c r="B22" s="486"/>
      <c r="C22" s="501"/>
      <c r="D22" s="159" t="s">
        <v>322</v>
      </c>
      <c r="E22" s="160">
        <v>0</v>
      </c>
      <c r="F22" s="160">
        <v>0</v>
      </c>
      <c r="G22" s="161">
        <v>0</v>
      </c>
      <c r="H22" s="162" t="s">
        <v>322</v>
      </c>
      <c r="I22" s="163">
        <v>0.52</v>
      </c>
      <c r="J22" s="163">
        <v>0.55000000000000004</v>
      </c>
      <c r="K22" s="164">
        <v>0.52</v>
      </c>
      <c r="L22" s="159" t="s">
        <v>322</v>
      </c>
      <c r="M22" s="163"/>
      <c r="N22" s="163"/>
      <c r="O22" s="164"/>
      <c r="P22" s="159" t="s">
        <v>322</v>
      </c>
      <c r="Q22" s="163"/>
      <c r="R22" s="163"/>
      <c r="S22" s="164"/>
    </row>
    <row r="23" spans="2:19" ht="37.5" customHeight="1">
      <c r="B23" s="487"/>
      <c r="C23" s="502"/>
      <c r="D23" s="159" t="s">
        <v>323</v>
      </c>
      <c r="E23" s="160">
        <v>0</v>
      </c>
      <c r="F23" s="160">
        <v>0</v>
      </c>
      <c r="G23" s="161">
        <v>0</v>
      </c>
      <c r="H23" s="162" t="s">
        <v>323</v>
      </c>
      <c r="I23" s="163">
        <v>0.08</v>
      </c>
      <c r="J23" s="163">
        <v>0.1</v>
      </c>
      <c r="K23" s="164">
        <v>0.08</v>
      </c>
      <c r="L23" s="159" t="s">
        <v>323</v>
      </c>
      <c r="M23" s="163"/>
      <c r="N23" s="163"/>
      <c r="O23" s="164"/>
      <c r="P23" s="159" t="s">
        <v>323</v>
      </c>
      <c r="Q23" s="163"/>
      <c r="R23" s="163"/>
      <c r="S23" s="164"/>
    </row>
    <row r="24" spans="2:19" ht="15" thickBot="1">
      <c r="B24" s="165"/>
      <c r="C24" s="165"/>
      <c r="Q24" s="166"/>
      <c r="R24" s="166"/>
      <c r="S24" s="166"/>
    </row>
    <row r="25" spans="2:19" ht="30" customHeight="1" thickBot="1">
      <c r="B25" s="165"/>
      <c r="C25" s="165"/>
      <c r="D25" s="482" t="s">
        <v>312</v>
      </c>
      <c r="E25" s="483"/>
      <c r="F25" s="483"/>
      <c r="G25" s="484"/>
      <c r="H25" s="482" t="s">
        <v>313</v>
      </c>
      <c r="I25" s="483"/>
      <c r="J25" s="483"/>
      <c r="K25" s="484"/>
      <c r="L25" s="482" t="s">
        <v>314</v>
      </c>
      <c r="M25" s="483"/>
      <c r="N25" s="483"/>
      <c r="O25" s="484"/>
      <c r="P25" s="482" t="s">
        <v>315</v>
      </c>
      <c r="Q25" s="483"/>
      <c r="R25" s="483"/>
      <c r="S25" s="484"/>
    </row>
    <row r="26" spans="2:19" ht="47.25" hidden="1" customHeight="1">
      <c r="B26" s="485" t="s">
        <v>324</v>
      </c>
      <c r="C26" s="485" t="s">
        <v>325</v>
      </c>
      <c r="D26" s="488" t="s">
        <v>326</v>
      </c>
      <c r="E26" s="489"/>
      <c r="F26" s="167" t="s">
        <v>327</v>
      </c>
      <c r="G26" s="168" t="s">
        <v>328</v>
      </c>
      <c r="H26" s="488" t="s">
        <v>326</v>
      </c>
      <c r="I26" s="489"/>
      <c r="J26" s="167" t="s">
        <v>327</v>
      </c>
      <c r="K26" s="168" t="s">
        <v>328</v>
      </c>
      <c r="L26" s="488" t="s">
        <v>326</v>
      </c>
      <c r="M26" s="489"/>
      <c r="N26" s="167" t="s">
        <v>327</v>
      </c>
      <c r="O26" s="168" t="s">
        <v>328</v>
      </c>
      <c r="P26" s="488" t="s">
        <v>326</v>
      </c>
      <c r="Q26" s="489"/>
      <c r="R26" s="167" t="s">
        <v>327</v>
      </c>
      <c r="S26" s="168" t="s">
        <v>328</v>
      </c>
    </row>
    <row r="27" spans="2:19" ht="51" hidden="1" customHeight="1">
      <c r="B27" s="486"/>
      <c r="C27" s="486"/>
      <c r="D27" s="169" t="s">
        <v>321</v>
      </c>
      <c r="E27" s="170"/>
      <c r="F27" s="514"/>
      <c r="G27" s="516"/>
      <c r="H27" s="169" t="s">
        <v>321</v>
      </c>
      <c r="I27" s="171"/>
      <c r="J27" s="503"/>
      <c r="K27" s="505"/>
      <c r="L27" s="169" t="s">
        <v>321</v>
      </c>
      <c r="M27" s="171"/>
      <c r="N27" s="503"/>
      <c r="O27" s="505"/>
      <c r="P27" s="169" t="s">
        <v>321</v>
      </c>
      <c r="Q27" s="171"/>
      <c r="R27" s="503"/>
      <c r="S27" s="505"/>
    </row>
    <row r="28" spans="2:19" ht="51" hidden="1" customHeight="1">
      <c r="B28" s="487"/>
      <c r="C28" s="487"/>
      <c r="D28" s="172" t="s">
        <v>329</v>
      </c>
      <c r="E28" s="173"/>
      <c r="F28" s="515"/>
      <c r="G28" s="517"/>
      <c r="H28" s="172" t="s">
        <v>329</v>
      </c>
      <c r="I28" s="174"/>
      <c r="J28" s="504"/>
      <c r="K28" s="506"/>
      <c r="L28" s="172" t="s">
        <v>329</v>
      </c>
      <c r="M28" s="174"/>
      <c r="N28" s="504"/>
      <c r="O28" s="506"/>
      <c r="P28" s="172" t="s">
        <v>329</v>
      </c>
      <c r="Q28" s="174"/>
      <c r="R28" s="504"/>
      <c r="S28" s="506"/>
    </row>
    <row r="29" spans="2:19" ht="33.75" hidden="1" customHeight="1">
      <c r="B29" s="507" t="s">
        <v>330</v>
      </c>
      <c r="C29" s="518" t="s">
        <v>331</v>
      </c>
      <c r="D29" s="269" t="s">
        <v>332</v>
      </c>
      <c r="E29" s="175" t="s">
        <v>311</v>
      </c>
      <c r="F29" s="175" t="s">
        <v>333</v>
      </c>
      <c r="G29" s="176" t="s">
        <v>334</v>
      </c>
      <c r="H29" s="269" t="s">
        <v>332</v>
      </c>
      <c r="I29" s="175" t="s">
        <v>311</v>
      </c>
      <c r="J29" s="175" t="s">
        <v>333</v>
      </c>
      <c r="K29" s="176" t="s">
        <v>334</v>
      </c>
      <c r="L29" s="269" t="s">
        <v>332</v>
      </c>
      <c r="M29" s="175" t="s">
        <v>311</v>
      </c>
      <c r="N29" s="175" t="s">
        <v>333</v>
      </c>
      <c r="O29" s="176" t="s">
        <v>334</v>
      </c>
      <c r="P29" s="269" t="s">
        <v>332</v>
      </c>
      <c r="Q29" s="175" t="s">
        <v>311</v>
      </c>
      <c r="R29" s="175" t="s">
        <v>333</v>
      </c>
      <c r="S29" s="176" t="s">
        <v>334</v>
      </c>
    </row>
    <row r="30" spans="2:19" ht="30" hidden="1" customHeight="1">
      <c r="B30" s="508"/>
      <c r="C30" s="519"/>
      <c r="D30" s="177"/>
      <c r="E30" s="178"/>
      <c r="F30" s="178"/>
      <c r="G30" s="179"/>
      <c r="H30" s="180"/>
      <c r="I30" s="181"/>
      <c r="J30" s="180"/>
      <c r="K30" s="182"/>
      <c r="L30" s="180"/>
      <c r="M30" s="181"/>
      <c r="N30" s="180"/>
      <c r="O30" s="182"/>
      <c r="P30" s="180"/>
      <c r="Q30" s="181"/>
      <c r="R30" s="180"/>
      <c r="S30" s="182"/>
    </row>
    <row r="31" spans="2:19" ht="36.75" hidden="1" customHeight="1" outlineLevel="1">
      <c r="B31" s="508"/>
      <c r="C31" s="519"/>
      <c r="D31" s="269" t="s">
        <v>332</v>
      </c>
      <c r="E31" s="175" t="s">
        <v>311</v>
      </c>
      <c r="F31" s="175" t="s">
        <v>333</v>
      </c>
      <c r="G31" s="176" t="s">
        <v>334</v>
      </c>
      <c r="H31" s="269" t="s">
        <v>332</v>
      </c>
      <c r="I31" s="175" t="s">
        <v>311</v>
      </c>
      <c r="J31" s="175" t="s">
        <v>333</v>
      </c>
      <c r="K31" s="176" t="s">
        <v>334</v>
      </c>
      <c r="L31" s="269" t="s">
        <v>332</v>
      </c>
      <c r="M31" s="175" t="s">
        <v>311</v>
      </c>
      <c r="N31" s="175" t="s">
        <v>333</v>
      </c>
      <c r="O31" s="176" t="s">
        <v>334</v>
      </c>
      <c r="P31" s="269" t="s">
        <v>332</v>
      </c>
      <c r="Q31" s="175" t="s">
        <v>311</v>
      </c>
      <c r="R31" s="175" t="s">
        <v>333</v>
      </c>
      <c r="S31" s="176" t="s">
        <v>334</v>
      </c>
    </row>
    <row r="32" spans="2:19" ht="30" hidden="1" customHeight="1" outlineLevel="1">
      <c r="B32" s="508"/>
      <c r="C32" s="519"/>
      <c r="D32" s="177"/>
      <c r="E32" s="178"/>
      <c r="F32" s="178"/>
      <c r="G32" s="179"/>
      <c r="H32" s="180"/>
      <c r="I32" s="181"/>
      <c r="J32" s="180"/>
      <c r="K32" s="182"/>
      <c r="L32" s="180"/>
      <c r="M32" s="181"/>
      <c r="N32" s="180"/>
      <c r="O32" s="182"/>
      <c r="P32" s="180"/>
      <c r="Q32" s="181"/>
      <c r="R32" s="180"/>
      <c r="S32" s="182"/>
    </row>
    <row r="33" spans="2:19" ht="36" hidden="1" customHeight="1" outlineLevel="1">
      <c r="B33" s="508"/>
      <c r="C33" s="519"/>
      <c r="D33" s="269" t="s">
        <v>332</v>
      </c>
      <c r="E33" s="175" t="s">
        <v>311</v>
      </c>
      <c r="F33" s="175" t="s">
        <v>333</v>
      </c>
      <c r="G33" s="176" t="s">
        <v>334</v>
      </c>
      <c r="H33" s="269" t="s">
        <v>332</v>
      </c>
      <c r="I33" s="175" t="s">
        <v>311</v>
      </c>
      <c r="J33" s="175" t="s">
        <v>333</v>
      </c>
      <c r="K33" s="176" t="s">
        <v>334</v>
      </c>
      <c r="L33" s="269" t="s">
        <v>332</v>
      </c>
      <c r="M33" s="175" t="s">
        <v>311</v>
      </c>
      <c r="N33" s="175" t="s">
        <v>333</v>
      </c>
      <c r="O33" s="176" t="s">
        <v>334</v>
      </c>
      <c r="P33" s="269" t="s">
        <v>332</v>
      </c>
      <c r="Q33" s="175" t="s">
        <v>311</v>
      </c>
      <c r="R33" s="175" t="s">
        <v>333</v>
      </c>
      <c r="S33" s="176" t="s">
        <v>334</v>
      </c>
    </row>
    <row r="34" spans="2:19" ht="30" hidden="1" customHeight="1" outlineLevel="1">
      <c r="B34" s="508"/>
      <c r="C34" s="519"/>
      <c r="D34" s="177"/>
      <c r="E34" s="178"/>
      <c r="F34" s="178"/>
      <c r="G34" s="179"/>
      <c r="H34" s="180"/>
      <c r="I34" s="181"/>
      <c r="J34" s="180"/>
      <c r="K34" s="182"/>
      <c r="L34" s="180"/>
      <c r="M34" s="181"/>
      <c r="N34" s="180"/>
      <c r="O34" s="182"/>
      <c r="P34" s="180"/>
      <c r="Q34" s="181"/>
      <c r="R34" s="180"/>
      <c r="S34" s="182"/>
    </row>
    <row r="35" spans="2:19" ht="39" hidden="1" customHeight="1" outlineLevel="1">
      <c r="B35" s="508"/>
      <c r="C35" s="519"/>
      <c r="D35" s="269" t="s">
        <v>332</v>
      </c>
      <c r="E35" s="175" t="s">
        <v>311</v>
      </c>
      <c r="F35" s="175" t="s">
        <v>333</v>
      </c>
      <c r="G35" s="176" t="s">
        <v>334</v>
      </c>
      <c r="H35" s="269" t="s">
        <v>332</v>
      </c>
      <c r="I35" s="175" t="s">
        <v>311</v>
      </c>
      <c r="J35" s="175" t="s">
        <v>333</v>
      </c>
      <c r="K35" s="176" t="s">
        <v>334</v>
      </c>
      <c r="L35" s="269" t="s">
        <v>332</v>
      </c>
      <c r="M35" s="175" t="s">
        <v>311</v>
      </c>
      <c r="N35" s="175" t="s">
        <v>333</v>
      </c>
      <c r="O35" s="176" t="s">
        <v>334</v>
      </c>
      <c r="P35" s="269" t="s">
        <v>332</v>
      </c>
      <c r="Q35" s="175" t="s">
        <v>311</v>
      </c>
      <c r="R35" s="175" t="s">
        <v>333</v>
      </c>
      <c r="S35" s="176" t="s">
        <v>334</v>
      </c>
    </row>
    <row r="36" spans="2:19" ht="30" hidden="1" customHeight="1" outlineLevel="1">
      <c r="B36" s="508"/>
      <c r="C36" s="519"/>
      <c r="D36" s="177"/>
      <c r="E36" s="178"/>
      <c r="F36" s="178"/>
      <c r="G36" s="179"/>
      <c r="H36" s="180"/>
      <c r="I36" s="181"/>
      <c r="J36" s="180"/>
      <c r="K36" s="182"/>
      <c r="L36" s="180"/>
      <c r="M36" s="181"/>
      <c r="N36" s="180"/>
      <c r="O36" s="182"/>
      <c r="P36" s="180"/>
      <c r="Q36" s="181"/>
      <c r="R36" s="180"/>
      <c r="S36" s="182"/>
    </row>
    <row r="37" spans="2:19" ht="36.75" hidden="1" customHeight="1" outlineLevel="1">
      <c r="B37" s="508"/>
      <c r="C37" s="519"/>
      <c r="D37" s="269" t="s">
        <v>332</v>
      </c>
      <c r="E37" s="175" t="s">
        <v>311</v>
      </c>
      <c r="F37" s="175" t="s">
        <v>333</v>
      </c>
      <c r="G37" s="176" t="s">
        <v>334</v>
      </c>
      <c r="H37" s="269" t="s">
        <v>332</v>
      </c>
      <c r="I37" s="175" t="s">
        <v>311</v>
      </c>
      <c r="J37" s="175" t="s">
        <v>333</v>
      </c>
      <c r="K37" s="176" t="s">
        <v>334</v>
      </c>
      <c r="L37" s="269" t="s">
        <v>332</v>
      </c>
      <c r="M37" s="175" t="s">
        <v>311</v>
      </c>
      <c r="N37" s="175" t="s">
        <v>333</v>
      </c>
      <c r="O37" s="176" t="s">
        <v>334</v>
      </c>
      <c r="P37" s="269" t="s">
        <v>332</v>
      </c>
      <c r="Q37" s="175" t="s">
        <v>311</v>
      </c>
      <c r="R37" s="175" t="s">
        <v>333</v>
      </c>
      <c r="S37" s="176" t="s">
        <v>334</v>
      </c>
    </row>
    <row r="38" spans="2:19" ht="30" hidden="1" customHeight="1" outlineLevel="1">
      <c r="B38" s="509"/>
      <c r="C38" s="520"/>
      <c r="D38" s="177"/>
      <c r="E38" s="178"/>
      <c r="F38" s="178"/>
      <c r="G38" s="179"/>
      <c r="H38" s="180"/>
      <c r="I38" s="181"/>
      <c r="J38" s="180"/>
      <c r="K38" s="182"/>
      <c r="L38" s="180"/>
      <c r="M38" s="181"/>
      <c r="N38" s="180"/>
      <c r="O38" s="182"/>
      <c r="P38" s="180"/>
      <c r="Q38" s="181"/>
      <c r="R38" s="180"/>
      <c r="S38" s="182"/>
    </row>
    <row r="39" spans="2:19" ht="30" customHeight="1" collapsed="1">
      <c r="B39" s="507" t="s">
        <v>335</v>
      </c>
      <c r="C39" s="507" t="s">
        <v>336</v>
      </c>
      <c r="D39" s="175" t="s">
        <v>337</v>
      </c>
      <c r="E39" s="175" t="s">
        <v>338</v>
      </c>
      <c r="F39" s="149" t="s">
        <v>339</v>
      </c>
      <c r="G39" s="183" t="s">
        <v>406</v>
      </c>
      <c r="H39" s="175" t="s">
        <v>337</v>
      </c>
      <c r="I39" s="175" t="s">
        <v>338</v>
      </c>
      <c r="J39" s="149" t="s">
        <v>339</v>
      </c>
      <c r="K39" s="184" t="s">
        <v>406</v>
      </c>
      <c r="L39" s="175" t="s">
        <v>337</v>
      </c>
      <c r="M39" s="175" t="s">
        <v>338</v>
      </c>
      <c r="N39" s="149" t="s">
        <v>339</v>
      </c>
      <c r="O39" s="184"/>
      <c r="P39" s="175" t="s">
        <v>337</v>
      </c>
      <c r="Q39" s="175" t="s">
        <v>338</v>
      </c>
      <c r="R39" s="149" t="s">
        <v>339</v>
      </c>
      <c r="S39" s="184"/>
    </row>
    <row r="40" spans="2:19" ht="30" customHeight="1">
      <c r="B40" s="508"/>
      <c r="C40" s="508"/>
      <c r="D40" s="510">
        <v>0</v>
      </c>
      <c r="E40" s="510" t="s">
        <v>541</v>
      </c>
      <c r="F40" s="149" t="s">
        <v>340</v>
      </c>
      <c r="G40" s="185" t="s">
        <v>483</v>
      </c>
      <c r="H40" s="512">
        <v>3</v>
      </c>
      <c r="I40" s="512" t="s">
        <v>541</v>
      </c>
      <c r="J40" s="149" t="s">
        <v>340</v>
      </c>
      <c r="K40" s="186" t="s">
        <v>483</v>
      </c>
      <c r="L40" s="512"/>
      <c r="M40" s="512"/>
      <c r="N40" s="149" t="s">
        <v>340</v>
      </c>
      <c r="O40" s="186"/>
      <c r="P40" s="512"/>
      <c r="Q40" s="512"/>
      <c r="R40" s="149" t="s">
        <v>340</v>
      </c>
      <c r="S40" s="186"/>
    </row>
    <row r="41" spans="2:19" ht="30" customHeight="1">
      <c r="B41" s="508"/>
      <c r="C41" s="508"/>
      <c r="D41" s="511"/>
      <c r="E41" s="511"/>
      <c r="F41" s="149" t="s">
        <v>341</v>
      </c>
      <c r="G41" s="179">
        <v>0</v>
      </c>
      <c r="H41" s="513"/>
      <c r="I41" s="513"/>
      <c r="J41" s="149" t="s">
        <v>341</v>
      </c>
      <c r="K41" s="182">
        <v>2</v>
      </c>
      <c r="L41" s="513"/>
      <c r="M41" s="513"/>
      <c r="N41" s="149" t="s">
        <v>341</v>
      </c>
      <c r="O41" s="182"/>
      <c r="P41" s="513"/>
      <c r="Q41" s="513"/>
      <c r="R41" s="149" t="s">
        <v>341</v>
      </c>
      <c r="S41" s="182"/>
    </row>
    <row r="42" spans="2:19" ht="30" customHeight="1" outlineLevel="1">
      <c r="B42" s="508"/>
      <c r="C42" s="508"/>
      <c r="D42" s="175" t="s">
        <v>337</v>
      </c>
      <c r="E42" s="175" t="s">
        <v>338</v>
      </c>
      <c r="F42" s="149" t="s">
        <v>339</v>
      </c>
      <c r="G42" s="183" t="s">
        <v>416</v>
      </c>
      <c r="H42" s="175" t="s">
        <v>337</v>
      </c>
      <c r="I42" s="175" t="s">
        <v>338</v>
      </c>
      <c r="J42" s="149" t="s">
        <v>339</v>
      </c>
      <c r="K42" s="184" t="s">
        <v>421</v>
      </c>
      <c r="L42" s="175" t="s">
        <v>337</v>
      </c>
      <c r="M42" s="175" t="s">
        <v>338</v>
      </c>
      <c r="N42" s="149" t="s">
        <v>339</v>
      </c>
      <c r="O42" s="184"/>
      <c r="P42" s="175" t="s">
        <v>337</v>
      </c>
      <c r="Q42" s="175" t="s">
        <v>338</v>
      </c>
      <c r="R42" s="149" t="s">
        <v>339</v>
      </c>
      <c r="S42" s="184"/>
    </row>
    <row r="43" spans="2:19" ht="30" customHeight="1" outlineLevel="1">
      <c r="B43" s="508"/>
      <c r="C43" s="508"/>
      <c r="D43" s="510">
        <v>0</v>
      </c>
      <c r="E43" s="510" t="s">
        <v>538</v>
      </c>
      <c r="F43" s="149" t="s">
        <v>340</v>
      </c>
      <c r="G43" s="185" t="s">
        <v>488</v>
      </c>
      <c r="H43" s="512">
        <v>3</v>
      </c>
      <c r="I43" s="512" t="s">
        <v>538</v>
      </c>
      <c r="J43" s="149" t="s">
        <v>340</v>
      </c>
      <c r="K43" s="186" t="s">
        <v>488</v>
      </c>
      <c r="L43" s="512"/>
      <c r="M43" s="512"/>
      <c r="N43" s="149" t="s">
        <v>340</v>
      </c>
      <c r="O43" s="186"/>
      <c r="P43" s="512"/>
      <c r="Q43" s="512"/>
      <c r="R43" s="149" t="s">
        <v>340</v>
      </c>
      <c r="S43" s="186"/>
    </row>
    <row r="44" spans="2:19" ht="30" customHeight="1" outlineLevel="1">
      <c r="B44" s="508"/>
      <c r="C44" s="508"/>
      <c r="D44" s="511"/>
      <c r="E44" s="511"/>
      <c r="F44" s="149" t="s">
        <v>341</v>
      </c>
      <c r="G44" s="179">
        <v>0</v>
      </c>
      <c r="H44" s="513"/>
      <c r="I44" s="513"/>
      <c r="J44" s="149" t="s">
        <v>341</v>
      </c>
      <c r="K44" s="182">
        <v>2</v>
      </c>
      <c r="L44" s="513"/>
      <c r="M44" s="513"/>
      <c r="N44" s="149" t="s">
        <v>341</v>
      </c>
      <c r="O44" s="182"/>
      <c r="P44" s="513"/>
      <c r="Q44" s="513"/>
      <c r="R44" s="149" t="s">
        <v>341</v>
      </c>
      <c r="S44" s="182"/>
    </row>
    <row r="45" spans="2:19" ht="30" customHeight="1" outlineLevel="1">
      <c r="B45" s="508"/>
      <c r="C45" s="508"/>
      <c r="D45" s="175" t="s">
        <v>337</v>
      </c>
      <c r="E45" s="175" t="s">
        <v>338</v>
      </c>
      <c r="F45" s="149" t="s">
        <v>339</v>
      </c>
      <c r="G45" s="183" t="s">
        <v>416</v>
      </c>
      <c r="H45" s="175" t="s">
        <v>337</v>
      </c>
      <c r="I45" s="175" t="s">
        <v>338</v>
      </c>
      <c r="J45" s="149" t="s">
        <v>339</v>
      </c>
      <c r="K45" s="184" t="s">
        <v>416</v>
      </c>
      <c r="L45" s="175" t="s">
        <v>337</v>
      </c>
      <c r="M45" s="175" t="s">
        <v>338</v>
      </c>
      <c r="N45" s="149" t="s">
        <v>339</v>
      </c>
      <c r="O45" s="184"/>
      <c r="P45" s="175" t="s">
        <v>337</v>
      </c>
      <c r="Q45" s="175" t="s">
        <v>338</v>
      </c>
      <c r="R45" s="149" t="s">
        <v>339</v>
      </c>
      <c r="S45" s="184"/>
    </row>
    <row r="46" spans="2:19" ht="30" customHeight="1" outlineLevel="1">
      <c r="B46" s="508"/>
      <c r="C46" s="508"/>
      <c r="D46" s="510">
        <v>0</v>
      </c>
      <c r="E46" s="510" t="s">
        <v>544</v>
      </c>
      <c r="F46" s="149" t="s">
        <v>340</v>
      </c>
      <c r="G46" s="185" t="s">
        <v>488</v>
      </c>
      <c r="H46" s="512">
        <v>3</v>
      </c>
      <c r="I46" s="512" t="s">
        <v>544</v>
      </c>
      <c r="J46" s="149" t="s">
        <v>340</v>
      </c>
      <c r="K46" s="186" t="s">
        <v>488</v>
      </c>
      <c r="L46" s="512"/>
      <c r="M46" s="512"/>
      <c r="N46" s="149" t="s">
        <v>340</v>
      </c>
      <c r="O46" s="186"/>
      <c r="P46" s="512"/>
      <c r="Q46" s="512"/>
      <c r="R46" s="149" t="s">
        <v>340</v>
      </c>
      <c r="S46" s="186"/>
    </row>
    <row r="47" spans="2:19" ht="30" customHeight="1" outlineLevel="1">
      <c r="B47" s="508"/>
      <c r="C47" s="508"/>
      <c r="D47" s="511"/>
      <c r="E47" s="511"/>
      <c r="F47" s="149" t="s">
        <v>341</v>
      </c>
      <c r="G47" s="179">
        <v>0</v>
      </c>
      <c r="H47" s="513"/>
      <c r="I47" s="513"/>
      <c r="J47" s="149" t="s">
        <v>341</v>
      </c>
      <c r="K47" s="182">
        <v>2</v>
      </c>
      <c r="L47" s="513"/>
      <c r="M47" s="513"/>
      <c r="N47" s="149" t="s">
        <v>341</v>
      </c>
      <c r="O47" s="182"/>
      <c r="P47" s="513"/>
      <c r="Q47" s="513"/>
      <c r="R47" s="149" t="s">
        <v>341</v>
      </c>
      <c r="S47" s="182"/>
    </row>
    <row r="48" spans="2:19" ht="30" hidden="1" customHeight="1" outlineLevel="1">
      <c r="B48" s="508"/>
      <c r="C48" s="508"/>
      <c r="D48" s="175" t="s">
        <v>337</v>
      </c>
      <c r="E48" s="175" t="s">
        <v>338</v>
      </c>
      <c r="F48" s="149" t="s">
        <v>339</v>
      </c>
      <c r="G48" s="183"/>
      <c r="H48" s="175" t="s">
        <v>337</v>
      </c>
      <c r="I48" s="175" t="s">
        <v>338</v>
      </c>
      <c r="J48" s="149" t="s">
        <v>339</v>
      </c>
      <c r="K48" s="184"/>
      <c r="L48" s="175" t="s">
        <v>337</v>
      </c>
      <c r="M48" s="175" t="s">
        <v>338</v>
      </c>
      <c r="N48" s="149" t="s">
        <v>339</v>
      </c>
      <c r="O48" s="184"/>
      <c r="P48" s="175" t="s">
        <v>337</v>
      </c>
      <c r="Q48" s="175" t="s">
        <v>338</v>
      </c>
      <c r="R48" s="149" t="s">
        <v>339</v>
      </c>
      <c r="S48" s="184"/>
    </row>
    <row r="49" spans="2:19" ht="30" hidden="1" customHeight="1" outlineLevel="1">
      <c r="B49" s="508"/>
      <c r="C49" s="508"/>
      <c r="D49" s="510"/>
      <c r="E49" s="510"/>
      <c r="F49" s="149" t="s">
        <v>340</v>
      </c>
      <c r="G49" s="185"/>
      <c r="H49" s="512"/>
      <c r="I49" s="512"/>
      <c r="J49" s="149" t="s">
        <v>340</v>
      </c>
      <c r="K49" s="186"/>
      <c r="L49" s="512"/>
      <c r="M49" s="512"/>
      <c r="N49" s="149" t="s">
        <v>340</v>
      </c>
      <c r="O49" s="186"/>
      <c r="P49" s="512"/>
      <c r="Q49" s="512"/>
      <c r="R49" s="149" t="s">
        <v>340</v>
      </c>
      <c r="S49" s="186"/>
    </row>
    <row r="50" spans="2:19" ht="30" hidden="1" customHeight="1" outlineLevel="1">
      <c r="B50" s="509"/>
      <c r="C50" s="509"/>
      <c r="D50" s="511"/>
      <c r="E50" s="511"/>
      <c r="F50" s="149" t="s">
        <v>341</v>
      </c>
      <c r="G50" s="179"/>
      <c r="H50" s="513"/>
      <c r="I50" s="513"/>
      <c r="J50" s="149" t="s">
        <v>341</v>
      </c>
      <c r="K50" s="182"/>
      <c r="L50" s="513"/>
      <c r="M50" s="513"/>
      <c r="N50" s="149" t="s">
        <v>341</v>
      </c>
      <c r="O50" s="182"/>
      <c r="P50" s="513"/>
      <c r="Q50" s="513"/>
      <c r="R50" s="149" t="s">
        <v>341</v>
      </c>
      <c r="S50" s="182"/>
    </row>
    <row r="51" spans="2:19" ht="30" customHeight="1" collapsed="1" thickBot="1">
      <c r="C51" s="187"/>
      <c r="D51" s="188"/>
    </row>
    <row r="52" spans="2:19" ht="30" hidden="1" customHeight="1" thickBot="1">
      <c r="D52" s="482" t="s">
        <v>312</v>
      </c>
      <c r="E52" s="483"/>
      <c r="F52" s="483"/>
      <c r="G52" s="484"/>
      <c r="H52" s="482" t="s">
        <v>313</v>
      </c>
      <c r="I52" s="483"/>
      <c r="J52" s="483"/>
      <c r="K52" s="484"/>
      <c r="L52" s="482" t="s">
        <v>314</v>
      </c>
      <c r="M52" s="483"/>
      <c r="N52" s="483"/>
      <c r="O52" s="484"/>
      <c r="P52" s="482" t="s">
        <v>315</v>
      </c>
      <c r="Q52" s="483"/>
      <c r="R52" s="483"/>
      <c r="S52" s="484"/>
    </row>
    <row r="53" spans="2:19" ht="30" hidden="1" customHeight="1">
      <c r="B53" s="485" t="s">
        <v>342</v>
      </c>
      <c r="C53" s="485" t="s">
        <v>343</v>
      </c>
      <c r="D53" s="527" t="s">
        <v>344</v>
      </c>
      <c r="E53" s="528"/>
      <c r="F53" s="189" t="s">
        <v>311</v>
      </c>
      <c r="G53" s="190" t="s">
        <v>345</v>
      </c>
      <c r="H53" s="527" t="s">
        <v>344</v>
      </c>
      <c r="I53" s="528"/>
      <c r="J53" s="189" t="s">
        <v>311</v>
      </c>
      <c r="K53" s="190" t="s">
        <v>345</v>
      </c>
      <c r="L53" s="527" t="s">
        <v>344</v>
      </c>
      <c r="M53" s="528"/>
      <c r="N53" s="189" t="s">
        <v>311</v>
      </c>
      <c r="O53" s="190" t="s">
        <v>345</v>
      </c>
      <c r="P53" s="527" t="s">
        <v>344</v>
      </c>
      <c r="Q53" s="528"/>
      <c r="R53" s="189" t="s">
        <v>311</v>
      </c>
      <c r="S53" s="190" t="s">
        <v>345</v>
      </c>
    </row>
    <row r="54" spans="2:19" ht="45" hidden="1" customHeight="1">
      <c r="B54" s="486"/>
      <c r="C54" s="486"/>
      <c r="D54" s="169" t="s">
        <v>321</v>
      </c>
      <c r="E54" s="170"/>
      <c r="F54" s="514"/>
      <c r="G54" s="516"/>
      <c r="H54" s="169" t="s">
        <v>321</v>
      </c>
      <c r="I54" s="171"/>
      <c r="J54" s="503"/>
      <c r="K54" s="505"/>
      <c r="L54" s="169" t="s">
        <v>321</v>
      </c>
      <c r="M54" s="171"/>
      <c r="N54" s="503"/>
      <c r="O54" s="505"/>
      <c r="P54" s="169" t="s">
        <v>321</v>
      </c>
      <c r="Q54" s="171"/>
      <c r="R54" s="503"/>
      <c r="S54" s="505"/>
    </row>
    <row r="55" spans="2:19" ht="45" hidden="1" customHeight="1">
      <c r="B55" s="487"/>
      <c r="C55" s="487"/>
      <c r="D55" s="172" t="s">
        <v>329</v>
      </c>
      <c r="E55" s="173"/>
      <c r="F55" s="515"/>
      <c r="G55" s="517"/>
      <c r="H55" s="172" t="s">
        <v>329</v>
      </c>
      <c r="I55" s="174"/>
      <c r="J55" s="504"/>
      <c r="K55" s="506"/>
      <c r="L55" s="172" t="s">
        <v>329</v>
      </c>
      <c r="M55" s="174"/>
      <c r="N55" s="504"/>
      <c r="O55" s="506"/>
      <c r="P55" s="172" t="s">
        <v>329</v>
      </c>
      <c r="Q55" s="174"/>
      <c r="R55" s="504"/>
      <c r="S55" s="506"/>
    </row>
    <row r="56" spans="2:19" ht="30" hidden="1" customHeight="1">
      <c r="B56" s="507" t="s">
        <v>346</v>
      </c>
      <c r="C56" s="507" t="s">
        <v>347</v>
      </c>
      <c r="D56" s="175" t="s">
        <v>348</v>
      </c>
      <c r="E56" s="261" t="s">
        <v>349</v>
      </c>
      <c r="F56" s="521" t="s">
        <v>350</v>
      </c>
      <c r="G56" s="522"/>
      <c r="H56" s="175" t="s">
        <v>348</v>
      </c>
      <c r="I56" s="261" t="s">
        <v>349</v>
      </c>
      <c r="J56" s="521" t="s">
        <v>350</v>
      </c>
      <c r="K56" s="522"/>
      <c r="L56" s="175" t="s">
        <v>348</v>
      </c>
      <c r="M56" s="261" t="s">
        <v>349</v>
      </c>
      <c r="N56" s="521" t="s">
        <v>350</v>
      </c>
      <c r="O56" s="522"/>
      <c r="P56" s="175" t="s">
        <v>348</v>
      </c>
      <c r="Q56" s="261" t="s">
        <v>349</v>
      </c>
      <c r="R56" s="521" t="s">
        <v>350</v>
      </c>
      <c r="S56" s="522"/>
    </row>
    <row r="57" spans="2:19" ht="30" hidden="1" customHeight="1">
      <c r="B57" s="508"/>
      <c r="C57" s="509"/>
      <c r="D57" s="191"/>
      <c r="E57" s="192"/>
      <c r="F57" s="523"/>
      <c r="G57" s="524"/>
      <c r="H57" s="193"/>
      <c r="I57" s="194"/>
      <c r="J57" s="525"/>
      <c r="K57" s="526"/>
      <c r="L57" s="193"/>
      <c r="M57" s="194"/>
      <c r="N57" s="525"/>
      <c r="O57" s="526"/>
      <c r="P57" s="193"/>
      <c r="Q57" s="194"/>
      <c r="R57" s="525"/>
      <c r="S57" s="526"/>
    </row>
    <row r="58" spans="2:19" ht="30" hidden="1" customHeight="1">
      <c r="B58" s="508"/>
      <c r="C58" s="507" t="s">
        <v>351</v>
      </c>
      <c r="D58" s="195" t="s">
        <v>350</v>
      </c>
      <c r="E58" s="260" t="s">
        <v>333</v>
      </c>
      <c r="F58" s="175" t="s">
        <v>311</v>
      </c>
      <c r="G58" s="266" t="s">
        <v>345</v>
      </c>
      <c r="H58" s="195" t="s">
        <v>350</v>
      </c>
      <c r="I58" s="260" t="s">
        <v>333</v>
      </c>
      <c r="J58" s="175" t="s">
        <v>311</v>
      </c>
      <c r="K58" s="266" t="s">
        <v>345</v>
      </c>
      <c r="L58" s="195" t="s">
        <v>350</v>
      </c>
      <c r="M58" s="260" t="s">
        <v>333</v>
      </c>
      <c r="N58" s="175" t="s">
        <v>311</v>
      </c>
      <c r="O58" s="266" t="s">
        <v>345</v>
      </c>
      <c r="P58" s="195" t="s">
        <v>350</v>
      </c>
      <c r="Q58" s="260" t="s">
        <v>333</v>
      </c>
      <c r="R58" s="175" t="s">
        <v>311</v>
      </c>
      <c r="S58" s="266" t="s">
        <v>345</v>
      </c>
    </row>
    <row r="59" spans="2:19" ht="30" hidden="1" customHeight="1">
      <c r="B59" s="509"/>
      <c r="C59" s="529"/>
      <c r="D59" s="196"/>
      <c r="E59" s="197"/>
      <c r="F59" s="178"/>
      <c r="G59" s="198"/>
      <c r="H59" s="199"/>
      <c r="I59" s="200"/>
      <c r="J59" s="180"/>
      <c r="K59" s="201"/>
      <c r="L59" s="199"/>
      <c r="M59" s="200"/>
      <c r="N59" s="180"/>
      <c r="O59" s="201"/>
      <c r="P59" s="199"/>
      <c r="Q59" s="200"/>
      <c r="R59" s="180"/>
      <c r="S59" s="201"/>
    </row>
    <row r="60" spans="2:19" ht="30" hidden="1" customHeight="1" thickBot="1">
      <c r="B60" s="165"/>
      <c r="C60" s="202"/>
      <c r="D60" s="188"/>
    </row>
    <row r="61" spans="2:19" ht="30" customHeight="1" thickBot="1">
      <c r="B61" s="165"/>
      <c r="C61" s="165"/>
      <c r="D61" s="482" t="s">
        <v>312</v>
      </c>
      <c r="E61" s="483"/>
      <c r="F61" s="483"/>
      <c r="G61" s="483"/>
      <c r="H61" s="482" t="s">
        <v>313</v>
      </c>
      <c r="I61" s="483"/>
      <c r="J61" s="483"/>
      <c r="K61" s="484"/>
      <c r="L61" s="483" t="s">
        <v>314</v>
      </c>
      <c r="M61" s="483"/>
      <c r="N61" s="483"/>
      <c r="O61" s="483"/>
      <c r="P61" s="482" t="s">
        <v>315</v>
      </c>
      <c r="Q61" s="483"/>
      <c r="R61" s="483"/>
      <c r="S61" s="484"/>
    </row>
    <row r="62" spans="2:19" ht="30" hidden="1" customHeight="1">
      <c r="B62" s="485" t="s">
        <v>352</v>
      </c>
      <c r="C62" s="485" t="s">
        <v>353</v>
      </c>
      <c r="D62" s="488" t="s">
        <v>354</v>
      </c>
      <c r="E62" s="489"/>
      <c r="F62" s="527" t="s">
        <v>311</v>
      </c>
      <c r="G62" s="532"/>
      <c r="H62" s="530" t="s">
        <v>354</v>
      </c>
      <c r="I62" s="489"/>
      <c r="J62" s="527" t="s">
        <v>311</v>
      </c>
      <c r="K62" s="531"/>
      <c r="L62" s="530" t="s">
        <v>354</v>
      </c>
      <c r="M62" s="489"/>
      <c r="N62" s="527" t="s">
        <v>311</v>
      </c>
      <c r="O62" s="531"/>
      <c r="P62" s="530" t="s">
        <v>354</v>
      </c>
      <c r="Q62" s="489"/>
      <c r="R62" s="527" t="s">
        <v>311</v>
      </c>
      <c r="S62" s="531"/>
    </row>
    <row r="63" spans="2:19" ht="36.75" hidden="1" customHeight="1">
      <c r="B63" s="487"/>
      <c r="C63" s="487"/>
      <c r="D63" s="538"/>
      <c r="E63" s="539"/>
      <c r="F63" s="540"/>
      <c r="G63" s="541"/>
      <c r="H63" s="533"/>
      <c r="I63" s="534"/>
      <c r="J63" s="535"/>
      <c r="K63" s="536"/>
      <c r="L63" s="533"/>
      <c r="M63" s="534"/>
      <c r="N63" s="535"/>
      <c r="O63" s="536"/>
      <c r="P63" s="533"/>
      <c r="Q63" s="534"/>
      <c r="R63" s="535"/>
      <c r="S63" s="536"/>
    </row>
    <row r="64" spans="2:19" ht="45" customHeight="1">
      <c r="B64" s="507" t="s">
        <v>355</v>
      </c>
      <c r="C64" s="507" t="s">
        <v>758</v>
      </c>
      <c r="D64" s="175" t="s">
        <v>356</v>
      </c>
      <c r="E64" s="175" t="s">
        <v>357</v>
      </c>
      <c r="F64" s="521" t="s">
        <v>358</v>
      </c>
      <c r="G64" s="522"/>
      <c r="H64" s="203" t="s">
        <v>356</v>
      </c>
      <c r="I64" s="175" t="s">
        <v>357</v>
      </c>
      <c r="J64" s="537" t="s">
        <v>358</v>
      </c>
      <c r="K64" s="522"/>
      <c r="L64" s="203" t="s">
        <v>356</v>
      </c>
      <c r="M64" s="175" t="s">
        <v>357</v>
      </c>
      <c r="N64" s="537" t="s">
        <v>358</v>
      </c>
      <c r="O64" s="522"/>
      <c r="P64" s="203" t="s">
        <v>356</v>
      </c>
      <c r="Q64" s="175" t="s">
        <v>357</v>
      </c>
      <c r="R64" s="537" t="s">
        <v>358</v>
      </c>
      <c r="S64" s="522"/>
    </row>
    <row r="65" spans="2:19" ht="27" customHeight="1">
      <c r="B65" s="509"/>
      <c r="C65" s="509"/>
      <c r="D65" s="191">
        <v>0</v>
      </c>
      <c r="E65" s="192">
        <v>0</v>
      </c>
      <c r="F65" s="544" t="s">
        <v>519</v>
      </c>
      <c r="G65" s="544"/>
      <c r="H65" s="193">
        <v>25640</v>
      </c>
      <c r="I65" s="194">
        <v>0.52</v>
      </c>
      <c r="J65" s="542" t="s">
        <v>497</v>
      </c>
      <c r="K65" s="543"/>
      <c r="L65" s="193"/>
      <c r="M65" s="194"/>
      <c r="N65" s="542"/>
      <c r="O65" s="543"/>
      <c r="P65" s="193"/>
      <c r="Q65" s="194"/>
      <c r="R65" s="542"/>
      <c r="S65" s="543"/>
    </row>
    <row r="66" spans="2:19" ht="33.75" customHeight="1" thickBot="1">
      <c r="B66" s="165"/>
      <c r="C66" s="165"/>
    </row>
    <row r="67" spans="2:19" ht="37.5" customHeight="1" thickBot="1">
      <c r="B67" s="165"/>
      <c r="C67" s="165"/>
      <c r="D67" s="482" t="s">
        <v>312</v>
      </c>
      <c r="E67" s="483"/>
      <c r="F67" s="483"/>
      <c r="G67" s="484"/>
      <c r="H67" s="483" t="s">
        <v>313</v>
      </c>
      <c r="I67" s="483"/>
      <c r="J67" s="483"/>
      <c r="K67" s="484"/>
      <c r="L67" s="483" t="s">
        <v>313</v>
      </c>
      <c r="M67" s="483"/>
      <c r="N67" s="483"/>
      <c r="O67" s="484"/>
      <c r="P67" s="483" t="s">
        <v>313</v>
      </c>
      <c r="Q67" s="483"/>
      <c r="R67" s="483"/>
      <c r="S67" s="484"/>
    </row>
    <row r="68" spans="2:19" ht="37.5" hidden="1" customHeight="1">
      <c r="B68" s="485" t="s">
        <v>359</v>
      </c>
      <c r="C68" s="485" t="s">
        <v>360</v>
      </c>
      <c r="D68" s="204" t="s">
        <v>361</v>
      </c>
      <c r="E68" s="189" t="s">
        <v>362</v>
      </c>
      <c r="F68" s="527" t="s">
        <v>363</v>
      </c>
      <c r="G68" s="531"/>
      <c r="H68" s="204" t="s">
        <v>361</v>
      </c>
      <c r="I68" s="189" t="s">
        <v>362</v>
      </c>
      <c r="J68" s="527" t="s">
        <v>363</v>
      </c>
      <c r="K68" s="531"/>
      <c r="L68" s="204" t="s">
        <v>361</v>
      </c>
      <c r="M68" s="189" t="s">
        <v>362</v>
      </c>
      <c r="N68" s="527" t="s">
        <v>363</v>
      </c>
      <c r="O68" s="531"/>
      <c r="P68" s="204" t="s">
        <v>361</v>
      </c>
      <c r="Q68" s="189" t="s">
        <v>362</v>
      </c>
      <c r="R68" s="527" t="s">
        <v>363</v>
      </c>
      <c r="S68" s="531"/>
    </row>
    <row r="69" spans="2:19" ht="44.25" hidden="1" customHeight="1">
      <c r="B69" s="486"/>
      <c r="C69" s="487"/>
      <c r="D69" s="205"/>
      <c r="E69" s="206"/>
      <c r="F69" s="551"/>
      <c r="G69" s="552"/>
      <c r="H69" s="207"/>
      <c r="I69" s="208"/>
      <c r="J69" s="553"/>
      <c r="K69" s="554"/>
      <c r="L69" s="207"/>
      <c r="M69" s="208"/>
      <c r="N69" s="553"/>
      <c r="O69" s="554"/>
      <c r="P69" s="207"/>
      <c r="Q69" s="208"/>
      <c r="R69" s="553"/>
      <c r="S69" s="554"/>
    </row>
    <row r="70" spans="2:19" ht="36.75" customHeight="1">
      <c r="B70" s="486"/>
      <c r="C70" s="485" t="s">
        <v>664</v>
      </c>
      <c r="D70" s="175" t="s">
        <v>311</v>
      </c>
      <c r="E70" s="269" t="s">
        <v>364</v>
      </c>
      <c r="F70" s="521" t="s">
        <v>365</v>
      </c>
      <c r="G70" s="522"/>
      <c r="H70" s="175" t="s">
        <v>311</v>
      </c>
      <c r="I70" s="269" t="s">
        <v>364</v>
      </c>
      <c r="J70" s="521" t="s">
        <v>365</v>
      </c>
      <c r="K70" s="522"/>
      <c r="L70" s="175" t="s">
        <v>311</v>
      </c>
      <c r="M70" s="269" t="s">
        <v>364</v>
      </c>
      <c r="N70" s="521" t="s">
        <v>365</v>
      </c>
      <c r="O70" s="522"/>
      <c r="P70" s="175" t="s">
        <v>311</v>
      </c>
      <c r="Q70" s="269" t="s">
        <v>364</v>
      </c>
      <c r="R70" s="521" t="s">
        <v>365</v>
      </c>
      <c r="S70" s="522"/>
    </row>
    <row r="71" spans="2:19" ht="30" customHeight="1">
      <c r="B71" s="486"/>
      <c r="C71" s="486"/>
      <c r="D71" s="178" t="s">
        <v>493</v>
      </c>
      <c r="E71" s="206" t="s">
        <v>764</v>
      </c>
      <c r="F71" s="540" t="s">
        <v>526</v>
      </c>
      <c r="G71" s="546"/>
      <c r="H71" s="180" t="s">
        <v>493</v>
      </c>
      <c r="I71" s="208" t="s">
        <v>764</v>
      </c>
      <c r="J71" s="535" t="s">
        <v>499</v>
      </c>
      <c r="K71" s="536"/>
      <c r="L71" s="180"/>
      <c r="M71" s="208"/>
      <c r="N71" s="535"/>
      <c r="O71" s="536"/>
      <c r="P71" s="180"/>
      <c r="Q71" s="208"/>
      <c r="R71" s="535"/>
      <c r="S71" s="536"/>
    </row>
    <row r="72" spans="2:19" ht="30" customHeight="1" outlineLevel="1">
      <c r="B72" s="486"/>
      <c r="C72" s="486"/>
      <c r="D72" s="178" t="s">
        <v>493</v>
      </c>
      <c r="E72" s="206" t="s">
        <v>764</v>
      </c>
      <c r="F72" s="540" t="s">
        <v>526</v>
      </c>
      <c r="G72" s="546"/>
      <c r="H72" s="180" t="s">
        <v>493</v>
      </c>
      <c r="I72" s="208" t="s">
        <v>764</v>
      </c>
      <c r="J72" s="535" t="s">
        <v>499</v>
      </c>
      <c r="K72" s="536"/>
      <c r="L72" s="180"/>
      <c r="M72" s="208"/>
      <c r="N72" s="535"/>
      <c r="O72" s="536"/>
      <c r="P72" s="180"/>
      <c r="Q72" s="208"/>
      <c r="R72" s="535"/>
      <c r="S72" s="536"/>
    </row>
    <row r="73" spans="2:19" ht="30" customHeight="1" outlineLevel="1">
      <c r="B73" s="486"/>
      <c r="C73" s="486"/>
      <c r="D73" s="178" t="s">
        <v>493</v>
      </c>
      <c r="E73" s="206" t="s">
        <v>764</v>
      </c>
      <c r="F73" s="540" t="s">
        <v>526</v>
      </c>
      <c r="G73" s="546"/>
      <c r="H73" s="180" t="s">
        <v>493</v>
      </c>
      <c r="I73" s="208" t="s">
        <v>764</v>
      </c>
      <c r="J73" s="535" t="s">
        <v>499</v>
      </c>
      <c r="K73" s="536"/>
      <c r="L73" s="180"/>
      <c r="M73" s="208"/>
      <c r="N73" s="535"/>
      <c r="O73" s="536"/>
      <c r="P73" s="180"/>
      <c r="Q73" s="208"/>
      <c r="R73" s="535"/>
      <c r="S73" s="536"/>
    </row>
    <row r="74" spans="2:19" ht="30" hidden="1" customHeight="1" outlineLevel="1">
      <c r="B74" s="486"/>
      <c r="C74" s="486"/>
      <c r="D74" s="178"/>
      <c r="E74" s="206"/>
      <c r="F74" s="540"/>
      <c r="G74" s="546"/>
      <c r="H74" s="180"/>
      <c r="I74" s="208"/>
      <c r="J74" s="535"/>
      <c r="K74" s="536"/>
      <c r="L74" s="180"/>
      <c r="M74" s="208"/>
      <c r="N74" s="535"/>
      <c r="O74" s="536"/>
      <c r="P74" s="180"/>
      <c r="Q74" s="208"/>
      <c r="R74" s="535"/>
      <c r="S74" s="536"/>
    </row>
    <row r="75" spans="2:19" ht="30" hidden="1" customHeight="1" outlineLevel="1">
      <c r="B75" s="486"/>
      <c r="C75" s="486"/>
      <c r="D75" s="178"/>
      <c r="E75" s="206"/>
      <c r="F75" s="540"/>
      <c r="G75" s="546"/>
      <c r="H75" s="180"/>
      <c r="I75" s="208"/>
      <c r="J75" s="535"/>
      <c r="K75" s="536"/>
      <c r="L75" s="180"/>
      <c r="M75" s="208"/>
      <c r="N75" s="535"/>
      <c r="O75" s="536"/>
      <c r="P75" s="180"/>
      <c r="Q75" s="208"/>
      <c r="R75" s="535"/>
      <c r="S75" s="536"/>
    </row>
    <row r="76" spans="2:19" ht="30" hidden="1" customHeight="1" outlineLevel="1">
      <c r="B76" s="487"/>
      <c r="C76" s="487"/>
      <c r="D76" s="178"/>
      <c r="E76" s="206"/>
      <c r="F76" s="540"/>
      <c r="G76" s="546"/>
      <c r="H76" s="180"/>
      <c r="I76" s="208"/>
      <c r="J76" s="535"/>
      <c r="K76" s="536"/>
      <c r="L76" s="180"/>
      <c r="M76" s="208"/>
      <c r="N76" s="535"/>
      <c r="O76" s="536"/>
      <c r="P76" s="180"/>
      <c r="Q76" s="208"/>
      <c r="R76" s="535"/>
      <c r="S76" s="536"/>
    </row>
    <row r="77" spans="2:19" ht="35.25" hidden="1" customHeight="1">
      <c r="B77" s="507" t="s">
        <v>366</v>
      </c>
      <c r="C77" s="507" t="s">
        <v>665</v>
      </c>
      <c r="D77" s="261" t="s">
        <v>367</v>
      </c>
      <c r="E77" s="521" t="s">
        <v>350</v>
      </c>
      <c r="F77" s="545"/>
      <c r="G77" s="176" t="s">
        <v>311</v>
      </c>
      <c r="H77" s="261" t="s">
        <v>367</v>
      </c>
      <c r="I77" s="521" t="s">
        <v>350</v>
      </c>
      <c r="J77" s="545"/>
      <c r="K77" s="176" t="s">
        <v>311</v>
      </c>
      <c r="L77" s="261" t="s">
        <v>367</v>
      </c>
      <c r="M77" s="521" t="s">
        <v>350</v>
      </c>
      <c r="N77" s="545"/>
      <c r="O77" s="176" t="s">
        <v>311</v>
      </c>
      <c r="P77" s="261" t="s">
        <v>367</v>
      </c>
      <c r="Q77" s="521" t="s">
        <v>350</v>
      </c>
      <c r="R77" s="545"/>
      <c r="S77" s="176" t="s">
        <v>311</v>
      </c>
    </row>
    <row r="78" spans="2:19" ht="35.25" hidden="1" customHeight="1">
      <c r="B78" s="508"/>
      <c r="C78" s="508"/>
      <c r="D78" s="263"/>
      <c r="E78" s="547"/>
      <c r="F78" s="548"/>
      <c r="G78" s="209"/>
      <c r="H78" s="264"/>
      <c r="I78" s="549"/>
      <c r="J78" s="550"/>
      <c r="K78" s="210"/>
      <c r="L78" s="264"/>
      <c r="M78" s="549"/>
      <c r="N78" s="550"/>
      <c r="O78" s="210"/>
      <c r="P78" s="264"/>
      <c r="Q78" s="549"/>
      <c r="R78" s="550"/>
      <c r="S78" s="210"/>
    </row>
    <row r="79" spans="2:19" ht="35.25" hidden="1" customHeight="1" outlineLevel="1">
      <c r="B79" s="508"/>
      <c r="C79" s="508"/>
      <c r="D79" s="263"/>
      <c r="E79" s="547"/>
      <c r="F79" s="548"/>
      <c r="G79" s="209"/>
      <c r="H79" s="264"/>
      <c r="I79" s="549"/>
      <c r="J79" s="550"/>
      <c r="K79" s="210"/>
      <c r="L79" s="264"/>
      <c r="M79" s="549"/>
      <c r="N79" s="550"/>
      <c r="O79" s="210"/>
      <c r="P79" s="264"/>
      <c r="Q79" s="549"/>
      <c r="R79" s="550"/>
      <c r="S79" s="210"/>
    </row>
    <row r="80" spans="2:19" ht="35.25" hidden="1" customHeight="1" outlineLevel="1">
      <c r="B80" s="508"/>
      <c r="C80" s="508"/>
      <c r="D80" s="263"/>
      <c r="E80" s="547"/>
      <c r="F80" s="548"/>
      <c r="G80" s="209"/>
      <c r="H80" s="264"/>
      <c r="I80" s="549"/>
      <c r="J80" s="550"/>
      <c r="K80" s="210"/>
      <c r="L80" s="264"/>
      <c r="M80" s="549"/>
      <c r="N80" s="550"/>
      <c r="O80" s="210"/>
      <c r="P80" s="264"/>
      <c r="Q80" s="549"/>
      <c r="R80" s="550"/>
      <c r="S80" s="210"/>
    </row>
    <row r="81" spans="2:19" ht="35.25" hidden="1" customHeight="1" outlineLevel="1">
      <c r="B81" s="508"/>
      <c r="C81" s="508"/>
      <c r="D81" s="263"/>
      <c r="E81" s="547"/>
      <c r="F81" s="548"/>
      <c r="G81" s="209"/>
      <c r="H81" s="264"/>
      <c r="I81" s="549"/>
      <c r="J81" s="550"/>
      <c r="K81" s="210"/>
      <c r="L81" s="264"/>
      <c r="M81" s="549"/>
      <c r="N81" s="550"/>
      <c r="O81" s="210"/>
      <c r="P81" s="264"/>
      <c r="Q81" s="549"/>
      <c r="R81" s="550"/>
      <c r="S81" s="210"/>
    </row>
    <row r="82" spans="2:19" ht="35.25" hidden="1" customHeight="1" outlineLevel="1">
      <c r="B82" s="508"/>
      <c r="C82" s="508"/>
      <c r="D82" s="263"/>
      <c r="E82" s="547"/>
      <c r="F82" s="548"/>
      <c r="G82" s="209"/>
      <c r="H82" s="264"/>
      <c r="I82" s="549"/>
      <c r="J82" s="550"/>
      <c r="K82" s="210"/>
      <c r="L82" s="264"/>
      <c r="M82" s="549"/>
      <c r="N82" s="550"/>
      <c r="O82" s="210"/>
      <c r="P82" s="264"/>
      <c r="Q82" s="549"/>
      <c r="R82" s="550"/>
      <c r="S82" s="210"/>
    </row>
    <row r="83" spans="2:19" ht="33" hidden="1" customHeight="1" outlineLevel="1">
      <c r="B83" s="509"/>
      <c r="C83" s="509"/>
      <c r="D83" s="263"/>
      <c r="E83" s="547"/>
      <c r="F83" s="548"/>
      <c r="G83" s="209"/>
      <c r="H83" s="264"/>
      <c r="I83" s="549"/>
      <c r="J83" s="550"/>
      <c r="K83" s="210"/>
      <c r="L83" s="264"/>
      <c r="M83" s="549"/>
      <c r="N83" s="550"/>
      <c r="O83" s="210"/>
      <c r="P83" s="264"/>
      <c r="Q83" s="549"/>
      <c r="R83" s="550"/>
      <c r="S83" s="210"/>
    </row>
    <row r="84" spans="2:19" ht="31.5" customHeight="1" collapsed="1" thickBot="1">
      <c r="B84" s="165"/>
      <c r="C84" s="211"/>
      <c r="D84" s="188"/>
    </row>
    <row r="85" spans="2:19" ht="30.75" customHeight="1" thickBot="1">
      <c r="B85" s="165"/>
      <c r="C85" s="165"/>
      <c r="D85" s="482" t="s">
        <v>312</v>
      </c>
      <c r="E85" s="483"/>
      <c r="F85" s="483"/>
      <c r="G85" s="484"/>
      <c r="H85" s="557" t="s">
        <v>312</v>
      </c>
      <c r="I85" s="558"/>
      <c r="J85" s="558"/>
      <c r="K85" s="559"/>
      <c r="L85" s="557" t="s">
        <v>312</v>
      </c>
      <c r="M85" s="558"/>
      <c r="N85" s="558"/>
      <c r="O85" s="560"/>
      <c r="P85" s="567" t="s">
        <v>312</v>
      </c>
      <c r="Q85" s="558"/>
      <c r="R85" s="558"/>
      <c r="S85" s="559"/>
    </row>
    <row r="86" spans="2:19" ht="30.75" hidden="1" customHeight="1">
      <c r="B86" s="485" t="s">
        <v>368</v>
      </c>
      <c r="C86" s="485" t="s">
        <v>369</v>
      </c>
      <c r="D86" s="527" t="s">
        <v>370</v>
      </c>
      <c r="E86" s="528"/>
      <c r="F86" s="189" t="s">
        <v>311</v>
      </c>
      <c r="G86" s="212" t="s">
        <v>350</v>
      </c>
      <c r="H86" s="555" t="s">
        <v>370</v>
      </c>
      <c r="I86" s="528"/>
      <c r="J86" s="189" t="s">
        <v>311</v>
      </c>
      <c r="K86" s="212" t="s">
        <v>350</v>
      </c>
      <c r="L86" s="555" t="s">
        <v>370</v>
      </c>
      <c r="M86" s="528"/>
      <c r="N86" s="189" t="s">
        <v>311</v>
      </c>
      <c r="O86" s="212" t="s">
        <v>350</v>
      </c>
      <c r="P86" s="555" t="s">
        <v>370</v>
      </c>
      <c r="Q86" s="528"/>
      <c r="R86" s="189" t="s">
        <v>311</v>
      </c>
      <c r="S86" s="212" t="s">
        <v>350</v>
      </c>
    </row>
    <row r="87" spans="2:19" ht="29.25" hidden="1" customHeight="1">
      <c r="B87" s="487"/>
      <c r="C87" s="487"/>
      <c r="D87" s="540"/>
      <c r="E87" s="556"/>
      <c r="F87" s="205"/>
      <c r="G87" s="213"/>
      <c r="H87" s="265"/>
      <c r="I87" s="268"/>
      <c r="J87" s="207"/>
      <c r="K87" s="214"/>
      <c r="L87" s="265"/>
      <c r="M87" s="268"/>
      <c r="N87" s="207"/>
      <c r="O87" s="214"/>
      <c r="P87" s="265"/>
      <c r="Q87" s="268"/>
      <c r="R87" s="207"/>
      <c r="S87" s="214"/>
    </row>
    <row r="88" spans="2:19" ht="45" customHeight="1">
      <c r="B88" s="575" t="s">
        <v>371</v>
      </c>
      <c r="C88" s="507" t="s">
        <v>372</v>
      </c>
      <c r="D88" s="175" t="s">
        <v>373</v>
      </c>
      <c r="E88" s="175" t="s">
        <v>374</v>
      </c>
      <c r="F88" s="261" t="s">
        <v>375</v>
      </c>
      <c r="G88" s="176" t="s">
        <v>376</v>
      </c>
      <c r="H88" s="175" t="s">
        <v>373</v>
      </c>
      <c r="I88" s="175" t="s">
        <v>374</v>
      </c>
      <c r="J88" s="261" t="s">
        <v>375</v>
      </c>
      <c r="K88" s="176" t="s">
        <v>376</v>
      </c>
      <c r="L88" s="175" t="s">
        <v>373</v>
      </c>
      <c r="M88" s="175" t="s">
        <v>374</v>
      </c>
      <c r="N88" s="261" t="s">
        <v>375</v>
      </c>
      <c r="O88" s="176" t="s">
        <v>376</v>
      </c>
      <c r="P88" s="175" t="s">
        <v>373</v>
      </c>
      <c r="Q88" s="175" t="s">
        <v>374</v>
      </c>
      <c r="R88" s="261" t="s">
        <v>375</v>
      </c>
      <c r="S88" s="176" t="s">
        <v>376</v>
      </c>
    </row>
    <row r="89" spans="2:19" ht="29.25" customHeight="1">
      <c r="B89" s="575"/>
      <c r="C89" s="508"/>
      <c r="D89" s="563" t="s">
        <v>558</v>
      </c>
      <c r="E89" s="565"/>
      <c r="F89" s="563" t="s">
        <v>531</v>
      </c>
      <c r="G89" s="561" t="s">
        <v>528</v>
      </c>
      <c r="H89" s="568" t="s">
        <v>558</v>
      </c>
      <c r="I89" s="568">
        <v>200</v>
      </c>
      <c r="J89" s="568" t="s">
        <v>531</v>
      </c>
      <c r="K89" s="570" t="s">
        <v>501</v>
      </c>
      <c r="L89" s="568"/>
      <c r="M89" s="568"/>
      <c r="N89" s="568"/>
      <c r="O89" s="570"/>
      <c r="P89" s="568"/>
      <c r="Q89" s="568"/>
      <c r="R89" s="568"/>
      <c r="S89" s="570"/>
    </row>
    <row r="90" spans="2:19" ht="29.25" customHeight="1">
      <c r="B90" s="575"/>
      <c r="C90" s="508"/>
      <c r="D90" s="564"/>
      <c r="E90" s="566"/>
      <c r="F90" s="564"/>
      <c r="G90" s="562"/>
      <c r="H90" s="569"/>
      <c r="I90" s="569"/>
      <c r="J90" s="569"/>
      <c r="K90" s="571"/>
      <c r="L90" s="569"/>
      <c r="M90" s="569"/>
      <c r="N90" s="569"/>
      <c r="O90" s="571"/>
      <c r="P90" s="569"/>
      <c r="Q90" s="569"/>
      <c r="R90" s="569"/>
      <c r="S90" s="571"/>
    </row>
    <row r="91" spans="2:19" ht="24" outlineLevel="1">
      <c r="B91" s="575"/>
      <c r="C91" s="508"/>
      <c r="D91" s="175" t="s">
        <v>373</v>
      </c>
      <c r="E91" s="175" t="s">
        <v>374</v>
      </c>
      <c r="F91" s="261" t="s">
        <v>375</v>
      </c>
      <c r="G91" s="176" t="s">
        <v>376</v>
      </c>
      <c r="H91" s="175" t="s">
        <v>373</v>
      </c>
      <c r="I91" s="175" t="s">
        <v>374</v>
      </c>
      <c r="J91" s="261" t="s">
        <v>375</v>
      </c>
      <c r="K91" s="176" t="s">
        <v>376</v>
      </c>
      <c r="L91" s="175" t="s">
        <v>373</v>
      </c>
      <c r="M91" s="175" t="s">
        <v>374</v>
      </c>
      <c r="N91" s="261" t="s">
        <v>375</v>
      </c>
      <c r="O91" s="176" t="s">
        <v>376</v>
      </c>
      <c r="P91" s="175" t="s">
        <v>373</v>
      </c>
      <c r="Q91" s="175" t="s">
        <v>374</v>
      </c>
      <c r="R91" s="261" t="s">
        <v>375</v>
      </c>
      <c r="S91" s="176" t="s">
        <v>376</v>
      </c>
    </row>
    <row r="92" spans="2:19" ht="29.25" customHeight="1" outlineLevel="1">
      <c r="B92" s="575"/>
      <c r="C92" s="508"/>
      <c r="D92" s="563" t="s">
        <v>566</v>
      </c>
      <c r="E92" s="565"/>
      <c r="F92" s="563" t="s">
        <v>531</v>
      </c>
      <c r="G92" s="561" t="s">
        <v>528</v>
      </c>
      <c r="H92" s="568" t="s">
        <v>566</v>
      </c>
      <c r="I92" s="568">
        <v>100</v>
      </c>
      <c r="J92" s="568" t="s">
        <v>531</v>
      </c>
      <c r="K92" s="570" t="s">
        <v>501</v>
      </c>
      <c r="L92" s="568"/>
      <c r="M92" s="568"/>
      <c r="N92" s="568"/>
      <c r="O92" s="570"/>
      <c r="P92" s="568"/>
      <c r="Q92" s="568"/>
      <c r="R92" s="568"/>
      <c r="S92" s="570"/>
    </row>
    <row r="93" spans="2:19" ht="29.25" customHeight="1" outlineLevel="1">
      <c r="B93" s="575"/>
      <c r="C93" s="508"/>
      <c r="D93" s="564"/>
      <c r="E93" s="566"/>
      <c r="F93" s="564"/>
      <c r="G93" s="562"/>
      <c r="H93" s="569"/>
      <c r="I93" s="569"/>
      <c r="J93" s="569"/>
      <c r="K93" s="571"/>
      <c r="L93" s="569"/>
      <c r="M93" s="569"/>
      <c r="N93" s="569"/>
      <c r="O93" s="571"/>
      <c r="P93" s="569"/>
      <c r="Q93" s="569"/>
      <c r="R93" s="569"/>
      <c r="S93" s="571"/>
    </row>
    <row r="94" spans="2:19" ht="24" outlineLevel="1">
      <c r="B94" s="575"/>
      <c r="C94" s="508"/>
      <c r="D94" s="175" t="s">
        <v>373</v>
      </c>
      <c r="E94" s="175" t="s">
        <v>374</v>
      </c>
      <c r="F94" s="261" t="s">
        <v>375</v>
      </c>
      <c r="G94" s="176" t="s">
        <v>376</v>
      </c>
      <c r="H94" s="175" t="s">
        <v>373</v>
      </c>
      <c r="I94" s="175" t="s">
        <v>374</v>
      </c>
      <c r="J94" s="261" t="s">
        <v>375</v>
      </c>
      <c r="K94" s="176" t="s">
        <v>376</v>
      </c>
      <c r="L94" s="175" t="s">
        <v>373</v>
      </c>
      <c r="M94" s="175" t="s">
        <v>374</v>
      </c>
      <c r="N94" s="261" t="s">
        <v>375</v>
      </c>
      <c r="O94" s="176" t="s">
        <v>376</v>
      </c>
      <c r="P94" s="175" t="s">
        <v>373</v>
      </c>
      <c r="Q94" s="175" t="s">
        <v>374</v>
      </c>
      <c r="R94" s="261" t="s">
        <v>375</v>
      </c>
      <c r="S94" s="176" t="s">
        <v>376</v>
      </c>
    </row>
    <row r="95" spans="2:19" ht="29.25" customHeight="1" outlineLevel="1">
      <c r="B95" s="575"/>
      <c r="C95" s="508"/>
      <c r="D95" s="563" t="s">
        <v>566</v>
      </c>
      <c r="E95" s="565"/>
      <c r="F95" s="563" t="s">
        <v>537</v>
      </c>
      <c r="G95" s="561" t="s">
        <v>528</v>
      </c>
      <c r="H95" s="568" t="s">
        <v>566</v>
      </c>
      <c r="I95" s="568">
        <v>12</v>
      </c>
      <c r="J95" s="568" t="s">
        <v>537</v>
      </c>
      <c r="K95" s="570" t="s">
        <v>501</v>
      </c>
      <c r="L95" s="568"/>
      <c r="M95" s="568"/>
      <c r="N95" s="568"/>
      <c r="O95" s="570"/>
      <c r="P95" s="568"/>
      <c r="Q95" s="568"/>
      <c r="R95" s="568"/>
      <c r="S95" s="570"/>
    </row>
    <row r="96" spans="2:19" ht="29.25" customHeight="1" outlineLevel="1">
      <c r="B96" s="575"/>
      <c r="C96" s="508"/>
      <c r="D96" s="564"/>
      <c r="E96" s="566"/>
      <c r="F96" s="564"/>
      <c r="G96" s="562"/>
      <c r="H96" s="569"/>
      <c r="I96" s="569"/>
      <c r="J96" s="569"/>
      <c r="K96" s="571"/>
      <c r="L96" s="569"/>
      <c r="M96" s="569"/>
      <c r="N96" s="569"/>
      <c r="O96" s="571"/>
      <c r="P96" s="569"/>
      <c r="Q96" s="569"/>
      <c r="R96" s="569"/>
      <c r="S96" s="571"/>
    </row>
    <row r="97" spans="2:19" ht="24" outlineLevel="1">
      <c r="B97" s="575"/>
      <c r="C97" s="508"/>
      <c r="D97" s="175" t="s">
        <v>373</v>
      </c>
      <c r="E97" s="175" t="s">
        <v>374</v>
      </c>
      <c r="F97" s="261" t="s">
        <v>375</v>
      </c>
      <c r="G97" s="176" t="s">
        <v>376</v>
      </c>
      <c r="H97" s="175" t="s">
        <v>373</v>
      </c>
      <c r="I97" s="175" t="s">
        <v>374</v>
      </c>
      <c r="J97" s="261" t="s">
        <v>375</v>
      </c>
      <c r="K97" s="176" t="s">
        <v>376</v>
      </c>
      <c r="L97" s="175" t="s">
        <v>373</v>
      </c>
      <c r="M97" s="175" t="s">
        <v>374</v>
      </c>
      <c r="N97" s="261" t="s">
        <v>375</v>
      </c>
      <c r="O97" s="176" t="s">
        <v>376</v>
      </c>
      <c r="P97" s="175" t="s">
        <v>373</v>
      </c>
      <c r="Q97" s="175" t="s">
        <v>374</v>
      </c>
      <c r="R97" s="261" t="s">
        <v>375</v>
      </c>
      <c r="S97" s="176" t="s">
        <v>376</v>
      </c>
    </row>
    <row r="98" spans="2:19" ht="29.25" hidden="1" customHeight="1" outlineLevel="1">
      <c r="B98" s="575"/>
      <c r="C98" s="508"/>
      <c r="D98" s="563"/>
      <c r="E98" s="565"/>
      <c r="F98" s="563"/>
      <c r="G98" s="561"/>
      <c r="H98" s="568"/>
      <c r="I98" s="568"/>
      <c r="J98" s="568"/>
      <c r="K98" s="570"/>
      <c r="L98" s="568"/>
      <c r="M98" s="568"/>
      <c r="N98" s="568"/>
      <c r="O98" s="570"/>
      <c r="P98" s="568"/>
      <c r="Q98" s="568"/>
      <c r="R98" s="568"/>
      <c r="S98" s="570"/>
    </row>
    <row r="99" spans="2:19" ht="29.25" hidden="1" customHeight="1" outlineLevel="1">
      <c r="B99" s="575"/>
      <c r="C99" s="509"/>
      <c r="D99" s="564"/>
      <c r="E99" s="566"/>
      <c r="F99" s="564"/>
      <c r="G99" s="562"/>
      <c r="H99" s="569"/>
      <c r="I99" s="569"/>
      <c r="J99" s="569"/>
      <c r="K99" s="571"/>
      <c r="L99" s="569"/>
      <c r="M99" s="569"/>
      <c r="N99" s="569"/>
      <c r="O99" s="571"/>
      <c r="P99" s="569"/>
      <c r="Q99" s="569"/>
      <c r="R99" s="569"/>
      <c r="S99" s="571"/>
    </row>
    <row r="100" spans="2:19" ht="15" collapsed="1" thickBot="1">
      <c r="B100" s="165"/>
      <c r="C100" s="165"/>
    </row>
    <row r="101" spans="2:19" ht="15" thickBot="1">
      <c r="B101" s="165"/>
      <c r="C101" s="165"/>
      <c r="D101" s="482" t="s">
        <v>312</v>
      </c>
      <c r="E101" s="483"/>
      <c r="F101" s="483"/>
      <c r="G101" s="484"/>
      <c r="H101" s="557" t="s">
        <v>377</v>
      </c>
      <c r="I101" s="558"/>
      <c r="J101" s="558"/>
      <c r="K101" s="559"/>
      <c r="L101" s="557" t="s">
        <v>314</v>
      </c>
      <c r="M101" s="558"/>
      <c r="N101" s="558"/>
      <c r="O101" s="559"/>
      <c r="P101" s="557" t="s">
        <v>315</v>
      </c>
      <c r="Q101" s="558"/>
      <c r="R101" s="558"/>
      <c r="S101" s="559"/>
    </row>
    <row r="102" spans="2:19" ht="33.75" hidden="1" customHeight="1">
      <c r="B102" s="572" t="s">
        <v>378</v>
      </c>
      <c r="C102" s="485" t="s">
        <v>379</v>
      </c>
      <c r="D102" s="262" t="s">
        <v>380</v>
      </c>
      <c r="E102" s="215" t="s">
        <v>381</v>
      </c>
      <c r="F102" s="527" t="s">
        <v>382</v>
      </c>
      <c r="G102" s="531"/>
      <c r="H102" s="262" t="s">
        <v>380</v>
      </c>
      <c r="I102" s="215" t="s">
        <v>381</v>
      </c>
      <c r="J102" s="527" t="s">
        <v>382</v>
      </c>
      <c r="K102" s="531"/>
      <c r="L102" s="262" t="s">
        <v>380</v>
      </c>
      <c r="M102" s="215" t="s">
        <v>381</v>
      </c>
      <c r="N102" s="527" t="s">
        <v>382</v>
      </c>
      <c r="O102" s="531"/>
      <c r="P102" s="262" t="s">
        <v>380</v>
      </c>
      <c r="Q102" s="215" t="s">
        <v>381</v>
      </c>
      <c r="R102" s="527" t="s">
        <v>382</v>
      </c>
      <c r="S102" s="531"/>
    </row>
    <row r="103" spans="2:19" ht="30" hidden="1" customHeight="1">
      <c r="B103" s="573"/>
      <c r="C103" s="487"/>
      <c r="D103" s="216"/>
      <c r="E103" s="217"/>
      <c r="F103" s="540"/>
      <c r="G103" s="546"/>
      <c r="H103" s="218"/>
      <c r="I103" s="219"/>
      <c r="J103" s="576"/>
      <c r="K103" s="577"/>
      <c r="L103" s="218"/>
      <c r="M103" s="219"/>
      <c r="N103" s="576"/>
      <c r="O103" s="577"/>
      <c r="P103" s="218"/>
      <c r="Q103" s="219"/>
      <c r="R103" s="576"/>
      <c r="S103" s="577"/>
    </row>
    <row r="104" spans="2:19" ht="32.25" hidden="1" customHeight="1">
      <c r="B104" s="573"/>
      <c r="C104" s="572" t="s">
        <v>383</v>
      </c>
      <c r="D104" s="220" t="s">
        <v>380</v>
      </c>
      <c r="E104" s="175" t="s">
        <v>381</v>
      </c>
      <c r="F104" s="175" t="s">
        <v>384</v>
      </c>
      <c r="G104" s="266" t="s">
        <v>385</v>
      </c>
      <c r="H104" s="220" t="s">
        <v>380</v>
      </c>
      <c r="I104" s="175" t="s">
        <v>381</v>
      </c>
      <c r="J104" s="175" t="s">
        <v>384</v>
      </c>
      <c r="K104" s="266" t="s">
        <v>385</v>
      </c>
      <c r="L104" s="220" t="s">
        <v>380</v>
      </c>
      <c r="M104" s="175" t="s">
        <v>381</v>
      </c>
      <c r="N104" s="175" t="s">
        <v>384</v>
      </c>
      <c r="O104" s="266" t="s">
        <v>385</v>
      </c>
      <c r="P104" s="220" t="s">
        <v>380</v>
      </c>
      <c r="Q104" s="175" t="s">
        <v>381</v>
      </c>
      <c r="R104" s="175" t="s">
        <v>384</v>
      </c>
      <c r="S104" s="266" t="s">
        <v>385</v>
      </c>
    </row>
    <row r="105" spans="2:19" ht="27.75" hidden="1" customHeight="1">
      <c r="B105" s="573"/>
      <c r="C105" s="573"/>
      <c r="D105" s="216"/>
      <c r="E105" s="192"/>
      <c r="F105" s="206"/>
      <c r="G105" s="213"/>
      <c r="H105" s="218"/>
      <c r="I105" s="194"/>
      <c r="J105" s="208"/>
      <c r="K105" s="214"/>
      <c r="L105" s="218"/>
      <c r="M105" s="194"/>
      <c r="N105" s="208"/>
      <c r="O105" s="214"/>
      <c r="P105" s="218"/>
      <c r="Q105" s="194"/>
      <c r="R105" s="208"/>
      <c r="S105" s="214"/>
    </row>
    <row r="106" spans="2:19" ht="27.75" hidden="1" customHeight="1" outlineLevel="1">
      <c r="B106" s="573"/>
      <c r="C106" s="573"/>
      <c r="D106" s="220" t="s">
        <v>380</v>
      </c>
      <c r="E106" s="175" t="s">
        <v>381</v>
      </c>
      <c r="F106" s="175" t="s">
        <v>384</v>
      </c>
      <c r="G106" s="266" t="s">
        <v>385</v>
      </c>
      <c r="H106" s="220" t="s">
        <v>380</v>
      </c>
      <c r="I106" s="175" t="s">
        <v>381</v>
      </c>
      <c r="J106" s="175" t="s">
        <v>384</v>
      </c>
      <c r="K106" s="266" t="s">
        <v>385</v>
      </c>
      <c r="L106" s="220" t="s">
        <v>380</v>
      </c>
      <c r="M106" s="175" t="s">
        <v>381</v>
      </c>
      <c r="N106" s="175" t="s">
        <v>384</v>
      </c>
      <c r="O106" s="266" t="s">
        <v>385</v>
      </c>
      <c r="P106" s="220" t="s">
        <v>380</v>
      </c>
      <c r="Q106" s="175" t="s">
        <v>381</v>
      </c>
      <c r="R106" s="175" t="s">
        <v>384</v>
      </c>
      <c r="S106" s="266" t="s">
        <v>385</v>
      </c>
    </row>
    <row r="107" spans="2:19" ht="27.75" hidden="1" customHeight="1" outlineLevel="1">
      <c r="B107" s="573"/>
      <c r="C107" s="573"/>
      <c r="D107" s="216"/>
      <c r="E107" s="192"/>
      <c r="F107" s="206"/>
      <c r="G107" s="213"/>
      <c r="H107" s="218"/>
      <c r="I107" s="194"/>
      <c r="J107" s="208"/>
      <c r="K107" s="214"/>
      <c r="L107" s="218"/>
      <c r="M107" s="194"/>
      <c r="N107" s="208"/>
      <c r="O107" s="214"/>
      <c r="P107" s="218"/>
      <c r="Q107" s="194"/>
      <c r="R107" s="208"/>
      <c r="S107" s="214"/>
    </row>
    <row r="108" spans="2:19" ht="27.75" hidden="1" customHeight="1" outlineLevel="1">
      <c r="B108" s="573"/>
      <c r="C108" s="573"/>
      <c r="D108" s="220" t="s">
        <v>380</v>
      </c>
      <c r="E108" s="175" t="s">
        <v>381</v>
      </c>
      <c r="F108" s="175" t="s">
        <v>384</v>
      </c>
      <c r="G108" s="266" t="s">
        <v>385</v>
      </c>
      <c r="H108" s="220" t="s">
        <v>380</v>
      </c>
      <c r="I108" s="175" t="s">
        <v>381</v>
      </c>
      <c r="J108" s="175" t="s">
        <v>384</v>
      </c>
      <c r="K108" s="266" t="s">
        <v>385</v>
      </c>
      <c r="L108" s="220" t="s">
        <v>380</v>
      </c>
      <c r="M108" s="175" t="s">
        <v>381</v>
      </c>
      <c r="N108" s="175" t="s">
        <v>384</v>
      </c>
      <c r="O108" s="266" t="s">
        <v>385</v>
      </c>
      <c r="P108" s="220" t="s">
        <v>380</v>
      </c>
      <c r="Q108" s="175" t="s">
        <v>381</v>
      </c>
      <c r="R108" s="175" t="s">
        <v>384</v>
      </c>
      <c r="S108" s="266" t="s">
        <v>385</v>
      </c>
    </row>
    <row r="109" spans="2:19" ht="27.75" hidden="1" customHeight="1" outlineLevel="1">
      <c r="B109" s="573"/>
      <c r="C109" s="573"/>
      <c r="D109" s="216"/>
      <c r="E109" s="192"/>
      <c r="F109" s="206"/>
      <c r="G109" s="213"/>
      <c r="H109" s="218"/>
      <c r="I109" s="194"/>
      <c r="J109" s="208"/>
      <c r="K109" s="214"/>
      <c r="L109" s="218"/>
      <c r="M109" s="194"/>
      <c r="N109" s="208"/>
      <c r="O109" s="214"/>
      <c r="P109" s="218"/>
      <c r="Q109" s="194"/>
      <c r="R109" s="208"/>
      <c r="S109" s="214"/>
    </row>
    <row r="110" spans="2:19" ht="27.75" hidden="1" customHeight="1" outlineLevel="1">
      <c r="B110" s="573"/>
      <c r="C110" s="573"/>
      <c r="D110" s="220" t="s">
        <v>380</v>
      </c>
      <c r="E110" s="175" t="s">
        <v>381</v>
      </c>
      <c r="F110" s="175" t="s">
        <v>384</v>
      </c>
      <c r="G110" s="266" t="s">
        <v>385</v>
      </c>
      <c r="H110" s="220" t="s">
        <v>380</v>
      </c>
      <c r="I110" s="175" t="s">
        <v>381</v>
      </c>
      <c r="J110" s="175" t="s">
        <v>384</v>
      </c>
      <c r="K110" s="266" t="s">
        <v>385</v>
      </c>
      <c r="L110" s="220" t="s">
        <v>380</v>
      </c>
      <c r="M110" s="175" t="s">
        <v>381</v>
      </c>
      <c r="N110" s="175" t="s">
        <v>384</v>
      </c>
      <c r="O110" s="266" t="s">
        <v>385</v>
      </c>
      <c r="P110" s="220" t="s">
        <v>380</v>
      </c>
      <c r="Q110" s="175" t="s">
        <v>381</v>
      </c>
      <c r="R110" s="175" t="s">
        <v>384</v>
      </c>
      <c r="S110" s="266" t="s">
        <v>385</v>
      </c>
    </row>
    <row r="111" spans="2:19" ht="27.75" hidden="1" customHeight="1" outlineLevel="1">
      <c r="B111" s="574"/>
      <c r="C111" s="574"/>
      <c r="D111" s="216"/>
      <c r="E111" s="192"/>
      <c r="F111" s="206"/>
      <c r="G111" s="213"/>
      <c r="H111" s="218"/>
      <c r="I111" s="194"/>
      <c r="J111" s="208"/>
      <c r="K111" s="214"/>
      <c r="L111" s="218"/>
      <c r="M111" s="194"/>
      <c r="N111" s="208"/>
      <c r="O111" s="214"/>
      <c r="P111" s="218"/>
      <c r="Q111" s="194"/>
      <c r="R111" s="208"/>
      <c r="S111" s="214"/>
    </row>
    <row r="112" spans="2:19" ht="26.25" customHeight="1" collapsed="1">
      <c r="B112" s="518" t="s">
        <v>386</v>
      </c>
      <c r="C112" s="588" t="s">
        <v>387</v>
      </c>
      <c r="D112" s="221" t="s">
        <v>388</v>
      </c>
      <c r="E112" s="221" t="s">
        <v>389</v>
      </c>
      <c r="F112" s="221" t="s">
        <v>311</v>
      </c>
      <c r="G112" s="222" t="s">
        <v>390</v>
      </c>
      <c r="H112" s="223" t="s">
        <v>388</v>
      </c>
      <c r="I112" s="221" t="s">
        <v>389</v>
      </c>
      <c r="J112" s="221" t="s">
        <v>311</v>
      </c>
      <c r="K112" s="222" t="s">
        <v>390</v>
      </c>
      <c r="L112" s="221" t="s">
        <v>388</v>
      </c>
      <c r="M112" s="221" t="s">
        <v>389</v>
      </c>
      <c r="N112" s="221" t="s">
        <v>311</v>
      </c>
      <c r="O112" s="222" t="s">
        <v>390</v>
      </c>
      <c r="P112" s="221" t="s">
        <v>388</v>
      </c>
      <c r="Q112" s="221" t="s">
        <v>389</v>
      </c>
      <c r="R112" s="221" t="s">
        <v>311</v>
      </c>
      <c r="S112" s="222" t="s">
        <v>390</v>
      </c>
    </row>
    <row r="113" spans="2:19" ht="32.25" customHeight="1">
      <c r="B113" s="519"/>
      <c r="C113" s="589"/>
      <c r="D113" s="191">
        <v>0</v>
      </c>
      <c r="E113" s="191" t="s">
        <v>450</v>
      </c>
      <c r="F113" s="191" t="s">
        <v>438</v>
      </c>
      <c r="G113" s="191" t="s">
        <v>582</v>
      </c>
      <c r="H113" s="264">
        <v>405</v>
      </c>
      <c r="I113" s="193" t="s">
        <v>450</v>
      </c>
      <c r="J113" s="193" t="s">
        <v>438</v>
      </c>
      <c r="K113" s="210" t="s">
        <v>582</v>
      </c>
      <c r="L113" s="193"/>
      <c r="M113" s="193"/>
      <c r="N113" s="193"/>
      <c r="O113" s="210"/>
      <c r="P113" s="193"/>
      <c r="Q113" s="193"/>
      <c r="R113" s="193"/>
      <c r="S113" s="210"/>
    </row>
    <row r="114" spans="2:19" ht="32.25" customHeight="1">
      <c r="B114" s="519"/>
      <c r="C114" s="518" t="s">
        <v>391</v>
      </c>
      <c r="D114" s="175" t="s">
        <v>392</v>
      </c>
      <c r="E114" s="521" t="s">
        <v>393</v>
      </c>
      <c r="F114" s="545"/>
      <c r="G114" s="176" t="s">
        <v>394</v>
      </c>
      <c r="H114" s="175" t="s">
        <v>392</v>
      </c>
      <c r="I114" s="521" t="s">
        <v>393</v>
      </c>
      <c r="J114" s="545"/>
      <c r="K114" s="176" t="s">
        <v>394</v>
      </c>
      <c r="L114" s="175" t="s">
        <v>392</v>
      </c>
      <c r="M114" s="521" t="s">
        <v>393</v>
      </c>
      <c r="N114" s="545"/>
      <c r="O114" s="176" t="s">
        <v>394</v>
      </c>
      <c r="P114" s="175" t="s">
        <v>392</v>
      </c>
      <c r="Q114" s="175" t="s">
        <v>393</v>
      </c>
      <c r="R114" s="521" t="s">
        <v>393</v>
      </c>
      <c r="S114" s="545"/>
    </row>
    <row r="115" spans="2:19" ht="23.25" customHeight="1">
      <c r="B115" s="519"/>
      <c r="C115" s="519"/>
      <c r="D115" s="224">
        <v>200</v>
      </c>
      <c r="E115" s="580" t="s">
        <v>438</v>
      </c>
      <c r="F115" s="581"/>
      <c r="G115" s="179">
        <v>76</v>
      </c>
      <c r="H115" s="225">
        <v>200</v>
      </c>
      <c r="I115" s="578" t="s">
        <v>438</v>
      </c>
      <c r="J115" s="579"/>
      <c r="K115" s="201">
        <v>228</v>
      </c>
      <c r="L115" s="225"/>
      <c r="M115" s="578"/>
      <c r="N115" s="579"/>
      <c r="O115" s="182"/>
      <c r="P115" s="225"/>
      <c r="Q115" s="180"/>
      <c r="R115" s="578"/>
      <c r="S115" s="579"/>
    </row>
    <row r="116" spans="2:19" ht="23.25" hidden="1" customHeight="1" outlineLevel="1">
      <c r="B116" s="519"/>
      <c r="C116" s="519"/>
      <c r="D116" s="175" t="s">
        <v>392</v>
      </c>
      <c r="E116" s="521" t="s">
        <v>393</v>
      </c>
      <c r="F116" s="545"/>
      <c r="G116" s="176" t="s">
        <v>394</v>
      </c>
      <c r="H116" s="175" t="s">
        <v>392</v>
      </c>
      <c r="I116" s="521" t="s">
        <v>393</v>
      </c>
      <c r="J116" s="545"/>
      <c r="K116" s="176" t="s">
        <v>394</v>
      </c>
      <c r="L116" s="175" t="s">
        <v>392</v>
      </c>
      <c r="M116" s="521" t="s">
        <v>393</v>
      </c>
      <c r="N116" s="545"/>
      <c r="O116" s="176" t="s">
        <v>394</v>
      </c>
      <c r="P116" s="175" t="s">
        <v>392</v>
      </c>
      <c r="Q116" s="175" t="s">
        <v>393</v>
      </c>
      <c r="R116" s="521" t="s">
        <v>393</v>
      </c>
      <c r="S116" s="545"/>
    </row>
    <row r="117" spans="2:19" ht="23.25" hidden="1" customHeight="1" outlineLevel="1">
      <c r="B117" s="519"/>
      <c r="C117" s="519"/>
      <c r="D117" s="224"/>
      <c r="E117" s="580"/>
      <c r="F117" s="581"/>
      <c r="G117" s="179"/>
      <c r="H117" s="225"/>
      <c r="I117" s="578"/>
      <c r="J117" s="579"/>
      <c r="K117" s="182"/>
      <c r="L117" s="225"/>
      <c r="M117" s="578"/>
      <c r="N117" s="579"/>
      <c r="O117" s="182"/>
      <c r="P117" s="225"/>
      <c r="Q117" s="180"/>
      <c r="R117" s="578"/>
      <c r="S117" s="579"/>
    </row>
    <row r="118" spans="2:19" ht="23.25" hidden="1" customHeight="1" outlineLevel="1">
      <c r="B118" s="519"/>
      <c r="C118" s="519"/>
      <c r="D118" s="175" t="s">
        <v>392</v>
      </c>
      <c r="E118" s="521" t="s">
        <v>393</v>
      </c>
      <c r="F118" s="545"/>
      <c r="G118" s="176" t="s">
        <v>394</v>
      </c>
      <c r="H118" s="175" t="s">
        <v>392</v>
      </c>
      <c r="I118" s="521" t="s">
        <v>393</v>
      </c>
      <c r="J118" s="545"/>
      <c r="K118" s="176" t="s">
        <v>394</v>
      </c>
      <c r="L118" s="175" t="s">
        <v>392</v>
      </c>
      <c r="M118" s="521" t="s">
        <v>393</v>
      </c>
      <c r="N118" s="545"/>
      <c r="O118" s="176" t="s">
        <v>394</v>
      </c>
      <c r="P118" s="175" t="s">
        <v>392</v>
      </c>
      <c r="Q118" s="175" t="s">
        <v>393</v>
      </c>
      <c r="R118" s="521" t="s">
        <v>393</v>
      </c>
      <c r="S118" s="545"/>
    </row>
    <row r="119" spans="2:19" ht="23.25" hidden="1" customHeight="1" outlineLevel="1">
      <c r="B119" s="519"/>
      <c r="C119" s="519"/>
      <c r="D119" s="224"/>
      <c r="E119" s="580"/>
      <c r="F119" s="581"/>
      <c r="G119" s="179"/>
      <c r="H119" s="225"/>
      <c r="I119" s="578"/>
      <c r="J119" s="579"/>
      <c r="K119" s="182"/>
      <c r="L119" s="225"/>
      <c r="M119" s="578"/>
      <c r="N119" s="579"/>
      <c r="O119" s="182"/>
      <c r="P119" s="225"/>
      <c r="Q119" s="180"/>
      <c r="R119" s="578"/>
      <c r="S119" s="579"/>
    </row>
    <row r="120" spans="2:19" ht="23.25" hidden="1" customHeight="1" outlineLevel="1">
      <c r="B120" s="519"/>
      <c r="C120" s="519"/>
      <c r="D120" s="175" t="s">
        <v>392</v>
      </c>
      <c r="E120" s="521" t="s">
        <v>393</v>
      </c>
      <c r="F120" s="545"/>
      <c r="G120" s="176" t="s">
        <v>394</v>
      </c>
      <c r="H120" s="175" t="s">
        <v>392</v>
      </c>
      <c r="I120" s="521" t="s">
        <v>393</v>
      </c>
      <c r="J120" s="545"/>
      <c r="K120" s="176" t="s">
        <v>394</v>
      </c>
      <c r="L120" s="175" t="s">
        <v>392</v>
      </c>
      <c r="M120" s="521" t="s">
        <v>393</v>
      </c>
      <c r="N120" s="545"/>
      <c r="O120" s="176" t="s">
        <v>394</v>
      </c>
      <c r="P120" s="175" t="s">
        <v>392</v>
      </c>
      <c r="Q120" s="175" t="s">
        <v>393</v>
      </c>
      <c r="R120" s="521" t="s">
        <v>393</v>
      </c>
      <c r="S120" s="545"/>
    </row>
    <row r="121" spans="2:19" ht="23.25" hidden="1" customHeight="1" outlineLevel="1">
      <c r="B121" s="520"/>
      <c r="C121" s="520"/>
      <c r="D121" s="224"/>
      <c r="E121" s="580"/>
      <c r="F121" s="581"/>
      <c r="G121" s="179"/>
      <c r="H121" s="225"/>
      <c r="I121" s="578"/>
      <c r="J121" s="579"/>
      <c r="K121" s="182"/>
      <c r="L121" s="225"/>
      <c r="M121" s="578"/>
      <c r="N121" s="579"/>
      <c r="O121" s="182"/>
      <c r="P121" s="225"/>
      <c r="Q121" s="180"/>
      <c r="R121" s="578"/>
      <c r="S121" s="579"/>
    </row>
    <row r="122" spans="2:19" ht="15" collapsed="1" thickBot="1">
      <c r="B122" s="165"/>
      <c r="C122" s="165"/>
    </row>
    <row r="123" spans="2:19" ht="15" thickBot="1">
      <c r="B123" s="165"/>
      <c r="C123" s="165"/>
      <c r="D123" s="482" t="s">
        <v>312</v>
      </c>
      <c r="E123" s="483"/>
      <c r="F123" s="483"/>
      <c r="G123" s="484"/>
      <c r="H123" s="482" t="s">
        <v>313</v>
      </c>
      <c r="I123" s="483"/>
      <c r="J123" s="483"/>
      <c r="K123" s="484"/>
      <c r="L123" s="483" t="s">
        <v>314</v>
      </c>
      <c r="M123" s="483"/>
      <c r="N123" s="483"/>
      <c r="O123" s="483"/>
      <c r="P123" s="482" t="s">
        <v>315</v>
      </c>
      <c r="Q123" s="483"/>
      <c r="R123" s="483"/>
      <c r="S123" s="484"/>
    </row>
    <row r="124" spans="2:19" hidden="1">
      <c r="B124" s="485" t="s">
        <v>395</v>
      </c>
      <c r="C124" s="485" t="s">
        <v>396</v>
      </c>
      <c r="D124" s="527" t="s">
        <v>397</v>
      </c>
      <c r="E124" s="532"/>
      <c r="F124" s="532"/>
      <c r="G124" s="531"/>
      <c r="H124" s="527" t="s">
        <v>397</v>
      </c>
      <c r="I124" s="532"/>
      <c r="J124" s="532"/>
      <c r="K124" s="531"/>
      <c r="L124" s="527" t="s">
        <v>397</v>
      </c>
      <c r="M124" s="532"/>
      <c r="N124" s="532"/>
      <c r="O124" s="531"/>
      <c r="P124" s="527" t="s">
        <v>397</v>
      </c>
      <c r="Q124" s="532"/>
      <c r="R124" s="532"/>
      <c r="S124" s="531"/>
    </row>
    <row r="125" spans="2:19" ht="45" hidden="1" customHeight="1">
      <c r="B125" s="487"/>
      <c r="C125" s="487"/>
      <c r="D125" s="582"/>
      <c r="E125" s="583"/>
      <c r="F125" s="583"/>
      <c r="G125" s="584"/>
      <c r="H125" s="585"/>
      <c r="I125" s="586"/>
      <c r="J125" s="586"/>
      <c r="K125" s="587"/>
      <c r="L125" s="585"/>
      <c r="M125" s="586"/>
      <c r="N125" s="586"/>
      <c r="O125" s="587"/>
      <c r="P125" s="585"/>
      <c r="Q125" s="586"/>
      <c r="R125" s="586"/>
      <c r="S125" s="587"/>
    </row>
    <row r="126" spans="2:19" ht="32.25" customHeight="1">
      <c r="B126" s="507" t="s">
        <v>398</v>
      </c>
      <c r="C126" s="507" t="s">
        <v>399</v>
      </c>
      <c r="D126" s="221" t="s">
        <v>400</v>
      </c>
      <c r="E126" s="260" t="s">
        <v>311</v>
      </c>
      <c r="F126" s="175" t="s">
        <v>333</v>
      </c>
      <c r="G126" s="176" t="s">
        <v>350</v>
      </c>
      <c r="H126" s="221" t="s">
        <v>400</v>
      </c>
      <c r="I126" s="260" t="s">
        <v>311</v>
      </c>
      <c r="J126" s="175" t="s">
        <v>333</v>
      </c>
      <c r="K126" s="176" t="s">
        <v>350</v>
      </c>
      <c r="L126" s="221" t="s">
        <v>400</v>
      </c>
      <c r="M126" s="260" t="s">
        <v>311</v>
      </c>
      <c r="N126" s="175" t="s">
        <v>333</v>
      </c>
      <c r="O126" s="176" t="s">
        <v>350</v>
      </c>
      <c r="P126" s="221" t="s">
        <v>400</v>
      </c>
      <c r="Q126" s="260" t="s">
        <v>311</v>
      </c>
      <c r="R126" s="175" t="s">
        <v>333</v>
      </c>
      <c r="S126" s="176" t="s">
        <v>350</v>
      </c>
    </row>
    <row r="127" spans="2:19" ht="23.25" customHeight="1">
      <c r="B127" s="508"/>
      <c r="C127" s="509"/>
      <c r="D127" s="191">
        <v>0</v>
      </c>
      <c r="E127" s="226" t="s">
        <v>493</v>
      </c>
      <c r="F127" s="178" t="s">
        <v>472</v>
      </c>
      <c r="G127" s="209" t="s">
        <v>598</v>
      </c>
      <c r="H127" s="193">
        <v>3</v>
      </c>
      <c r="I127" s="236" t="s">
        <v>493</v>
      </c>
      <c r="J127" s="193" t="s">
        <v>472</v>
      </c>
      <c r="K127" s="267" t="s">
        <v>598</v>
      </c>
      <c r="L127" s="193"/>
      <c r="M127" s="236"/>
      <c r="N127" s="193"/>
      <c r="O127" s="267"/>
      <c r="P127" s="193"/>
      <c r="Q127" s="236"/>
      <c r="R127" s="193"/>
      <c r="S127" s="267"/>
    </row>
    <row r="128" spans="2:19" ht="29.25" customHeight="1">
      <c r="B128" s="508"/>
      <c r="C128" s="507" t="s">
        <v>401</v>
      </c>
      <c r="D128" s="175" t="s">
        <v>402</v>
      </c>
      <c r="E128" s="521" t="s">
        <v>403</v>
      </c>
      <c r="F128" s="545"/>
      <c r="G128" s="176" t="s">
        <v>404</v>
      </c>
      <c r="H128" s="175" t="s">
        <v>402</v>
      </c>
      <c r="I128" s="521" t="s">
        <v>403</v>
      </c>
      <c r="J128" s="545"/>
      <c r="K128" s="176" t="s">
        <v>404</v>
      </c>
      <c r="L128" s="175" t="s">
        <v>402</v>
      </c>
      <c r="M128" s="521" t="s">
        <v>403</v>
      </c>
      <c r="N128" s="545"/>
      <c r="O128" s="176" t="s">
        <v>404</v>
      </c>
      <c r="P128" s="175" t="s">
        <v>402</v>
      </c>
      <c r="Q128" s="521" t="s">
        <v>403</v>
      </c>
      <c r="R128" s="545"/>
      <c r="S128" s="176" t="s">
        <v>404</v>
      </c>
    </row>
    <row r="129" spans="2:19" ht="39" customHeight="1">
      <c r="B129" s="509"/>
      <c r="C129" s="509"/>
      <c r="D129" s="224">
        <v>0</v>
      </c>
      <c r="E129" s="580" t="s">
        <v>431</v>
      </c>
      <c r="F129" s="581"/>
      <c r="G129" s="179" t="s">
        <v>528</v>
      </c>
      <c r="H129" s="225">
        <v>3</v>
      </c>
      <c r="I129" s="578" t="s">
        <v>420</v>
      </c>
      <c r="J129" s="579"/>
      <c r="K129" s="182" t="s">
        <v>509</v>
      </c>
      <c r="L129" s="225"/>
      <c r="M129" s="578"/>
      <c r="N129" s="579"/>
      <c r="O129" s="182"/>
      <c r="P129" s="225"/>
      <c r="Q129" s="578"/>
      <c r="R129" s="579"/>
      <c r="S129" s="182"/>
    </row>
    <row r="133" spans="2:19" hidden="1"/>
    <row r="134" spans="2:19" hidden="1"/>
    <row r="135" spans="2:19" hidden="1">
      <c r="D135" s="145" t="s">
        <v>405</v>
      </c>
    </row>
    <row r="136" spans="2:19" hidden="1">
      <c r="D136" s="145" t="s">
        <v>406</v>
      </c>
      <c r="E136" s="145" t="s">
        <v>407</v>
      </c>
      <c r="F136" s="145" t="s">
        <v>408</v>
      </c>
      <c r="H136" s="145" t="s">
        <v>409</v>
      </c>
      <c r="I136" s="145" t="s">
        <v>410</v>
      </c>
    </row>
    <row r="137" spans="2:19" hidden="1">
      <c r="D137" s="145" t="s">
        <v>411</v>
      </c>
      <c r="E137" s="145" t="s">
        <v>412</v>
      </c>
      <c r="F137" s="145" t="s">
        <v>413</v>
      </c>
      <c r="H137" s="145" t="s">
        <v>414</v>
      </c>
      <c r="I137" s="145" t="s">
        <v>415</v>
      </c>
    </row>
    <row r="138" spans="2:19" hidden="1">
      <c r="D138" s="145" t="s">
        <v>416</v>
      </c>
      <c r="E138" s="145" t="s">
        <v>417</v>
      </c>
      <c r="F138" s="145" t="s">
        <v>418</v>
      </c>
      <c r="H138" s="145" t="s">
        <v>419</v>
      </c>
      <c r="I138" s="145" t="s">
        <v>420</v>
      </c>
    </row>
    <row r="139" spans="2:19" hidden="1">
      <c r="D139" s="145" t="s">
        <v>421</v>
      </c>
      <c r="F139" s="145" t="s">
        <v>422</v>
      </c>
      <c r="G139" s="145" t="s">
        <v>423</v>
      </c>
      <c r="H139" s="145" t="s">
        <v>424</v>
      </c>
      <c r="I139" s="145" t="s">
        <v>425</v>
      </c>
      <c r="K139" s="145" t="s">
        <v>426</v>
      </c>
    </row>
    <row r="140" spans="2:19" hidden="1">
      <c r="D140" s="145" t="s">
        <v>427</v>
      </c>
      <c r="F140" s="145" t="s">
        <v>428</v>
      </c>
      <c r="G140" s="145" t="s">
        <v>429</v>
      </c>
      <c r="H140" s="145" t="s">
        <v>430</v>
      </c>
      <c r="I140" s="145" t="s">
        <v>431</v>
      </c>
      <c r="K140" s="145" t="s">
        <v>432</v>
      </c>
      <c r="L140" s="145" t="s">
        <v>433</v>
      </c>
    </row>
    <row r="141" spans="2:19" hidden="1">
      <c r="D141" s="145" t="s">
        <v>434</v>
      </c>
      <c r="E141" s="227" t="s">
        <v>435</v>
      </c>
      <c r="G141" s="145" t="s">
        <v>436</v>
      </c>
      <c r="H141" s="145" t="s">
        <v>437</v>
      </c>
      <c r="K141" s="145" t="s">
        <v>438</v>
      </c>
      <c r="L141" s="145" t="s">
        <v>439</v>
      </c>
    </row>
    <row r="142" spans="2:19" hidden="1">
      <c r="D142" s="145" t="s">
        <v>440</v>
      </c>
      <c r="E142" s="228" t="s">
        <v>441</v>
      </c>
      <c r="K142" s="145" t="s">
        <v>442</v>
      </c>
      <c r="L142" s="145" t="s">
        <v>443</v>
      </c>
    </row>
    <row r="143" spans="2:19" hidden="1">
      <c r="E143" s="229" t="s">
        <v>444</v>
      </c>
      <c r="H143" s="145" t="s">
        <v>445</v>
      </c>
      <c r="K143" s="145" t="s">
        <v>446</v>
      </c>
      <c r="L143" s="145" t="s">
        <v>447</v>
      </c>
    </row>
    <row r="144" spans="2:19" hidden="1">
      <c r="H144" s="145" t="s">
        <v>448</v>
      </c>
      <c r="K144" s="145" t="s">
        <v>449</v>
      </c>
      <c r="L144" s="145" t="s">
        <v>450</v>
      </c>
    </row>
    <row r="145" spans="2:12" hidden="1">
      <c r="H145" s="145" t="s">
        <v>451</v>
      </c>
      <c r="K145" s="145" t="s">
        <v>452</v>
      </c>
      <c r="L145" s="145" t="s">
        <v>453</v>
      </c>
    </row>
    <row r="146" spans="2:12" hidden="1">
      <c r="B146" s="145" t="s">
        <v>454</v>
      </c>
      <c r="C146" s="145" t="s">
        <v>455</v>
      </c>
      <c r="D146" s="145" t="s">
        <v>454</v>
      </c>
      <c r="G146" s="145" t="s">
        <v>456</v>
      </c>
      <c r="H146" s="145" t="s">
        <v>457</v>
      </c>
      <c r="J146" s="145" t="s">
        <v>278</v>
      </c>
      <c r="K146" s="145" t="s">
        <v>458</v>
      </c>
      <c r="L146" s="145" t="s">
        <v>459</v>
      </c>
    </row>
    <row r="147" spans="2:12" hidden="1">
      <c r="B147" s="145">
        <v>1</v>
      </c>
      <c r="C147" s="145" t="s">
        <v>460</v>
      </c>
      <c r="D147" s="145" t="s">
        <v>461</v>
      </c>
      <c r="E147" s="145" t="s">
        <v>350</v>
      </c>
      <c r="F147" s="145" t="s">
        <v>11</v>
      </c>
      <c r="G147" s="145" t="s">
        <v>462</v>
      </c>
      <c r="H147" s="145" t="s">
        <v>463</v>
      </c>
      <c r="J147" s="145" t="s">
        <v>438</v>
      </c>
      <c r="K147" s="145" t="s">
        <v>464</v>
      </c>
    </row>
    <row r="148" spans="2:12" hidden="1">
      <c r="B148" s="145">
        <v>2</v>
      </c>
      <c r="C148" s="145" t="s">
        <v>465</v>
      </c>
      <c r="D148" s="145" t="s">
        <v>466</v>
      </c>
      <c r="E148" s="145" t="s">
        <v>333</v>
      </c>
      <c r="F148" s="145" t="s">
        <v>18</v>
      </c>
      <c r="G148" s="145" t="s">
        <v>467</v>
      </c>
      <c r="J148" s="145" t="s">
        <v>468</v>
      </c>
      <c r="K148" s="145" t="s">
        <v>469</v>
      </c>
    </row>
    <row r="149" spans="2:12" hidden="1">
      <c r="B149" s="145">
        <v>3</v>
      </c>
      <c r="C149" s="145" t="s">
        <v>470</v>
      </c>
      <c r="D149" s="145" t="s">
        <v>471</v>
      </c>
      <c r="E149" s="145" t="s">
        <v>311</v>
      </c>
      <c r="G149" s="145" t="s">
        <v>472</v>
      </c>
      <c r="J149" s="145" t="s">
        <v>473</v>
      </c>
      <c r="K149" s="145" t="s">
        <v>474</v>
      </c>
    </row>
    <row r="150" spans="2:12" hidden="1">
      <c r="B150" s="145">
        <v>4</v>
      </c>
      <c r="C150" s="145" t="s">
        <v>463</v>
      </c>
      <c r="H150" s="145" t="s">
        <v>475</v>
      </c>
      <c r="I150" s="145" t="s">
        <v>476</v>
      </c>
      <c r="J150" s="145" t="s">
        <v>477</v>
      </c>
      <c r="K150" s="145" t="s">
        <v>478</v>
      </c>
    </row>
    <row r="151" spans="2:12" hidden="1">
      <c r="D151" s="145" t="s">
        <v>472</v>
      </c>
      <c r="H151" s="145" t="s">
        <v>479</v>
      </c>
      <c r="I151" s="145" t="s">
        <v>480</v>
      </c>
      <c r="J151" s="145" t="s">
        <v>481</v>
      </c>
      <c r="K151" s="145" t="s">
        <v>482</v>
      </c>
    </row>
    <row r="152" spans="2:12" hidden="1">
      <c r="D152" s="145" t="s">
        <v>483</v>
      </c>
      <c r="H152" s="145" t="s">
        <v>484</v>
      </c>
      <c r="I152" s="145" t="s">
        <v>485</v>
      </c>
      <c r="J152" s="145" t="s">
        <v>486</v>
      </c>
      <c r="K152" s="145" t="s">
        <v>487</v>
      </c>
    </row>
    <row r="153" spans="2:12" hidden="1">
      <c r="D153" s="145" t="s">
        <v>488</v>
      </c>
      <c r="H153" s="145" t="s">
        <v>489</v>
      </c>
      <c r="J153" s="145" t="s">
        <v>490</v>
      </c>
      <c r="K153" s="145" t="s">
        <v>491</v>
      </c>
    </row>
    <row r="154" spans="2:12" hidden="1">
      <c r="H154" s="145" t="s">
        <v>492</v>
      </c>
      <c r="J154" s="145" t="s">
        <v>493</v>
      </c>
    </row>
    <row r="155" spans="2:12" ht="42" hidden="1">
      <c r="D155" s="230" t="s">
        <v>494</v>
      </c>
      <c r="E155" s="145" t="s">
        <v>495</v>
      </c>
      <c r="F155" s="145" t="s">
        <v>496</v>
      </c>
      <c r="G155" s="145" t="s">
        <v>497</v>
      </c>
      <c r="H155" s="145" t="s">
        <v>498</v>
      </c>
      <c r="I155" s="145" t="s">
        <v>499</v>
      </c>
      <c r="J155" s="145" t="s">
        <v>500</v>
      </c>
      <c r="K155" s="145" t="s">
        <v>501</v>
      </c>
    </row>
    <row r="156" spans="2:12" ht="56" hidden="1">
      <c r="B156" s="145" t="s">
        <v>604</v>
      </c>
      <c r="C156" s="145" t="s">
        <v>603</v>
      </c>
      <c r="D156" s="230" t="s">
        <v>502</v>
      </c>
      <c r="E156" s="145" t="s">
        <v>503</v>
      </c>
      <c r="F156" s="145" t="s">
        <v>504</v>
      </c>
      <c r="G156" s="145" t="s">
        <v>505</v>
      </c>
      <c r="H156" s="145" t="s">
        <v>506</v>
      </c>
      <c r="I156" s="145" t="s">
        <v>507</v>
      </c>
      <c r="J156" s="145" t="s">
        <v>508</v>
      </c>
      <c r="K156" s="145" t="s">
        <v>509</v>
      </c>
    </row>
    <row r="157" spans="2:12" ht="42" hidden="1">
      <c r="B157" s="145" t="s">
        <v>605</v>
      </c>
      <c r="C157" s="145" t="s">
        <v>602</v>
      </c>
      <c r="D157" s="230" t="s">
        <v>510</v>
      </c>
      <c r="E157" s="145" t="s">
        <v>511</v>
      </c>
      <c r="F157" s="145" t="s">
        <v>512</v>
      </c>
      <c r="G157" s="145" t="s">
        <v>513</v>
      </c>
      <c r="H157" s="145" t="s">
        <v>514</v>
      </c>
      <c r="I157" s="145" t="s">
        <v>515</v>
      </c>
      <c r="J157" s="145" t="s">
        <v>516</v>
      </c>
      <c r="K157" s="145" t="s">
        <v>517</v>
      </c>
    </row>
    <row r="158" spans="2:12" hidden="1">
      <c r="B158" s="145" t="s">
        <v>606</v>
      </c>
      <c r="C158" s="145" t="s">
        <v>601</v>
      </c>
      <c r="F158" s="145" t="s">
        <v>518</v>
      </c>
      <c r="G158" s="145" t="s">
        <v>519</v>
      </c>
      <c r="H158" s="145" t="s">
        <v>520</v>
      </c>
      <c r="I158" s="145" t="s">
        <v>521</v>
      </c>
      <c r="J158" s="145" t="s">
        <v>522</v>
      </c>
      <c r="K158" s="145" t="s">
        <v>523</v>
      </c>
    </row>
    <row r="159" spans="2:12" hidden="1">
      <c r="B159" s="145" t="s">
        <v>607</v>
      </c>
      <c r="G159" s="145" t="s">
        <v>524</v>
      </c>
      <c r="H159" s="145" t="s">
        <v>525</v>
      </c>
      <c r="I159" s="145" t="s">
        <v>526</v>
      </c>
      <c r="J159" s="145" t="s">
        <v>527</v>
      </c>
      <c r="K159" s="145" t="s">
        <v>528</v>
      </c>
    </row>
    <row r="160" spans="2:12" hidden="1">
      <c r="C160" s="145" t="s">
        <v>529</v>
      </c>
      <c r="J160" s="145" t="s">
        <v>530</v>
      </c>
    </row>
    <row r="161" spans="2:10" hidden="1">
      <c r="C161" s="145" t="s">
        <v>531</v>
      </c>
      <c r="I161" s="145" t="s">
        <v>532</v>
      </c>
      <c r="J161" s="145" t="s">
        <v>533</v>
      </c>
    </row>
    <row r="162" spans="2:10" hidden="1">
      <c r="B162" s="237" t="s">
        <v>608</v>
      </c>
      <c r="C162" s="145" t="s">
        <v>534</v>
      </c>
      <c r="I162" s="145" t="s">
        <v>535</v>
      </c>
      <c r="J162" s="145" t="s">
        <v>536</v>
      </c>
    </row>
    <row r="163" spans="2:10" hidden="1">
      <c r="B163" s="237" t="s">
        <v>29</v>
      </c>
      <c r="C163" s="145" t="s">
        <v>537</v>
      </c>
      <c r="D163" s="145" t="s">
        <v>538</v>
      </c>
      <c r="E163" s="145" t="s">
        <v>539</v>
      </c>
      <c r="I163" s="145" t="s">
        <v>540</v>
      </c>
      <c r="J163" s="145" t="s">
        <v>278</v>
      </c>
    </row>
    <row r="164" spans="2:10" hidden="1">
      <c r="B164" s="237" t="s">
        <v>16</v>
      </c>
      <c r="D164" s="145" t="s">
        <v>541</v>
      </c>
      <c r="E164" s="145" t="s">
        <v>542</v>
      </c>
      <c r="H164" s="145" t="s">
        <v>414</v>
      </c>
      <c r="I164" s="145" t="s">
        <v>543</v>
      </c>
    </row>
    <row r="165" spans="2:10" hidden="1">
      <c r="B165" s="237" t="s">
        <v>34</v>
      </c>
      <c r="D165" s="145" t="s">
        <v>544</v>
      </c>
      <c r="E165" s="145" t="s">
        <v>545</v>
      </c>
      <c r="H165" s="145" t="s">
        <v>424</v>
      </c>
      <c r="I165" s="145" t="s">
        <v>546</v>
      </c>
      <c r="J165" s="145" t="s">
        <v>547</v>
      </c>
    </row>
    <row r="166" spans="2:10" hidden="1">
      <c r="B166" s="237" t="s">
        <v>609</v>
      </c>
      <c r="C166" s="145" t="s">
        <v>548</v>
      </c>
      <c r="D166" s="145" t="s">
        <v>549</v>
      </c>
      <c r="H166" s="145" t="s">
        <v>430</v>
      </c>
      <c r="I166" s="145" t="s">
        <v>550</v>
      </c>
      <c r="J166" s="145" t="s">
        <v>551</v>
      </c>
    </row>
    <row r="167" spans="2:10" hidden="1">
      <c r="B167" s="237" t="s">
        <v>610</v>
      </c>
      <c r="C167" s="145" t="s">
        <v>552</v>
      </c>
      <c r="H167" s="145" t="s">
        <v>437</v>
      </c>
      <c r="I167" s="145" t="s">
        <v>553</v>
      </c>
    </row>
    <row r="168" spans="2:10" hidden="1">
      <c r="B168" s="237" t="s">
        <v>611</v>
      </c>
      <c r="C168" s="145" t="s">
        <v>554</v>
      </c>
      <c r="E168" s="145" t="s">
        <v>555</v>
      </c>
      <c r="H168" s="145" t="s">
        <v>556</v>
      </c>
      <c r="I168" s="145" t="s">
        <v>557</v>
      </c>
    </row>
    <row r="169" spans="2:10" hidden="1">
      <c r="B169" s="237" t="s">
        <v>612</v>
      </c>
      <c r="C169" s="145" t="s">
        <v>558</v>
      </c>
      <c r="E169" s="145" t="s">
        <v>559</v>
      </c>
      <c r="H169" s="145" t="s">
        <v>560</v>
      </c>
      <c r="I169" s="145" t="s">
        <v>561</v>
      </c>
    </row>
    <row r="170" spans="2:10" hidden="1">
      <c r="B170" s="237" t="s">
        <v>613</v>
      </c>
      <c r="C170" s="145" t="s">
        <v>562</v>
      </c>
      <c r="E170" s="145" t="s">
        <v>563</v>
      </c>
      <c r="H170" s="145" t="s">
        <v>564</v>
      </c>
      <c r="I170" s="145" t="s">
        <v>565</v>
      </c>
    </row>
    <row r="171" spans="2:10" hidden="1">
      <c r="B171" s="237" t="s">
        <v>614</v>
      </c>
      <c r="C171" s="145" t="s">
        <v>566</v>
      </c>
      <c r="E171" s="145" t="s">
        <v>567</v>
      </c>
      <c r="H171" s="145" t="s">
        <v>568</v>
      </c>
      <c r="I171" s="145" t="s">
        <v>569</v>
      </c>
    </row>
    <row r="172" spans="2:10" hidden="1">
      <c r="B172" s="237" t="s">
        <v>615</v>
      </c>
      <c r="C172" s="145" t="s">
        <v>570</v>
      </c>
      <c r="E172" s="145" t="s">
        <v>571</v>
      </c>
      <c r="H172" s="145" t="s">
        <v>572</v>
      </c>
      <c r="I172" s="145" t="s">
        <v>573</v>
      </c>
    </row>
    <row r="173" spans="2:10" hidden="1">
      <c r="B173" s="237" t="s">
        <v>616</v>
      </c>
      <c r="C173" s="145" t="s">
        <v>278</v>
      </c>
      <c r="E173" s="145" t="s">
        <v>574</v>
      </c>
      <c r="H173" s="145" t="s">
        <v>575</v>
      </c>
      <c r="I173" s="145" t="s">
        <v>576</v>
      </c>
    </row>
    <row r="174" spans="2:10" hidden="1">
      <c r="B174" s="237" t="s">
        <v>617</v>
      </c>
      <c r="E174" s="145" t="s">
        <v>577</v>
      </c>
      <c r="H174" s="145" t="s">
        <v>578</v>
      </c>
      <c r="I174" s="145" t="s">
        <v>579</v>
      </c>
    </row>
    <row r="175" spans="2:10" hidden="1">
      <c r="B175" s="237" t="s">
        <v>618</v>
      </c>
      <c r="E175" s="145" t="s">
        <v>580</v>
      </c>
      <c r="H175" s="145" t="s">
        <v>581</v>
      </c>
      <c r="I175" s="145" t="s">
        <v>582</v>
      </c>
    </row>
    <row r="176" spans="2:10" hidden="1">
      <c r="B176" s="237" t="s">
        <v>619</v>
      </c>
      <c r="E176" s="145" t="s">
        <v>583</v>
      </c>
      <c r="H176" s="145" t="s">
        <v>584</v>
      </c>
      <c r="I176" s="145" t="s">
        <v>585</v>
      </c>
    </row>
    <row r="177" spans="2:9" hidden="1">
      <c r="B177" s="237" t="s">
        <v>620</v>
      </c>
      <c r="H177" s="145" t="s">
        <v>586</v>
      </c>
      <c r="I177" s="145" t="s">
        <v>587</v>
      </c>
    </row>
    <row r="178" spans="2:9" hidden="1">
      <c r="B178" s="237" t="s">
        <v>621</v>
      </c>
      <c r="H178" s="145" t="s">
        <v>588</v>
      </c>
    </row>
    <row r="179" spans="2:9" hidden="1">
      <c r="B179" s="237" t="s">
        <v>622</v>
      </c>
      <c r="H179" s="145" t="s">
        <v>589</v>
      </c>
    </row>
    <row r="180" spans="2:9" hidden="1">
      <c r="B180" s="237" t="s">
        <v>623</v>
      </c>
      <c r="H180" s="145" t="s">
        <v>590</v>
      </c>
    </row>
    <row r="181" spans="2:9" hidden="1">
      <c r="B181" s="237" t="s">
        <v>624</v>
      </c>
      <c r="H181" s="145" t="s">
        <v>591</v>
      </c>
    </row>
    <row r="182" spans="2:9" hidden="1">
      <c r="B182" s="237" t="s">
        <v>625</v>
      </c>
      <c r="D182" t="s">
        <v>592</v>
      </c>
      <c r="H182" s="145" t="s">
        <v>593</v>
      </c>
    </row>
    <row r="183" spans="2:9" hidden="1">
      <c r="B183" s="237" t="s">
        <v>626</v>
      </c>
      <c r="D183" t="s">
        <v>594</v>
      </c>
      <c r="H183" s="145" t="s">
        <v>595</v>
      </c>
    </row>
    <row r="184" spans="2:9" hidden="1">
      <c r="B184" s="237" t="s">
        <v>627</v>
      </c>
      <c r="D184" t="s">
        <v>596</v>
      </c>
      <c r="H184" s="145" t="s">
        <v>597</v>
      </c>
    </row>
    <row r="185" spans="2:9" hidden="1">
      <c r="B185" s="237" t="s">
        <v>628</v>
      </c>
      <c r="D185" t="s">
        <v>594</v>
      </c>
      <c r="H185" s="145" t="s">
        <v>598</v>
      </c>
    </row>
    <row r="186" spans="2:9" hidden="1">
      <c r="B186" s="237" t="s">
        <v>629</v>
      </c>
      <c r="D186" t="s">
        <v>599</v>
      </c>
    </row>
    <row r="187" spans="2:9" hidden="1">
      <c r="B187" s="237" t="s">
        <v>630</v>
      </c>
      <c r="D187" t="s">
        <v>594</v>
      </c>
    </row>
    <row r="188" spans="2:9" hidden="1">
      <c r="B188" s="237" t="s">
        <v>631</v>
      </c>
    </row>
    <row r="189" spans="2:9" hidden="1">
      <c r="B189" s="237" t="s">
        <v>632</v>
      </c>
    </row>
    <row r="190" spans="2:9" hidden="1">
      <c r="B190" s="237" t="s">
        <v>633</v>
      </c>
    </row>
    <row r="191" spans="2:9" hidden="1">
      <c r="B191" s="237" t="s">
        <v>634</v>
      </c>
    </row>
    <row r="192" spans="2:9" hidden="1">
      <c r="B192" s="237" t="s">
        <v>635</v>
      </c>
    </row>
    <row r="193" spans="2:2" hidden="1">
      <c r="B193" s="237" t="s">
        <v>636</v>
      </c>
    </row>
    <row r="194" spans="2:2" hidden="1">
      <c r="B194" s="237" t="s">
        <v>637</v>
      </c>
    </row>
    <row r="195" spans="2:2" hidden="1">
      <c r="B195" s="237" t="s">
        <v>638</v>
      </c>
    </row>
    <row r="196" spans="2:2" hidden="1">
      <c r="B196" s="237" t="s">
        <v>639</v>
      </c>
    </row>
    <row r="197" spans="2:2" hidden="1">
      <c r="B197" s="237" t="s">
        <v>47</v>
      </c>
    </row>
    <row r="198" spans="2:2" hidden="1">
      <c r="B198" s="237" t="s">
        <v>53</v>
      </c>
    </row>
    <row r="199" spans="2:2" hidden="1">
      <c r="B199" s="237" t="s">
        <v>55</v>
      </c>
    </row>
    <row r="200" spans="2:2" hidden="1">
      <c r="B200" s="237" t="s">
        <v>57</v>
      </c>
    </row>
    <row r="201" spans="2:2" hidden="1">
      <c r="B201" s="237" t="s">
        <v>23</v>
      </c>
    </row>
    <row r="202" spans="2:2" hidden="1">
      <c r="B202" s="237" t="s">
        <v>59</v>
      </c>
    </row>
    <row r="203" spans="2:2" hidden="1">
      <c r="B203" s="237" t="s">
        <v>61</v>
      </c>
    </row>
    <row r="204" spans="2:2" hidden="1">
      <c r="B204" s="237" t="s">
        <v>64</v>
      </c>
    </row>
    <row r="205" spans="2:2" hidden="1">
      <c r="B205" s="237" t="s">
        <v>65</v>
      </c>
    </row>
    <row r="206" spans="2:2" hidden="1">
      <c r="B206" s="237" t="s">
        <v>66</v>
      </c>
    </row>
    <row r="207" spans="2:2" hidden="1">
      <c r="B207" s="237" t="s">
        <v>67</v>
      </c>
    </row>
    <row r="208" spans="2:2" hidden="1">
      <c r="B208" s="237" t="s">
        <v>640</v>
      </c>
    </row>
    <row r="209" spans="2:2" hidden="1">
      <c r="B209" s="237" t="s">
        <v>641</v>
      </c>
    </row>
    <row r="210" spans="2:2" hidden="1">
      <c r="B210" s="237" t="s">
        <v>71</v>
      </c>
    </row>
    <row r="211" spans="2:2" hidden="1">
      <c r="B211" s="237" t="s">
        <v>73</v>
      </c>
    </row>
    <row r="212" spans="2:2" hidden="1">
      <c r="B212" s="237" t="s">
        <v>77</v>
      </c>
    </row>
    <row r="213" spans="2:2" hidden="1">
      <c r="B213" s="237" t="s">
        <v>642</v>
      </c>
    </row>
    <row r="214" spans="2:2" hidden="1">
      <c r="B214" s="237" t="s">
        <v>643</v>
      </c>
    </row>
    <row r="215" spans="2:2" hidden="1">
      <c r="B215" s="237" t="s">
        <v>644</v>
      </c>
    </row>
    <row r="216" spans="2:2" hidden="1">
      <c r="B216" s="237" t="s">
        <v>75</v>
      </c>
    </row>
    <row r="217" spans="2:2" hidden="1">
      <c r="B217" s="237" t="s">
        <v>76</v>
      </c>
    </row>
    <row r="218" spans="2:2" hidden="1">
      <c r="B218" s="237" t="s">
        <v>78</v>
      </c>
    </row>
    <row r="219" spans="2:2" hidden="1">
      <c r="B219" s="237" t="s">
        <v>80</v>
      </c>
    </row>
    <row r="220" spans="2:2" hidden="1">
      <c r="B220" s="237" t="s">
        <v>645</v>
      </c>
    </row>
    <row r="221" spans="2:2" hidden="1">
      <c r="B221" s="237" t="s">
        <v>79</v>
      </c>
    </row>
    <row r="222" spans="2:2" hidden="1">
      <c r="B222" s="237" t="s">
        <v>81</v>
      </c>
    </row>
    <row r="223" spans="2:2" hidden="1">
      <c r="B223" s="237" t="s">
        <v>84</v>
      </c>
    </row>
    <row r="224" spans="2:2" hidden="1">
      <c r="B224" s="237" t="s">
        <v>83</v>
      </c>
    </row>
    <row r="225" spans="2:2" hidden="1">
      <c r="B225" s="237" t="s">
        <v>646</v>
      </c>
    </row>
    <row r="226" spans="2:2" hidden="1">
      <c r="B226" s="237" t="s">
        <v>90</v>
      </c>
    </row>
    <row r="227" spans="2:2" hidden="1">
      <c r="B227" s="237" t="s">
        <v>92</v>
      </c>
    </row>
    <row r="228" spans="2:2" hidden="1">
      <c r="B228" s="237" t="s">
        <v>93</v>
      </c>
    </row>
    <row r="229" spans="2:2" hidden="1">
      <c r="B229" s="237" t="s">
        <v>94</v>
      </c>
    </row>
    <row r="230" spans="2:2" hidden="1">
      <c r="B230" s="237" t="s">
        <v>647</v>
      </c>
    </row>
    <row r="231" spans="2:2" hidden="1">
      <c r="B231" s="237" t="s">
        <v>648</v>
      </c>
    </row>
    <row r="232" spans="2:2" hidden="1">
      <c r="B232" s="237" t="s">
        <v>95</v>
      </c>
    </row>
    <row r="233" spans="2:2" hidden="1">
      <c r="B233" s="237" t="s">
        <v>149</v>
      </c>
    </row>
    <row r="234" spans="2:2" hidden="1">
      <c r="B234" s="237" t="s">
        <v>649</v>
      </c>
    </row>
    <row r="235" spans="2:2" hidden="1">
      <c r="B235" s="237" t="s">
        <v>650</v>
      </c>
    </row>
    <row r="236" spans="2:2" hidden="1">
      <c r="B236" s="237" t="s">
        <v>100</v>
      </c>
    </row>
    <row r="237" spans="2:2" hidden="1">
      <c r="B237" s="237" t="s">
        <v>102</v>
      </c>
    </row>
    <row r="238" spans="2:2" hidden="1">
      <c r="B238" s="237" t="s">
        <v>651</v>
      </c>
    </row>
    <row r="239" spans="2:2" hidden="1">
      <c r="B239" s="237" t="s">
        <v>150</v>
      </c>
    </row>
    <row r="240" spans="2:2" hidden="1">
      <c r="B240" s="237" t="s">
        <v>167</v>
      </c>
    </row>
    <row r="241" spans="2:2" hidden="1">
      <c r="B241" s="237" t="s">
        <v>101</v>
      </c>
    </row>
    <row r="242" spans="2:2" hidden="1">
      <c r="B242" s="237" t="s">
        <v>105</v>
      </c>
    </row>
    <row r="243" spans="2:2" hidden="1">
      <c r="B243" s="237" t="s">
        <v>99</v>
      </c>
    </row>
    <row r="244" spans="2:2" hidden="1">
      <c r="B244" s="237" t="s">
        <v>121</v>
      </c>
    </row>
    <row r="245" spans="2:2" hidden="1">
      <c r="B245" s="237" t="s">
        <v>652</v>
      </c>
    </row>
    <row r="246" spans="2:2" hidden="1">
      <c r="B246" s="237" t="s">
        <v>107</v>
      </c>
    </row>
    <row r="247" spans="2:2" hidden="1">
      <c r="B247" s="237" t="s">
        <v>110</v>
      </c>
    </row>
    <row r="248" spans="2:2" hidden="1">
      <c r="B248" s="237" t="s">
        <v>116</v>
      </c>
    </row>
    <row r="249" spans="2:2" hidden="1">
      <c r="B249" s="237" t="s">
        <v>113</v>
      </c>
    </row>
    <row r="250" spans="2:2" ht="28" hidden="1">
      <c r="B250" s="237" t="s">
        <v>653</v>
      </c>
    </row>
    <row r="251" spans="2:2" hidden="1">
      <c r="B251" s="237" t="s">
        <v>111</v>
      </c>
    </row>
    <row r="252" spans="2:2" hidden="1">
      <c r="B252" s="237" t="s">
        <v>112</v>
      </c>
    </row>
    <row r="253" spans="2:2" hidden="1">
      <c r="B253" s="237" t="s">
        <v>123</v>
      </c>
    </row>
    <row r="254" spans="2:2" hidden="1">
      <c r="B254" s="237" t="s">
        <v>120</v>
      </c>
    </row>
    <row r="255" spans="2:2" hidden="1">
      <c r="B255" s="237" t="s">
        <v>119</v>
      </c>
    </row>
    <row r="256" spans="2:2" hidden="1">
      <c r="B256" s="237" t="s">
        <v>122</v>
      </c>
    </row>
    <row r="257" spans="2:2" hidden="1">
      <c r="B257" s="237" t="s">
        <v>114</v>
      </c>
    </row>
    <row r="258" spans="2:2" hidden="1">
      <c r="B258" s="237" t="s">
        <v>115</v>
      </c>
    </row>
    <row r="259" spans="2:2" hidden="1">
      <c r="B259" s="237" t="s">
        <v>108</v>
      </c>
    </row>
    <row r="260" spans="2:2" hidden="1">
      <c r="B260" s="237" t="s">
        <v>109</v>
      </c>
    </row>
    <row r="261" spans="2:2" hidden="1">
      <c r="B261" s="237" t="s">
        <v>124</v>
      </c>
    </row>
    <row r="262" spans="2:2" hidden="1">
      <c r="B262" s="237" t="s">
        <v>130</v>
      </c>
    </row>
    <row r="263" spans="2:2" hidden="1">
      <c r="B263" s="237" t="s">
        <v>131</v>
      </c>
    </row>
    <row r="264" spans="2:2" hidden="1">
      <c r="B264" s="237" t="s">
        <v>129</v>
      </c>
    </row>
    <row r="265" spans="2:2" hidden="1">
      <c r="B265" s="237" t="s">
        <v>654</v>
      </c>
    </row>
    <row r="266" spans="2:2" hidden="1">
      <c r="B266" s="237" t="s">
        <v>126</v>
      </c>
    </row>
    <row r="267" spans="2:2" hidden="1">
      <c r="B267" s="237" t="s">
        <v>125</v>
      </c>
    </row>
    <row r="268" spans="2:2" hidden="1">
      <c r="B268" s="237" t="s">
        <v>133</v>
      </c>
    </row>
    <row r="269" spans="2:2" hidden="1">
      <c r="B269" s="237" t="s">
        <v>134</v>
      </c>
    </row>
    <row r="270" spans="2:2" hidden="1">
      <c r="B270" s="237" t="s">
        <v>136</v>
      </c>
    </row>
    <row r="271" spans="2:2" hidden="1">
      <c r="B271" s="237" t="s">
        <v>139</v>
      </c>
    </row>
    <row r="272" spans="2:2" hidden="1">
      <c r="B272" s="237" t="s">
        <v>140</v>
      </c>
    </row>
    <row r="273" spans="2:2" hidden="1">
      <c r="B273" s="237" t="s">
        <v>135</v>
      </c>
    </row>
    <row r="274" spans="2:2" hidden="1">
      <c r="B274" s="237" t="s">
        <v>137</v>
      </c>
    </row>
    <row r="275" spans="2:2" hidden="1">
      <c r="B275" s="237" t="s">
        <v>141</v>
      </c>
    </row>
    <row r="276" spans="2:2" hidden="1">
      <c r="B276" s="237" t="s">
        <v>655</v>
      </c>
    </row>
    <row r="277" spans="2:2" hidden="1">
      <c r="B277" s="237" t="s">
        <v>138</v>
      </c>
    </row>
    <row r="278" spans="2:2" hidden="1">
      <c r="B278" s="237" t="s">
        <v>146</v>
      </c>
    </row>
    <row r="279" spans="2:2" hidden="1">
      <c r="B279" s="237" t="s">
        <v>147</v>
      </c>
    </row>
    <row r="280" spans="2:2" hidden="1">
      <c r="B280" s="237" t="s">
        <v>148</v>
      </c>
    </row>
    <row r="281" spans="2:2" hidden="1">
      <c r="B281" s="237" t="s">
        <v>155</v>
      </c>
    </row>
    <row r="282" spans="2:2" hidden="1">
      <c r="B282" s="237" t="s">
        <v>168</v>
      </c>
    </row>
    <row r="283" spans="2:2" hidden="1">
      <c r="B283" s="237" t="s">
        <v>156</v>
      </c>
    </row>
    <row r="284" spans="2:2" hidden="1">
      <c r="B284" s="237" t="s">
        <v>163</v>
      </c>
    </row>
    <row r="285" spans="2:2" hidden="1">
      <c r="B285" s="237" t="s">
        <v>159</v>
      </c>
    </row>
    <row r="286" spans="2:2" hidden="1">
      <c r="B286" s="237" t="s">
        <v>62</v>
      </c>
    </row>
    <row r="287" spans="2:2" hidden="1">
      <c r="B287" s="237" t="s">
        <v>153</v>
      </c>
    </row>
    <row r="288" spans="2:2" hidden="1">
      <c r="B288" s="237" t="s">
        <v>157</v>
      </c>
    </row>
    <row r="289" spans="2:2" hidden="1">
      <c r="B289" s="237" t="s">
        <v>154</v>
      </c>
    </row>
    <row r="290" spans="2:2" hidden="1">
      <c r="B290" s="237" t="s">
        <v>169</v>
      </c>
    </row>
    <row r="291" spans="2:2" hidden="1">
      <c r="B291" s="237" t="s">
        <v>656</v>
      </c>
    </row>
    <row r="292" spans="2:2" hidden="1">
      <c r="B292" s="237" t="s">
        <v>162</v>
      </c>
    </row>
    <row r="293" spans="2:2" hidden="1">
      <c r="B293" s="237" t="s">
        <v>170</v>
      </c>
    </row>
    <row r="294" spans="2:2" hidden="1">
      <c r="B294" s="237" t="s">
        <v>158</v>
      </c>
    </row>
    <row r="295" spans="2:2" hidden="1">
      <c r="B295" s="237" t="s">
        <v>173</v>
      </c>
    </row>
    <row r="296" spans="2:2" hidden="1">
      <c r="B296" s="237" t="s">
        <v>657</v>
      </c>
    </row>
    <row r="297" spans="2:2" hidden="1">
      <c r="B297" s="237" t="s">
        <v>178</v>
      </c>
    </row>
    <row r="298" spans="2:2" hidden="1">
      <c r="B298" s="237" t="s">
        <v>175</v>
      </c>
    </row>
    <row r="299" spans="2:2" hidden="1">
      <c r="B299" s="237" t="s">
        <v>174</v>
      </c>
    </row>
    <row r="300" spans="2:2" hidden="1">
      <c r="B300" s="237" t="s">
        <v>183</v>
      </c>
    </row>
    <row r="301" spans="2:2" hidden="1">
      <c r="B301" s="237" t="s">
        <v>179</v>
      </c>
    </row>
    <row r="302" spans="2:2" hidden="1">
      <c r="B302" s="237" t="s">
        <v>180</v>
      </c>
    </row>
    <row r="303" spans="2:2" hidden="1">
      <c r="B303" s="237" t="s">
        <v>181</v>
      </c>
    </row>
    <row r="304" spans="2:2" hidden="1">
      <c r="B304" s="237" t="s">
        <v>182</v>
      </c>
    </row>
    <row r="305" spans="2:2" hidden="1">
      <c r="B305" s="237" t="s">
        <v>184</v>
      </c>
    </row>
    <row r="306" spans="2:2" hidden="1">
      <c r="B306" s="237" t="s">
        <v>658</v>
      </c>
    </row>
    <row r="307" spans="2:2" hidden="1">
      <c r="B307" s="237" t="s">
        <v>185</v>
      </c>
    </row>
    <row r="308" spans="2:2" hidden="1">
      <c r="B308" s="237" t="s">
        <v>186</v>
      </c>
    </row>
    <row r="309" spans="2:2" hidden="1">
      <c r="B309" s="237" t="s">
        <v>191</v>
      </c>
    </row>
    <row r="310" spans="2:2" hidden="1">
      <c r="B310" s="237" t="s">
        <v>192</v>
      </c>
    </row>
    <row r="311" spans="2:2" hidden="1">
      <c r="B311" s="237" t="s">
        <v>151</v>
      </c>
    </row>
    <row r="312" spans="2:2" hidden="1">
      <c r="B312" s="237" t="s">
        <v>659</v>
      </c>
    </row>
    <row r="313" spans="2:2" hidden="1">
      <c r="B313" s="237" t="s">
        <v>660</v>
      </c>
    </row>
    <row r="314" spans="2:2" hidden="1">
      <c r="B314" s="237" t="s">
        <v>193</v>
      </c>
    </row>
    <row r="315" spans="2:2" hidden="1">
      <c r="B315" s="237" t="s">
        <v>152</v>
      </c>
    </row>
    <row r="316" spans="2:2" hidden="1">
      <c r="B316" s="237" t="s">
        <v>661</v>
      </c>
    </row>
    <row r="317" spans="2:2" hidden="1">
      <c r="B317" s="237" t="s">
        <v>165</v>
      </c>
    </row>
    <row r="318" spans="2:2" hidden="1">
      <c r="B318" s="237" t="s">
        <v>197</v>
      </c>
    </row>
    <row r="319" spans="2:2" hidden="1">
      <c r="B319" s="237" t="s">
        <v>198</v>
      </c>
    </row>
    <row r="320" spans="2:2" hidden="1">
      <c r="B320" s="237" t="s">
        <v>177</v>
      </c>
    </row>
    <row r="321" hidden="1"/>
  </sheetData>
  <dataConsolidate/>
  <mergeCells count="352">
    <mergeCell ref="B112:B121"/>
    <mergeCell ref="C112:C113"/>
    <mergeCell ref="C114:C121"/>
    <mergeCell ref="E120:F120"/>
    <mergeCell ref="B126:B129"/>
    <mergeCell ref="C126:C127"/>
    <mergeCell ref="C128:C129"/>
    <mergeCell ref="E128:F128"/>
    <mergeCell ref="E129:F129"/>
    <mergeCell ref="E121:F121"/>
    <mergeCell ref="B124:B125"/>
    <mergeCell ref="C124:C125"/>
    <mergeCell ref="D124:G124"/>
    <mergeCell ref="E119:F119"/>
    <mergeCell ref="I129:J129"/>
    <mergeCell ref="M129:N129"/>
    <mergeCell ref="Q129:R129"/>
    <mergeCell ref="H124:K124"/>
    <mergeCell ref="L124:O124"/>
    <mergeCell ref="P124:S124"/>
    <mergeCell ref="D125:G125"/>
    <mergeCell ref="H125:K125"/>
    <mergeCell ref="L125:O125"/>
    <mergeCell ref="P125:S125"/>
    <mergeCell ref="I128:J128"/>
    <mergeCell ref="M128:N128"/>
    <mergeCell ref="Q128:R128"/>
    <mergeCell ref="I119:J119"/>
    <mergeCell ref="M119:N119"/>
    <mergeCell ref="R119:S119"/>
    <mergeCell ref="E117:F117"/>
    <mergeCell ref="I117:J117"/>
    <mergeCell ref="M117:N117"/>
    <mergeCell ref="D123:G123"/>
    <mergeCell ref="H123:K123"/>
    <mergeCell ref="L123:O123"/>
    <mergeCell ref="I120:J120"/>
    <mergeCell ref="M120:N120"/>
    <mergeCell ref="R120:S120"/>
    <mergeCell ref="I121:J121"/>
    <mergeCell ref="M121:N121"/>
    <mergeCell ref="R121:S121"/>
    <mergeCell ref="P123:S123"/>
    <mergeCell ref="R102:S102"/>
    <mergeCell ref="F103:G103"/>
    <mergeCell ref="J103:K103"/>
    <mergeCell ref="N103:O103"/>
    <mergeCell ref="R103:S103"/>
    <mergeCell ref="I114:J114"/>
    <mergeCell ref="M114:N114"/>
    <mergeCell ref="R117:S117"/>
    <mergeCell ref="E118:F118"/>
    <mergeCell ref="I118:J118"/>
    <mergeCell ref="M118:N118"/>
    <mergeCell ref="R118:S118"/>
    <mergeCell ref="R114:S114"/>
    <mergeCell ref="E115:F115"/>
    <mergeCell ref="I115:J115"/>
    <mergeCell ref="M115:N115"/>
    <mergeCell ref="R115:S115"/>
    <mergeCell ref="E116:F116"/>
    <mergeCell ref="I116:J116"/>
    <mergeCell ref="M116:N116"/>
    <mergeCell ref="R116:S116"/>
    <mergeCell ref="E114:F114"/>
    <mergeCell ref="D89:D90"/>
    <mergeCell ref="E89:E90"/>
    <mergeCell ref="F89:F90"/>
    <mergeCell ref="S98:S99"/>
    <mergeCell ref="D101:G101"/>
    <mergeCell ref="H101:K101"/>
    <mergeCell ref="L101:O101"/>
    <mergeCell ref="P101:S101"/>
    <mergeCell ref="Q98:Q99"/>
    <mergeCell ref="R98:R99"/>
    <mergeCell ref="D92:D93"/>
    <mergeCell ref="E92:E93"/>
    <mergeCell ref="F92:F93"/>
    <mergeCell ref="G92:G93"/>
    <mergeCell ref="S95:S96"/>
    <mergeCell ref="H98:H99"/>
    <mergeCell ref="I98:I99"/>
    <mergeCell ref="J98:J99"/>
    <mergeCell ref="G95:G96"/>
    <mergeCell ref="H95:H96"/>
    <mergeCell ref="I95:I96"/>
    <mergeCell ref="J95:J96"/>
    <mergeCell ref="K95:K96"/>
    <mergeCell ref="L95:L96"/>
    <mergeCell ref="C104:C111"/>
    <mergeCell ref="Q95:Q96"/>
    <mergeCell ref="R95:R96"/>
    <mergeCell ref="B102:B111"/>
    <mergeCell ref="C102:C103"/>
    <mergeCell ref="F102:G102"/>
    <mergeCell ref="J102:K102"/>
    <mergeCell ref="N102:O102"/>
    <mergeCell ref="M98:M99"/>
    <mergeCell ref="N98:N99"/>
    <mergeCell ref="O98:O99"/>
    <mergeCell ref="K98:K99"/>
    <mergeCell ref="L98:L99"/>
    <mergeCell ref="M95:M96"/>
    <mergeCell ref="N95:N96"/>
    <mergeCell ref="O95:O96"/>
    <mergeCell ref="P95:P96"/>
    <mergeCell ref="P98:P99"/>
    <mergeCell ref="B88:B99"/>
    <mergeCell ref="C88:C99"/>
    <mergeCell ref="D98:D99"/>
    <mergeCell ref="E98:E99"/>
    <mergeCell ref="F98:F99"/>
    <mergeCell ref="G98:G99"/>
    <mergeCell ref="N89:N90"/>
    <mergeCell ref="O89:O90"/>
    <mergeCell ref="P89:P90"/>
    <mergeCell ref="Q89:Q90"/>
    <mergeCell ref="R89:R90"/>
    <mergeCell ref="S89:S90"/>
    <mergeCell ref="H92:H93"/>
    <mergeCell ref="I92:I93"/>
    <mergeCell ref="J92:J93"/>
    <mergeCell ref="K92:K93"/>
    <mergeCell ref="L92:L93"/>
    <mergeCell ref="Q92:Q93"/>
    <mergeCell ref="R92:R93"/>
    <mergeCell ref="G89:G90"/>
    <mergeCell ref="D95:D96"/>
    <mergeCell ref="E95:E96"/>
    <mergeCell ref="F95:F96"/>
    <mergeCell ref="E82:F82"/>
    <mergeCell ref="I82:J82"/>
    <mergeCell ref="M82:N82"/>
    <mergeCell ref="Q82:R82"/>
    <mergeCell ref="E83:F83"/>
    <mergeCell ref="I83:J83"/>
    <mergeCell ref="M83:N83"/>
    <mergeCell ref="Q83:R83"/>
    <mergeCell ref="P85:S85"/>
    <mergeCell ref="H89:H90"/>
    <mergeCell ref="I89:I90"/>
    <mergeCell ref="J89:J90"/>
    <mergeCell ref="K89:K90"/>
    <mergeCell ref="L89:L90"/>
    <mergeCell ref="S92:S93"/>
    <mergeCell ref="M92:M93"/>
    <mergeCell ref="N92:N93"/>
    <mergeCell ref="O92:O93"/>
    <mergeCell ref="P92:P93"/>
    <mergeCell ref="M89:M90"/>
    <mergeCell ref="B86:B87"/>
    <mergeCell ref="C86:C87"/>
    <mergeCell ref="D86:E86"/>
    <mergeCell ref="H86:I86"/>
    <mergeCell ref="L86:M86"/>
    <mergeCell ref="P86:Q86"/>
    <mergeCell ref="D87:E87"/>
    <mergeCell ref="H85:K85"/>
    <mergeCell ref="L85:O85"/>
    <mergeCell ref="D85:G85"/>
    <mergeCell ref="N68:O68"/>
    <mergeCell ref="E80:F80"/>
    <mergeCell ref="I80:J80"/>
    <mergeCell ref="M80:N80"/>
    <mergeCell ref="Q80:R80"/>
    <mergeCell ref="F69:G69"/>
    <mergeCell ref="J69:K69"/>
    <mergeCell ref="N69:O69"/>
    <mergeCell ref="R69:S69"/>
    <mergeCell ref="M81:N81"/>
    <mergeCell ref="Q81:R81"/>
    <mergeCell ref="E78:F78"/>
    <mergeCell ref="C70:C76"/>
    <mergeCell ref="F70:G70"/>
    <mergeCell ref="J70:K70"/>
    <mergeCell ref="N70:O70"/>
    <mergeCell ref="R70:S70"/>
    <mergeCell ref="F71:G71"/>
    <mergeCell ref="J71:K71"/>
    <mergeCell ref="N71:O71"/>
    <mergeCell ref="R71:S71"/>
    <mergeCell ref="F76:G76"/>
    <mergeCell ref="J76:K76"/>
    <mergeCell ref="N76:O76"/>
    <mergeCell ref="R76:S76"/>
    <mergeCell ref="I78:J78"/>
    <mergeCell ref="M78:N78"/>
    <mergeCell ref="Q78:R78"/>
    <mergeCell ref="E79:F79"/>
    <mergeCell ref="I79:J79"/>
    <mergeCell ref="M79:N79"/>
    <mergeCell ref="Q79:R79"/>
    <mergeCell ref="B77:B83"/>
    <mergeCell ref="C77:C83"/>
    <mergeCell ref="E77:F77"/>
    <mergeCell ref="I77:J77"/>
    <mergeCell ref="M77:N77"/>
    <mergeCell ref="Q77:R77"/>
    <mergeCell ref="J72:K72"/>
    <mergeCell ref="N72:O72"/>
    <mergeCell ref="R72:S72"/>
    <mergeCell ref="F73:G73"/>
    <mergeCell ref="J73:K73"/>
    <mergeCell ref="N73:O73"/>
    <mergeCell ref="R73:S73"/>
    <mergeCell ref="F72:G72"/>
    <mergeCell ref="F74:G74"/>
    <mergeCell ref="J74:K74"/>
    <mergeCell ref="N74:O74"/>
    <mergeCell ref="R74:S74"/>
    <mergeCell ref="F75:G75"/>
    <mergeCell ref="J75:K75"/>
    <mergeCell ref="N75:O75"/>
    <mergeCell ref="R75:S75"/>
    <mergeCell ref="E81:F81"/>
    <mergeCell ref="I81:J81"/>
    <mergeCell ref="H63:I63"/>
    <mergeCell ref="J63:K63"/>
    <mergeCell ref="L63:M63"/>
    <mergeCell ref="N63:O63"/>
    <mergeCell ref="N65:O65"/>
    <mergeCell ref="R65:S65"/>
    <mergeCell ref="D67:G67"/>
    <mergeCell ref="H67:K67"/>
    <mergeCell ref="L67:O67"/>
    <mergeCell ref="P67:S67"/>
    <mergeCell ref="R64:S64"/>
    <mergeCell ref="F65:G65"/>
    <mergeCell ref="J65:K65"/>
    <mergeCell ref="L62:M62"/>
    <mergeCell ref="N62:O62"/>
    <mergeCell ref="P62:Q62"/>
    <mergeCell ref="R62:S62"/>
    <mergeCell ref="D62:E62"/>
    <mergeCell ref="B62:B63"/>
    <mergeCell ref="C62:C63"/>
    <mergeCell ref="R68:S68"/>
    <mergeCell ref="B68:B76"/>
    <mergeCell ref="C68:C69"/>
    <mergeCell ref="F68:G68"/>
    <mergeCell ref="J68:K68"/>
    <mergeCell ref="F62:G62"/>
    <mergeCell ref="H62:I62"/>
    <mergeCell ref="J62:K62"/>
    <mergeCell ref="P63:Q63"/>
    <mergeCell ref="R63:S63"/>
    <mergeCell ref="B64:B65"/>
    <mergeCell ref="C64:C65"/>
    <mergeCell ref="F64:G64"/>
    <mergeCell ref="J64:K64"/>
    <mergeCell ref="N64:O64"/>
    <mergeCell ref="D63:E63"/>
    <mergeCell ref="F63:G63"/>
    <mergeCell ref="F54:F55"/>
    <mergeCell ref="G54:G55"/>
    <mergeCell ref="J54:J55"/>
    <mergeCell ref="K54:K55"/>
    <mergeCell ref="C58:C59"/>
    <mergeCell ref="D61:G61"/>
    <mergeCell ref="H61:K61"/>
    <mergeCell ref="L61:O61"/>
    <mergeCell ref="P61:S61"/>
    <mergeCell ref="D52:G52"/>
    <mergeCell ref="H52:K52"/>
    <mergeCell ref="L52:O52"/>
    <mergeCell ref="P52:S52"/>
    <mergeCell ref="D49:D50"/>
    <mergeCell ref="E49:E50"/>
    <mergeCell ref="H49:H50"/>
    <mergeCell ref="I49:I50"/>
    <mergeCell ref="B56:B59"/>
    <mergeCell ref="C56:C57"/>
    <mergeCell ref="F56:G56"/>
    <mergeCell ref="J56:K56"/>
    <mergeCell ref="N56:O56"/>
    <mergeCell ref="R56:S56"/>
    <mergeCell ref="F57:G57"/>
    <mergeCell ref="J57:K57"/>
    <mergeCell ref="N57:O57"/>
    <mergeCell ref="R57:S57"/>
    <mergeCell ref="B53:B55"/>
    <mergeCell ref="C53:C55"/>
    <mergeCell ref="D53:E53"/>
    <mergeCell ref="H53:I53"/>
    <mergeCell ref="L53:M53"/>
    <mergeCell ref="P53:Q53"/>
    <mergeCell ref="M46:M47"/>
    <mergeCell ref="P46:P47"/>
    <mergeCell ref="Q46:Q47"/>
    <mergeCell ref="L49:L50"/>
    <mergeCell ref="M49:M50"/>
    <mergeCell ref="N54:N55"/>
    <mergeCell ref="O54:O55"/>
    <mergeCell ref="R54:R55"/>
    <mergeCell ref="S54:S55"/>
    <mergeCell ref="P49:P50"/>
    <mergeCell ref="Q49:Q50"/>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D25:G25"/>
    <mergeCell ref="H25:K25"/>
    <mergeCell ref="L25:O25"/>
    <mergeCell ref="F27:F28"/>
    <mergeCell ref="G27:G28"/>
    <mergeCell ref="J27:J28"/>
    <mergeCell ref="K27:K28"/>
    <mergeCell ref="N27:N28"/>
    <mergeCell ref="O27:O28"/>
    <mergeCell ref="B29:B38"/>
    <mergeCell ref="C29:C38"/>
    <mergeCell ref="L40:L41"/>
    <mergeCell ref="M40:M41"/>
    <mergeCell ref="D46:D47"/>
    <mergeCell ref="E46:E47"/>
    <mergeCell ref="H46:H47"/>
    <mergeCell ref="I46:I47"/>
    <mergeCell ref="L46:L47"/>
    <mergeCell ref="P25:S25"/>
    <mergeCell ref="B26:B28"/>
    <mergeCell ref="C26:C28"/>
    <mergeCell ref="D26:E26"/>
    <mergeCell ref="H26:I26"/>
    <mergeCell ref="L26:M26"/>
    <mergeCell ref="P26:Q26"/>
    <mergeCell ref="C2:G2"/>
    <mergeCell ref="C3:G3"/>
    <mergeCell ref="B6:G6"/>
    <mergeCell ref="B7:G7"/>
    <mergeCell ref="B8:G8"/>
    <mergeCell ref="B10:C10"/>
    <mergeCell ref="D19:G19"/>
    <mergeCell ref="H19:K19"/>
    <mergeCell ref="L19:O19"/>
    <mergeCell ref="P19:S19"/>
    <mergeCell ref="B20:B23"/>
    <mergeCell ref="C20:C23"/>
    <mergeCell ref="R27:R28"/>
    <mergeCell ref="S27:S28"/>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baseColWidth="10" defaultColWidth="8.83203125" defaultRowHeight="14" x14ac:dyDescent="0"/>
  <cols>
    <col min="1" max="1" width="2.5" customWidth="1"/>
    <col min="2" max="2" width="109.33203125" customWidth="1"/>
    <col min="3" max="3" width="2.5" customWidth="1"/>
  </cols>
  <sheetData>
    <row r="1" spans="2:2" ht="16" thickBot="1">
      <c r="B1" s="29" t="s">
        <v>231</v>
      </c>
    </row>
    <row r="2" spans="2:2" ht="253" thickBot="1">
      <c r="B2" s="30" t="s">
        <v>232</v>
      </c>
    </row>
    <row r="3" spans="2:2" ht="16" thickBot="1">
      <c r="B3" s="29" t="s">
        <v>233</v>
      </c>
    </row>
    <row r="4" spans="2:2" ht="229" thickBot="1">
      <c r="B4" s="31" t="s">
        <v>234</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24</ProjectId>
    <ReportingPeriod xmlns="dc9b7735-1e97-4a24-b7a2-47bf824ab39e" xsi:nil="true"/>
    <WBDocsDocURL xmlns="dc9b7735-1e97-4a24-b7a2-47bf824ab39e">http://wbdocsservices.worldbank.org/services?I4_SERVICE=VC&amp;I4_KEY=TF069015&amp;I4_DOCID=090224b086431e76</WBDocsDocURL>
    <WBDocsDocURLPublicOnly xmlns="dc9b7735-1e97-4a24-b7a2-47bf824ab39e">http://pubdocs.worldbank.org/en/770121539360810079/24-SANBI-URP-For-Web-PPR-Y2-180328-update-180531.xlsx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89BE842-0B98-4691-B233-6DA8BC928C57}"/>
</file>

<file path=customXml/itemProps2.xml><?xml version="1.0" encoding="utf-8"?>
<ds:datastoreItem xmlns:ds="http://schemas.openxmlformats.org/officeDocument/2006/customXml" ds:itemID="{8D3BCE17-98F0-4A21-9977-313013FF39E3}"/>
</file>

<file path=customXml/itemProps3.xml><?xml version="1.0" encoding="utf-8"?>
<ds:datastoreItem xmlns:ds="http://schemas.openxmlformats.org/officeDocument/2006/customXml" ds:itemID="{37556F85-0147-4392-8D0D-18CBDE423AC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Data</vt:lpstr>
      <vt:lpstr>Rating</vt:lpstr>
      <vt:lpstr>Risk Assessment</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Gomes</cp:lastModifiedBy>
  <cp:lastPrinted>2012-08-08T16:02:07Z</cp:lastPrinted>
  <dcterms:created xsi:type="dcterms:W3CDTF">2010-11-30T14:15:01Z</dcterms:created>
  <dcterms:modified xsi:type="dcterms:W3CDTF">2018-10-12T00:10:00Z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8602daae-4394-45c7-b912-0c99bcc17980,4;8602daae-4394-45c7-b912-0c99bcc17980,6;8602daae-4394-45c7-b912-0c99bcc17980,8;8602daae-4394-45c7-b912-0c99bcc17980,10;8602daae-4394-45c7-b912-0c99bcc17980,12;8602daae-4394-45c7-b912-0c99bcc17980,14;8602daae-4394-45c7-b912-0c99bcc17980,16;</vt:lpwstr>
  </property>
</Properties>
</file>