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SANBI South Africa PPR4/"/>
    </mc:Choice>
  </mc:AlternateContent>
  <xr:revisionPtr revIDLastSave="1" documentId="8_{7DC19C66-BE74-4423-A196-A7F53247A5F3}" xr6:coauthVersionLast="45" xr6:coauthVersionMax="45" xr10:uidLastSave="{C08C6803-8F79-4D9A-AE19-75F3106B160C}"/>
  <bookViews>
    <workbookView xWindow="-110" yWindow="-110" windowWidth="19420" windowHeight="10420" tabRatio="885" xr2:uid="{00000000-000D-0000-FFFF-FFFF00000000}"/>
  </bookViews>
  <sheets>
    <sheet name="Overview" sheetId="1" r:id="rId1"/>
    <sheet name="Financial Data" sheetId="15" r:id="rId2"/>
    <sheet name="Risk Assesment" sheetId="4" r:id="rId3"/>
    <sheet name="ESP Compliance" sheetId="12" r:id="rId4"/>
    <sheet name="GP Compliance" sheetId="6" r:id="rId5"/>
    <sheet name="ESP and GP Guidance notes" sheetId="14" r:id="rId6"/>
    <sheet name="Rating" sheetId="7" r:id="rId7"/>
    <sheet name="Project Indicators" sheetId="17" r:id="rId8"/>
    <sheet name="Lessons Learned" sheetId="9" r:id="rId9"/>
    <sheet name="Results Tracker" sheetId="18" r:id="rId10"/>
    <sheet name="Units for Indicators" sheetId="19" r:id="rId11"/>
  </sheets>
  <externalReferences>
    <externalReference r:id="rId12"/>
  </externalReferences>
  <definedNames>
    <definedName name="_120419">#REF!</definedName>
    <definedName name="attempt1">#REF!</definedName>
    <definedName name="iincome" localSheetId="3">#REF!</definedName>
    <definedName name="iincome">#REF!</definedName>
    <definedName name="income" localSheetId="3">#REF!</definedName>
    <definedName name="income">#REF!</definedName>
    <definedName name="incomelevel">#REF!</definedName>
    <definedName name="info">#REF!</definedName>
    <definedName name="Month">[1]Dropdowns!$G$2:$G$13</definedName>
    <definedName name="new">#REF!</definedName>
    <definedName name="overalleffect">#REF!</definedName>
    <definedName name="physicalassets">#REF!</definedName>
    <definedName name="Proc_workings">#REF!</definedName>
    <definedName name="quality">#REF!</definedName>
    <definedName name="question">#REF!</definedName>
    <definedName name="responses">#REF!</definedName>
    <definedName name="responses1">#REF!</definedName>
    <definedName name="state">#REF!</definedName>
    <definedName name="type1">#REF!</definedName>
    <definedName name="Year">[1]Dropdowns!$H$2:$H$36</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oncurrentCalc="0"/>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1" i="18" l="1"/>
</calcChain>
</file>

<file path=xl/sharedStrings.xml><?xml version="1.0" encoding="utf-8"?>
<sst xmlns="http://schemas.openxmlformats.org/spreadsheetml/2006/main" count="2092" uniqueCount="1091">
  <si>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</si>
  <si>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</si>
  <si>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</si>
  <si>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</si>
  <si>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</si>
  <si>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</si>
  <si>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</si>
  <si>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</si>
  <si>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</si>
  <si>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</si>
  <si>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</si>
  <si>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</si>
  <si>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</si>
  <si>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</si>
  <si>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</si>
  <si>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</si>
  <si>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</si>
  <si>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</si>
  <si>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</si>
  <si>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</si>
  <si>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</si>
  <si>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</si>
  <si>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</si>
  <si>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</si>
  <si>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</si>
  <si>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</si>
  <si>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</si>
  <si>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</si>
  <si>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</si>
  <si>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</si>
  <si>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</si>
  <si>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</si>
  <si>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</si>
  <si>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</si>
  <si>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</si>
  <si>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</si>
  <si>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</si>
  <si>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</si>
  <si>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</si>
  <si>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</si>
  <si>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</si>
  <si>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</si>
  <si>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</si>
  <si>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</si>
  <si>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</si>
  <si>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</si>
  <si>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</si>
  <si>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</si>
  <si>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</si>
  <si>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</si>
  <si>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</si>
  <si>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</si>
  <si>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</si>
  <si>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</si>
  <si>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</si>
  <si>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</si>
  <si>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</si>
  <si>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</si>
  <si>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</si>
  <si>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</si>
  <si>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</si>
  <si>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</si>
  <si>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</si>
  <si>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</si>
  <si>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</si>
  <si>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</si>
  <si>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</si>
  <si>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</si>
  <si>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</si>
  <si>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</si>
  <si>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</si>
  <si>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</si>
  <si>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</si>
  <si>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</si>
  <si>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</si>
  <si>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</si>
  <si>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</si>
  <si>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</si>
  <si>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</si>
  <si>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</si>
  <si>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</si>
  <si>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</si>
  <si>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</si>
  <si>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</si>
  <si>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</si>
  <si>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</si>
  <si>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</si>
  <si>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</si>
  <si>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</si>
  <si>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</si>
  <si>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</si>
  <si>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</si>
  <si>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</si>
  <si>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</si>
  <si>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</si>
  <si>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</si>
  <si>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</si>
  <si>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</si>
  <si>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</si>
  <si>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</si>
  <si>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</si>
  <si>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</si>
  <si>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</si>
  <si>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</si>
  <si>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</si>
  <si>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</si>
  <si>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</si>
  <si>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</si>
  <si>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</si>
  <si>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</si>
  <si>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</si>
  <si>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</si>
  <si>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</si>
  <si>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</si>
  <si>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</si>
  <si>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</si>
  <si>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</si>
  <si>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</si>
  <si>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</si>
  <si>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</si>
  <si>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</si>
  <si>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</si>
  <si>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</si>
  <si>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</si>
  <si>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</si>
  <si>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</si>
  <si>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</si>
  <si>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</si>
  <si>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</si>
  <si>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</si>
  <si>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</si>
  <si>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</si>
  <si>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</si>
  <si>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</si>
  <si>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</si>
  <si>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</si>
  <si>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</si>
  <si>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</si>
  <si>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</si>
  <si>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</si>
  <si>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</si>
  <si>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</si>
  <si>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</si>
  <si>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</si>
  <si>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</si>
  <si>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</si>
  <si>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</si>
  <si>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</si>
  <si>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</si>
  <si>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</si>
  <si>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</si>
  <si>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</si>
  <si>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</si>
  <si>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</si>
  <si>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</si>
  <si>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</si>
  <si>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</si>
  <si>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</si>
  <si>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</si>
  <si>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</si>
  <si>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</si>
  <si>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</si>
  <si>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</si>
  <si>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</si>
  <si>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</si>
  <si>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</si>
  <si>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</si>
  <si>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</si>
  <si>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</si>
  <si>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</si>
  <si>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</si>
  <si>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</si>
  <si>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</si>
  <si>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</si>
  <si>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</si>
  <si>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</si>
  <si>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</si>
  <si>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</si>
  <si>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</si>
  <si>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</si>
  <si>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</si>
  <si>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</si>
  <si>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</si>
  <si>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</si>
  <si>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</si>
  <si>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</si>
  <si>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</si>
  <si>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</si>
  <si>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</si>
  <si>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</si>
  <si>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</si>
  <si>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</si>
  <si>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</si>
  <si>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</si>
  <si>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</si>
  <si>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</si>
  <si>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</si>
  <si>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</si>
  <si>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</si>
  <si>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</si>
  <si>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</si>
  <si>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</si>
  <si>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</si>
  <si>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</si>
  <si>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</si>
  <si>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</si>
  <si>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</si>
  <si>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</si>
  <si>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</si>
  <si>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</si>
  <si>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</si>
  <si>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</si>
  <si>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</si>
  <si>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</si>
  <si>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</si>
  <si>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</si>
  <si>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</si>
  <si>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</si>
  <si>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</si>
  <si>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</si>
  <si>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</si>
  <si>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</si>
  <si>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</si>
  <si>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</si>
  <si>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</si>
  <si>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</si>
  <si>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</si>
  <si>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</si>
  <si>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Baseline</t>
  </si>
  <si>
    <t>Project Performance Report (PPR)</t>
  </si>
  <si>
    <t>Indicator</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</si>
  <si>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</si>
  <si>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</si>
  <si>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</si>
  <si>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</si>
  <si>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</si>
  <si>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</si>
  <si>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</si>
  <si>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</si>
  <si>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</si>
  <si>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</si>
  <si>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</si>
  <si>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</si>
  <si>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</si>
  <si>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</si>
  <si>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</si>
  <si>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</si>
  <si>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</si>
  <si>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</si>
  <si>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</si>
  <si>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</si>
  <si>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</si>
  <si>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</si>
  <si>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</si>
  <si>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</si>
  <si>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</si>
  <si>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Mid-term Review Date (if planned):</t>
  </si>
  <si>
    <t>IE-AFB Agreement Signature Date:</t>
  </si>
  <si>
    <t>Implementing Entity</t>
  </si>
  <si>
    <t>Please Provide the Name and Contact information of person(s) reponsible for completeling the Rating section</t>
  </si>
  <si>
    <t>Terminal Evaluation Date:</t>
  </si>
  <si>
    <t>Other</t>
  </si>
  <si>
    <t>Period of Report (Dates)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</si>
  <si>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</si>
  <si>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</si>
  <si>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</si>
  <si>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</si>
  <si>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</si>
  <si>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</si>
  <si>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</si>
  <si>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</si>
  <si>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</si>
  <si>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</si>
  <si>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</si>
  <si>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</si>
  <si>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</si>
  <si>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</si>
  <si>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</si>
  <si>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</si>
  <si>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</si>
  <si>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</si>
  <si>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</si>
  <si>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</si>
  <si>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National</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</si>
  <si>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</si>
  <si>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</si>
  <si>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</si>
  <si>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</si>
  <si>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</si>
  <si>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</si>
  <si>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</si>
  <si>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</si>
  <si>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</si>
  <si>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</si>
  <si>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</si>
  <si>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</si>
  <si>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</si>
  <si>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</si>
  <si>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</si>
  <si>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</si>
  <si>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</si>
  <si>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</si>
  <si>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</si>
  <si>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</si>
  <si>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</si>
  <si>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</si>
  <si>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</si>
  <si>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</si>
  <si>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</si>
  <si>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</si>
  <si>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</si>
  <si>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</si>
  <si>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</si>
  <si>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</si>
  <si>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</si>
  <si>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</si>
  <si>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</si>
  <si>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</si>
  <si>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</si>
  <si>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</si>
  <si>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</si>
  <si>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</si>
  <si>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</si>
  <si>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</si>
  <si>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</si>
  <si>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</si>
  <si>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</si>
  <si>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</si>
  <si>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</si>
  <si>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</si>
  <si>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</si>
  <si>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</si>
  <si>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</si>
  <si>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</si>
  <si>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</si>
  <si>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</si>
  <si>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</si>
  <si>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</si>
  <si>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</si>
  <si>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</si>
  <si>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</si>
  <si>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</si>
  <si>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</si>
  <si>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</si>
  <si>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</si>
  <si>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</si>
  <si>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</si>
  <si>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</si>
  <si>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</si>
  <si>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</si>
  <si>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</si>
  <si>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</si>
  <si>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</si>
  <si>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</si>
  <si>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</si>
  <si>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</si>
  <si>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</si>
  <si>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</si>
  <si>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</si>
  <si>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</si>
  <si>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</si>
  <si>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</si>
  <si>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</si>
  <si>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</si>
  <si>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</si>
  <si>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</si>
  <si>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</si>
  <si>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</si>
  <si>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</si>
  <si>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</si>
  <si>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</si>
  <si>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</si>
  <si>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</si>
  <si>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</si>
  <si>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</si>
  <si>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</si>
  <si>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</si>
  <si>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</si>
  <si>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</si>
  <si>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</si>
  <si>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</si>
  <si>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</si>
  <si>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</si>
  <si>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</si>
  <si>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</si>
  <si>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</si>
  <si>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</si>
  <si>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</si>
  <si>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</si>
  <si>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</si>
  <si>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</si>
  <si>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</si>
  <si>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</si>
  <si>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</si>
  <si>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</si>
  <si>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</si>
  <si>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</si>
  <si>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</si>
  <si>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</si>
  <si>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</si>
  <si>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</si>
  <si>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</si>
  <si>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Building Resilience in the Greater uMngeni Catchment </t>
  </si>
  <si>
    <t>The overall objective of the uMngeni Resilience Project is to reduce the vulnerability of rural communities and small scale farmers in the uMgungundlovu District Municipality (uMDM) in KwaZulu-Natal, South Africa, to the impacts of climate change. This is to be achieved by increasing climate resilience and adaptive capacity by combining traditional and scientific knowledge in an integrated approach to adaptation. This will be enabled through implementing a suite of complementary gender-sensitive project interventions, focussing on: i) early warning and ward-based disaster response systems; ii) ecological and engineering infrastructure solutions specifically focused on vulnerable communities, including women; iii) integrating the use of climate-resilient crops and climate-smart techniques into new and existing farming systems; and iv) disseminating adaptation lessons learned and policy recommendations, to facilitate scaling up and replication. Four sites were selected as demonstration sites for the project based on the results of a vulnerability assessment, stakeholder consultations, and subsequent short-listing and ground-truthing through site visits. The sites are: i) low-lying high-density settlements; ii) the rural area of Ward 8 of Vulindlela, Msunduzi Local Municipality; iii) the rural farming area of Ward 8 of Swayimane, uMshwathi Local Municipality; and iv) the rural area of Ward 5 of Nhlazuka, Richmond Local Municipality.</t>
  </si>
  <si>
    <t>ZAF/NIE/Water/2013/1</t>
  </si>
  <si>
    <t>South African National Biodiversity Institute (SANBI)</t>
  </si>
  <si>
    <t xml:space="preserve">South Africa </t>
  </si>
  <si>
    <r>
      <t>uMgungundlovu District Municipality, KwaZulu-Natal: i) low-lying high-density settlements along what is known as the E</t>
    </r>
    <r>
      <rPr>
        <sz val="11"/>
        <color theme="1"/>
        <rFont val="Times New Roman"/>
        <family val="1"/>
      </rPr>
      <t>dendale Corridor (Wards 12 and 22) and Sobantu (Wards 32, 33 and 35) areas of Msunduzi Local Municipality, as well as Wards 1 and 2 of R</t>
    </r>
    <r>
      <rPr>
        <sz val="11"/>
        <color indexed="8"/>
        <rFont val="Times New Roman"/>
        <family val="1"/>
      </rPr>
      <t>ichmond Local Municipality; ii) the rural area of Ward 8 of Vulindlela, Msunduzi Local Municipality; iii) the rural farming area of Ward 8 of Swayimane, uMshwathi Local Municipality; and iv) the rural area of Ward 5 of Nhlazuka, Richmond Local Municipality.</t>
    </r>
  </si>
  <si>
    <t>Nomalungelo Ndlovu</t>
  </si>
  <si>
    <t>Nomalungelo.Ndlovu@umdm.gov.za</t>
  </si>
  <si>
    <t>Nosipho Ngcaba</t>
  </si>
  <si>
    <t>dg@environment.gov.za</t>
  </si>
  <si>
    <t>Mandy Barnett</t>
  </si>
  <si>
    <t>m.barnett@sanbi.org.za</t>
  </si>
  <si>
    <t>Albert Modi</t>
  </si>
  <si>
    <t>ModiAT@ukzn.ac.za</t>
  </si>
  <si>
    <t>Sub Executing Agency</t>
  </si>
  <si>
    <t>1 October 2018 - 30 September 2019</t>
  </si>
  <si>
    <t xml:space="preserve">Delays in the disbursement of funds, procurement and institutional inefficiencies (e.g. lengthy approval processes) result in delayed recruitment of project staff and hence project implementation. </t>
  </si>
  <si>
    <t xml:space="preserve">Staff turnover within the UMDM and Local Municipalities, project partners and within the PMU may hamper progress. </t>
  </si>
  <si>
    <t>Medium</t>
  </si>
  <si>
    <t>Fluctuations in exchange rate (USD: ZAR) which could affect the funding available for implementation and lead to budgetary constraints.</t>
  </si>
  <si>
    <t>Low</t>
  </si>
  <si>
    <t>Ineffective management of project funds affects project implementation.</t>
  </si>
  <si>
    <t xml:space="preserve">Difficult access to the sites results in logistically challenging implementation of project interventions. </t>
  </si>
  <si>
    <t>Failure to involve adequate representation of vulnerable communities, particularly women, and therefore failure to create ownership of the project at the community level at project sites.</t>
  </si>
  <si>
    <t xml:space="preserve">Lack of incentives for local farmers to participate and cooperate in interventions that do not yield immediate financial value or reduce incomes in the short-term, but aim at longer-term resilience. This may reduce stakeholder engagement and participation. </t>
  </si>
  <si>
    <t>Communities are incapable of managing and maintaining assets and structures built through the project.</t>
  </si>
  <si>
    <r>
      <t xml:space="preserve">Low capacity, awareness and acceptance of the need to tackle the impacts of climate change among key stakeholders limit the support for the project and limit likelihood of project outputs being mainstreamed into plans and budgets. </t>
    </r>
    <r>
      <rPr>
        <sz val="11"/>
        <rFont val="Arial"/>
        <family val="2"/>
      </rPr>
      <t xml:space="preserve"> </t>
    </r>
  </si>
  <si>
    <t xml:space="preserve">Poor coordination with other climate change projects in the District and Province limits the potential to learn from and build on the experiences of related projects. </t>
  </si>
  <si>
    <t xml:space="preserve">Poor coordination and information sharing structures/agreements between project partners and other meteorological and agricultural institutions limits the effectiveness off the flood/storm, fire and agro-meteorological EWSs. </t>
  </si>
  <si>
    <t>A great deal of effort has gone into ensuring that Component 1 of the URP is aligned with national requirements and is inclusive of stakeholders with a mandate in Early Warning Systems in South Africa. These efforts have included an expert review of the plans for the component, based on what was in the original proposal and was suggested by the service provider delegated to determine the flood risks, as well as a national stakeholder workshop. This has resulted in the formation of a Steering Committee, representing all the relevant national and local role-players, and MOUs (data sharing agreements) with the South African Weather Service (SAWS). Such agreements are a national precedent, and are likely to pave the way for similar agreements in other projects. The agreements reached and the work of the Steering Committee will facilitate effective coordination and information sharing across the component.</t>
  </si>
  <si>
    <t xml:space="preserve">Limited capacity of project partners to coordinate and deliver project outputs. </t>
  </si>
  <si>
    <t xml:space="preserve">Local political and leadership factional disagreements impact on the URP and make working in certain project areas difficult and/or dangerous for project staff. The resultant delays could impact on the delivery of the project and its targets. </t>
  </si>
  <si>
    <t xml:space="preserve">Changes to National Treasury regulations, which require all organisations doing business with any government entity to be registered on the Central Suppliers Database, may lead to delays in implementation if current and potential project partners are not already registered. </t>
  </si>
  <si>
    <t xml:space="preserve">Continuosus screening of the ESP safeguards takes place. No additional safeguard measures have been identified. </t>
  </si>
  <si>
    <t xml:space="preserve">No grievences have been received. </t>
  </si>
  <si>
    <t>Number of people with reduced risk to climate change-driven floods, storms, fires and drought, as a result of project interventions.</t>
  </si>
  <si>
    <t>Objective</t>
  </si>
  <si>
    <t xml:space="preserve">·   500 women in the low-lying high-density site;
·   7,962 women in Ward 8 of Vulindlela;
·   4,852 women in Ward 5 of Nhlazuka;
·   500 men in the low-lying high-density site;
·   7,327 men in Ward 8 of Vulindlela;
·   4,014 men in Ward 5 of Nhlazuka.
</t>
  </si>
  <si>
    <r>
      <t>0 women</t>
    </r>
    <r>
      <rPr>
        <sz val="11"/>
        <color theme="1"/>
        <rFont val="Times New Roman"/>
        <family val="1"/>
      </rPr>
      <t xml:space="preserve"> and </t>
    </r>
    <r>
      <rPr>
        <u/>
        <sz val="11"/>
        <color theme="1"/>
        <rFont val="Times New Roman"/>
        <family val="1"/>
      </rPr>
      <t>0 men</t>
    </r>
    <r>
      <rPr>
        <sz val="11"/>
        <color theme="1"/>
        <rFont val="Times New Roman"/>
        <family val="1"/>
      </rPr>
      <t>.</t>
    </r>
  </si>
  <si>
    <r>
      <t>13,414 women</t>
    </r>
    <r>
      <rPr>
        <sz val="11"/>
        <color theme="1"/>
        <rFont val="Times New Roman"/>
        <family val="1"/>
      </rPr>
      <t xml:space="preserve"> and </t>
    </r>
    <r>
      <rPr>
        <u/>
        <sz val="11"/>
        <color theme="1"/>
        <rFont val="Times New Roman"/>
        <family val="1"/>
      </rPr>
      <t>12,226 men</t>
    </r>
    <r>
      <rPr>
        <sz val="11"/>
        <color theme="1"/>
        <rFont val="Times New Roman"/>
        <family val="1"/>
      </rPr>
      <t>.</t>
    </r>
  </si>
  <si>
    <t>Output</t>
  </si>
  <si>
    <t>Number of small scale farmers in Ward 8 of Swayimane benefitting from improved agro-meteorological forecasts at the farm level.</t>
  </si>
  <si>
    <t>Number of trainees directly benefiting community-based fire risk management programme.</t>
  </si>
  <si>
    <t>Number of small scale farmers in target areas benefitting from climate-resilient agricultural practices introduced through the project.</t>
  </si>
  <si>
    <t>Number of community members benefiting from ward-based disaster management systems.</t>
  </si>
  <si>
    <t xml:space="preserve">·   Swayimane Ward 8: 0 women and 0 men farmers;
·   Vulindlela Ward 8: 0 women and 0 men farmers; and
·   Nhlazuka Ward 5: 0 women and 0 men farmers.
</t>
  </si>
  <si>
    <r>
      <t>300 women</t>
    </r>
    <r>
      <rPr>
        <sz val="11"/>
        <color theme="1"/>
        <rFont val="Arial"/>
        <family val="2"/>
      </rPr>
      <t xml:space="preserve"> and </t>
    </r>
    <r>
      <rPr>
        <u/>
        <sz val="11"/>
        <color theme="1"/>
        <rFont val="Arial"/>
        <family val="2"/>
      </rPr>
      <t>100 men</t>
    </r>
    <r>
      <rPr>
        <sz val="11"/>
        <color theme="1"/>
        <rFont val="Arial"/>
        <family val="2"/>
      </rPr>
      <t xml:space="preserve"> in Ward 8 of Swayimane.</t>
    </r>
  </si>
  <si>
    <t>·   Swayimane Ward 8: 300 women and 100 men farmers;
·   Vulindlela Ward 8: 300 women and 100 men farmers; and
·   Nhlazuka Ward 5: 100 women and 50 men community home gardeners.</t>
  </si>
  <si>
    <r>
      <rPr>
        <u/>
        <sz val="11"/>
        <color theme="1"/>
        <rFont val="Arial"/>
        <family val="2"/>
      </rPr>
      <t>0 women</t>
    </r>
    <r>
      <rPr>
        <sz val="11"/>
        <color theme="1"/>
        <rFont val="Arial"/>
        <family val="2"/>
      </rPr>
      <t xml:space="preserve"> and </t>
    </r>
    <r>
      <rPr>
        <u/>
        <sz val="11"/>
        <color theme="1"/>
        <rFont val="Arial"/>
        <family val="2"/>
      </rPr>
      <t>0 men</t>
    </r>
    <r>
      <rPr>
        <sz val="11"/>
        <color theme="1"/>
        <rFont val="Arial"/>
        <family val="2"/>
      </rPr>
      <t xml:space="preserve"> in Ward 5 of Nhlazuka.</t>
    </r>
  </si>
  <si>
    <r>
      <rPr>
        <u/>
        <sz val="11"/>
        <color theme="1"/>
        <rFont val="Times New Roman"/>
        <family val="1"/>
      </rPr>
      <t>0 women</t>
    </r>
    <r>
      <rPr>
        <sz val="11"/>
        <color theme="1"/>
        <rFont val="Times New Roman"/>
        <family val="1"/>
      </rPr>
      <t xml:space="preserve"> and </t>
    </r>
    <r>
      <rPr>
        <u/>
        <sz val="11"/>
        <color theme="1"/>
        <rFont val="Times New Roman"/>
        <family val="1"/>
      </rPr>
      <t>0 men</t>
    </r>
    <r>
      <rPr>
        <sz val="11"/>
        <color theme="1"/>
        <rFont val="Times New Roman"/>
        <family val="1"/>
      </rPr>
      <t xml:space="preserve"> in the low-lying high-density site; Ward 8 of Vulindlela; and Ward 5 of Nhlazuka.</t>
    </r>
  </si>
  <si>
    <t>Outcome</t>
  </si>
  <si>
    <t xml:space="preserve">·    community champions: 25 women and  15 men
·   councillors: 4; officials: 8
</t>
  </si>
  <si>
    <t xml:space="preserve">1. Percentage of community members in target areas with increased awareness, as a result of the project, of climate change adaptation and options to enhance climate resilience. </t>
  </si>
  <si>
    <t>1. Number of project beneficiaries trained on climate change adaptation and options to enhance climate resilience.</t>
  </si>
  <si>
    <r>
      <rPr>
        <u/>
        <sz val="11"/>
        <color theme="1"/>
        <rFont val="Times New Roman"/>
        <family val="1"/>
      </rPr>
      <t>0 women</t>
    </r>
    <r>
      <rPr>
        <sz val="11"/>
        <color theme="1"/>
        <rFont val="Arial"/>
        <family val="2"/>
      </rPr>
      <t xml:space="preserve"> and </t>
    </r>
    <r>
      <rPr>
        <u/>
        <sz val="11"/>
        <color theme="1"/>
        <rFont val="Arial"/>
        <family val="2"/>
      </rPr>
      <t>0 men</t>
    </r>
    <r>
      <rPr>
        <sz val="11"/>
        <color theme="1"/>
        <rFont val="Arial"/>
        <family val="2"/>
      </rPr>
      <t xml:space="preserve"> in Ward 8 of Swayimane.</t>
    </r>
  </si>
  <si>
    <r>
      <rPr>
        <u/>
        <sz val="11"/>
        <color theme="1"/>
        <rFont val="Times New Roman"/>
        <family val="1"/>
      </rPr>
      <t>0</t>
    </r>
    <r>
      <rPr>
        <sz val="11"/>
        <color theme="1"/>
        <rFont val="Times New Roman"/>
        <family val="1"/>
      </rPr>
      <t xml:space="preserve"> beneficiaries trained.</t>
    </r>
  </si>
  <si>
    <r>
      <rPr>
        <u/>
        <sz val="11"/>
        <color theme="1"/>
        <rFont val="Times New Roman"/>
        <family val="1"/>
      </rPr>
      <t>80 %</t>
    </r>
    <r>
      <rPr>
        <sz val="11"/>
        <color theme="1"/>
        <rFont val="Times New Roman"/>
        <family val="1"/>
      </rPr>
      <t xml:space="preserve"> (for both women and men) of beneficiaries with increased knowledge on climate change adaptation and options to enhance climate resilience.</t>
    </r>
  </si>
  <si>
    <t>good</t>
  </si>
  <si>
    <r>
      <rPr>
        <u/>
        <sz val="11"/>
        <color theme="1"/>
        <rFont val="Arial"/>
        <family val="2"/>
      </rPr>
      <t>30 women</t>
    </r>
    <r>
      <rPr>
        <sz val="11"/>
        <color theme="1"/>
        <rFont val="Arial"/>
        <family val="2"/>
      </rPr>
      <t xml:space="preserve"> and </t>
    </r>
    <r>
      <rPr>
        <u/>
        <sz val="11"/>
        <color theme="1"/>
        <rFont val="Arial"/>
        <family val="2"/>
      </rPr>
      <t>30 men</t>
    </r>
    <r>
      <rPr>
        <sz val="11"/>
        <color theme="1"/>
        <rFont val="Arial"/>
        <family val="2"/>
      </rPr>
      <t xml:space="preserve"> in Ward 5 of Nhlazuka. </t>
    </r>
  </si>
  <si>
    <t>satisfactory</t>
  </si>
  <si>
    <t>There were no issues encountered during the reporting period</t>
  </si>
  <si>
    <t xml:space="preserve">Component 1
</t>
  </si>
  <si>
    <t xml:space="preserve">Component 2
</t>
  </si>
  <si>
    <t>Component 3</t>
  </si>
  <si>
    <t>Component 4</t>
  </si>
  <si>
    <t>Not applicable</t>
  </si>
  <si>
    <t xml:space="preserve"> High</t>
  </si>
  <si>
    <t>To date the NIE has received three disbursements from the AF. The exchange rate at the time of these disbursements was more favourable than predicted in the project proposal. It is anticipated that the exchange rate of future disbursements from the AF will be similar to, or more favourable than, that of the first. Despite this, a precautionary approach has been adopted, and planning for Years 5-7 is being undertaken using a conservative rate. The EE and the NIE will continue to collaborate closely regarding the exchange rate, and undertake any necessary adaptive management interventions in such a way that the achievement of project outcomes is not compromised.</t>
  </si>
  <si>
    <t>The project includes a bottom-up approach, where community beneficiaries are involved in the planning of project activities, which ensures that the voices of normally marginalised groups are heard. In Swayimane and Nhlazuka the majority of farmers involved in the project are women. More youth groups are now participating in the URP. The Gender and Social Action Plan that is underway will further assist in ensuring that vulnerable and marginalised groups are given an equitable opportunity to access project benefits. The creation of Community Resilience Committees (CRCs), which are elected by community members in Nhlazuka and Vulindlela and have equitable representation of women and youth, have ensured that vulnerable and marginalised groups in the community have the opportunity to participate in the project. The CRCs have also ensured that all villages in the project area have equitable access to the project benefits.</t>
  </si>
  <si>
    <t xml:space="preserve">Sub-EE project staff have established relationships with the small scale farmers in the target area of Ward 8 of Swayimane and Ward 5 of Nhlazuka. Farmers had already seen the benefits of the on-farm crop trials on their lands, and expressed an interest in expanding the area of climate-resilient crops. The target for the number of farmers involved in the URP for Year 3 was surpassed due to other farmers wanting to participate in the project after seeing how farmers currently involved in the URP are benefitting. Exchange visits have occurred, where farmers from other areas of KwaZulu-Natal have visited the Swayimane farmers to demonstrate how some of the traditional crops are grown, as well as share recipes on how to cook the produce. These peer-to-peer exchanges have been greatly successful in incentivising farmers supported by the project. Farmer Field days have brought together farmers from the project areas and other areas in the province together to share learnings. These community exchanges, as part of a broader capacity building programme, highlight the benefits of climate-resilient crops, and increase the likelihood of farmer participation and support. </t>
  </si>
  <si>
    <t xml:space="preserve">Capacity building programmes include training on maintenance and management techniques. This is particularly relevant to the restored grasslands in Ward 8 of Vulindlela (Output 2.2), where management of grazing livestock will be an important aspect of grassland restoration. A rangeland management plan will be developed with the community which will include an intensive community engagement process to ensure community ownership. </t>
  </si>
  <si>
    <t>Component 4 of the URP includes a capacity building programme for community members, councillors, traditional authorities and district and local municipal officials on the importance of mainstreaming adaptation responses into planning, budgeting and policy development processes. Awareness material has been generated (see the list of documents in the Overview tab) and circulated to a wide range of stakeholder groups. This builds on the awareness generated and the support already raised amongst municipal and district officials, who have been involved in the project. Already there is a level of awareness amongst communities that there are changes in the climate which are causing challenges, but there is often lack of capacity and knowledge on how to address these challenges. These are objectives of the URP - both addressing the challenges through a set of targeted interventions, and building capacity and awareness on how these interventions can be replicated and maintained. The awareness material that has been developed is an important component of this. The URP has also developed a partnership with the provincial Department of Economic Development, Tourism and Environmental Affairs (EDTEA) which includes the development of a climate change module in their schools environmental education programme.</t>
  </si>
  <si>
    <t>The Project Coordinating Committee (PCC) was established in Y1 and has continued to function effectively. The PCC includes representatives from various government departments and all the local municipalities. The PCC is responsible for providing relevant contextual information to project implementers; providing guidance on project implementation; ensuring alignment between URP and other related projects in the province, uMDM area and project areas; and sustaining the outcomes beyond the project and replication into other areas. Additionally, the EE has joined the Central KwaZulu-Natal Climate Change Compact which brings together municipalities from the central KwaZulu-Natal region with the aim to coordinate efforts, avoid overlap between similar endeavours and ensure that projects deliver complementary and mutually reinforcing outcomes. Furthermore, the NIE reports into: i) a National Adaptation Funds Advisory Body (NAFAB), a body established by SANBI to coordinate and align adaptation work nation-wide; and ii) an Intergovernmental Committee on Climate Change, which is a Committee representative of all sectors and provinces (including KwaZulu-Natal). The NIE's reports include updates on the progress of the URP.</t>
  </si>
  <si>
    <t>The project partners that have been contracted are highly capacitated and well suited to coordinating and delivering on their programme of work. The University of KwaZulu-Natal, who has been contracted to lead Component 1 and 3 of the project, is an expert in climate-resilient agriculture and in engaging and supporting small scale farmers in rural areas. Additional project partners that are currently undergoing contracting have been subject to a rigorous review of their proposals, to ensure that the required capacity is in place to deliver on the particular objectives of their contracts. The EE and sub-EE's Supply Chain Management processes ensure that only service providers with the required levels of expertise are appointed to provide services. This was tested by the due diligence review that was conducted by the NIE prior to signing the contracts for the URP.</t>
  </si>
  <si>
    <t xml:space="preserve">Medium </t>
  </si>
  <si>
    <t xml:space="preserve">The lack of ownership of the URP by uMDM Senior Management threatens the completion of the project and the sustainability of the project outcomes. </t>
  </si>
  <si>
    <t>Not applicale</t>
  </si>
  <si>
    <t xml:space="preserve">SECTION 5: PROJECTS/PROGRAMMES WITH UNIDENTIFIED SUB-PROJECTS (USPs) </t>
  </si>
  <si>
    <t>NOT APPLICABLE</t>
  </si>
  <si>
    <t>An Environmental and Social Risk Dashboard and Guideline Document was developed in Year 2 of the project through a Technical Assistance grant from the AF. The Dashboard and Guideline Document was developed to support the EE and sub-EE to better understand the AF's ESP, and to be able to monitor and report on compliance with the safeguards. During the reporting period the NIE supported the EE and sub-EE to complete the Dashboard. No significant risks were reported.</t>
  </si>
  <si>
    <t>Whilst a dedicated gender assessment was not conducted during the preparation of the full proposal, gender considerations were taken into account during the design of the activities, and gender-specific targets were included in the project's results framework.</t>
  </si>
  <si>
    <t xml:space="preserve">Gender considerations remain central to all project activities. Women and youth are encouraged to participate and to be part of leadership. There is no exclusion criteria. Further to this, the EE and sub-EE have Employment Equity policies which have gender considerations that are taken into account in the recruitment of project staff. </t>
  </si>
  <si>
    <t>None. The Gender and Social Action Plan is still under development, and will completed in the next reporting period.</t>
  </si>
  <si>
    <t xml:space="preserve"> Gender equality and women’s empowerment is one of the tabs included in the Environmental and Social Risk Dashbaord , and is reported against annually as part of the NIE's Risk Management Framework.</t>
  </si>
  <si>
    <t>No grienvances were received through the project's grievance mechanism</t>
  </si>
  <si>
    <t xml:space="preserve">Implementing Agency, on aspects of the project the NIE is responsible for delivering  </t>
  </si>
  <si>
    <t xml:space="preserve">Governance Mechanism:
- mechanism established
- mechanism operational (quarterly milestone)
</t>
  </si>
  <si>
    <t>Technical and Financial Risk Management:
- reporting and forecasting template developed
- funds disbursed based on approved reports (quarterly milestone)</t>
  </si>
  <si>
    <t xml:space="preserve">1. Complete Gender and Social Action Plan.
2. Appoint Engineering expertise to design interventions, advise on structures for climate proofing interventions, conduct reviews and other related advisory services.  
3. Continue with training households on sustainable livelihoods.
4. Conclude contracting for Ecosystem Infrastructure rehabilitation work and start implementation. 
5. Establish a partnership for the implementation of the work to cut and maintain 100km of firebreaks.
6. Develop a mainstreaming tool and associated policy recommendations and training materials for the inclusion of climate-proofing and adaptation mechanisms into relevant planning and infrastructure development plans/frameworks and municipal land use planning processes.
</t>
  </si>
  <si>
    <t>1. Incorporate models into the MIKE Operations configuration; procure and undertake a LiDAR Survey for the uMDM area and priority rivers. Finalise the selection of flood high risk areas and identify suitable sites for installation of monitoring equipment. Install the required software.
2. Install cameras in Nhlazuka and Swayimane, for fire early detection.  Develop communication protocol and receive alerts and reports on fires across the District.
3. Establish a relationship with the Provincial Disaster Management Centre and, working with them and municipal officials, develop ward based disaster response plans. 
4. Conduct training in fire management for 30 women and 30 men as part of programme of work to develop a community-based fire risk management programme.</t>
  </si>
  <si>
    <t xml:space="preserve">1. Attain an average of at least 3-5 t/ha maize and 0.75-1.5 t/ha for dry beans.          
2. Support farmers on the following number of farms/community gardens: Swayimane Ward 8: 200 farms; Vulindlela Ward 8: 200 farms; and Nhlazuka Ward 5: 5 community homegardens.                                                      
3.  Support the following number of small scale farmers to benefit from climate-resilient agricultural practices introduced through the project: Swayimane Ward 8: 300 women and 100 men farmers; Vulindlela Ward 8: 300 women and 100 men farmers; and Nhlazuka Ward 5: 100 women and 50 men.                                                                                                                                              
4. Increase access to markets for farmers in Ward 8 of Swayimane by 50-100%.                                 
5. Train 2 Extension Officers and 100% (38) of KZN-DARD extension officers in uMDM.
</t>
  </si>
  <si>
    <t xml:space="preserve">1. The capacity building programme, which included accredited NQF trainings, was successfully completed for the community champions. Contracting of the two service providers was undertaken through the NIE. Of the targeted 48 NQF certificates, 46 were achieved. Excellent feedback was received from the community champions who benefitted from the training.
2. The website for the project has been developed and is operational (www.urp.org.za). In addition, the project’s Facebook page is regularly updated (https://www.facebook.com/umngeniresilienceproject/). The PPR reviewers are encouraged to visit and follow the page it to see images of the rich programme of work that is underway.
3. The focus of Output 4.2 for Year 4 was shifted to learning exchanges. Three were organised with community members from the project areas. The URP was a partner in organising an Agricultural Symposium under the theme "Developing resilience through partnerships and collaboration". The URP was also a partner in the KZN Provincial Climate Change and Sustainable Development Goals Summit. 
4. Due to policy changes at the uMDM, the top-up bursaries could not be awarded. A different plan to ensure that the URP continues to benefit from research conducted by post-graduate students has been developed for Y5.
5. Community and school engagement programmes aimed at raising awareness about the impacts of climate change and benefits of adaptation and the URP are being rolled out. This is being done in partnership with KwaZulu-Natal Provincial Department of Economic Development, Tourism and Environmental Affairs (EDTEA), through the School Environmental Education Programme (SEEP). Furthermore, a quarterly URP Newsletter is written, and circulated in soft and hardcopy. This Newsletter provides updates on the latest URP achievements in the project targets areas and Municipality as a whole, and highlights various topics related to the benefits of adaptation in general.
</t>
  </si>
  <si>
    <t>1. Incorporate models into the MIKE Operations configuration; procure and undertake a LiDAR Survey for the uMDM area and priority rivers. Finalise the selection of flood high risk areas and identify suitable sites for installation of monitoring equipment. Install the required software.
2. Install cameras in Nhlazuka and Swayimane, for fire early detection.  Develop communication protocol and receive alerts and reports on fires across the District.
3. Establish a relationship with the Provincial Disaster Management Centre and, working with them and municipal officials, develop ward based disaster response plans. 
4. Conduct training in fire management for 30 women and 30 men as part of programme of work to develop a community-based fire risk management programme.</t>
  </si>
  <si>
    <t xml:space="preserve">1. Complete Gender and Social Action Plan.
2. Appoint Engineering expertise to design interventions, advise on structures for climate proofing interventions, conduct reviews and other related advisory services.  
3. Continue with training households on sustainable livelihoods.
4. Conclude contracting for Ecosystem Infrastructure rehabilitation work and start implementation. 
5. Establish a partnership for the implementation of the work to cut and maintain 100km of firebreaks.
6. Develop a mainstreaming tool and associated policy recommendations and training materials for the inclusion of climate-proofing and adaptation mechanisms into relevant planning and infrastructure development plans/frameworks and municipal land use planning processes.
</t>
  </si>
  <si>
    <t xml:space="preserve">1. Attain an average of at least 3-5 t/ha maize and 0.75-1.5 t/ha for dry beans.          
2. Support farmers on the following number of farms/community gardens: Swayimane Ward 8: 200 farms; Vulindlela Ward 8: 200 farms; and Nhlazuka Ward 5: 5 community homegardens.                                                      
3.  Support the following number of small scale farmers to benefit from climate-resilient agricultural practices introduced through the project: Swayimane Ward 8: 300 women and 100 men farmers; Vulindlela Ward 8: 300 women and 100 men farmers; and Nhlazuka Ward 5: 100 women and 50 men.                                                                                                                                              
4. Increase access to markets for farmers in Ward 8 of Swayimane by 50-100%.                                 
5. Train 2 Extension Officers and 100% (38) of KZN-DARD extension officers in uMDM.
</t>
  </si>
  <si>
    <t>Dr. Mandy Barnett</t>
  </si>
  <si>
    <t>Yes - an Environmental and Social Risk Dashboard and Guideline Document was developed in Year 2 of the project through a Technical Assistance grant from the AF. The Dashboard and Guideline Document was developed to support the EE and sub-EE to better understand the AF's ESP, and to be able to monitor and report on compliance with the safeguards. During the reporting period the NIE supported the EE and sub-EE to complete the Dashboard. No significant risks were reported.</t>
  </si>
  <si>
    <t xml:space="preserve">It is important to be aware that communities in South Africa have come to have specific expectations of projects that are delivered or brought to them by a municipality or government department. A project of this nature can fall short of these expectations and that can have a negative impact in the planning and implementation of the project. Unrealsitic expectations can also create challenges in getting buy-in from the community and it can mean that community members expectations cannot be met. The management of stakeholder expectations has emerged as a very importatn aspect of the project.
In most instances the community members in the project areas are excited about the URP as they can see how climate change is impacting them. They have therefore been looking for knowledge and ideas of what they can do to protect themselves, their families and thier livelihoods and have also been looking for people they can work with who can give them the skills to do something about their situation. 
Another lesson is that there are organisations, departments and individuals in communities doing work that we can link up with where there are potential synergies. Identifying the organisations, departments and individuals is usually a challenge though becuase there aren't any networks or forums that bring these different people together. 
Lastly, Government procurement process do not seem to be designed to facilate the quick turn around for large-value appointments which are requied in projects of this nature where there is limited time for implementation. </t>
  </si>
  <si>
    <t xml:space="preserve">There is potential for measures from the 3 core components to be scaled up and replicated. 
Early Warning Systems: the partnerships with key insitutions like the University of KwaZulu-Natal and the South African Weather Service facilitate the scaling up and replication of the EWS. The fact that the national Department of Environmental Affairs is using the URP as a pilot for the development of the National Framework for Climate Services provides a platform to share the learnings from the development of the EWS at a national scale. This will faciliate further funding to take this work into other areas of the country. 
Ecosystem based adaptation is gaining traction in South Africa. Once the URP work in this space starts it will be provide valuable lessons on community-led EbA work which can used to assist other communities engaging in this work and inform organisations and departments that are working with communiies in implementing EbA.
Climate Smart Agriculture (CSA): Upscaling of project activities already includes sites outside of the project, including 108 farmers (82 female and 26 male) in Impendle, as well as other communities of Kokstad, Umbumbulu and Tugela Ferry where project learnings on CSA are being shared.In the rural communities visited, the request for CSA initiatives is always highest on the priorities expressed by community members. The farmers involved in the URP enjoy sharing their skills and knowledge with others so there is great potential for these learnings and initiatives to be replicated within the project areas and adjacent communities. 
</t>
  </si>
  <si>
    <t xml:space="preserve">Some concrete interventions require specialised skills to implement them. When those specialists who were part of developing the project are no longer able to participate in implementation of the project, identifying others who can replace them can be very challenging. 
Bigger interventions require more time to be well thought, well planned and well executed. While it is always possible to implement in order to achieve set targets, sometimes spending more time on a task allows for you to put in place measures that will allow for long-term sustainability. This is an over-arching objective of the URP.
Community buy-in is very important in order to secure concrete interventions and avoid vandalism. It has been important in the URP to link concrete interventions with other community activities so that they are not isolated, stand-alone interventions. An example is that the weather station that is part of the EWS is located at a local high school. The weather station has been integrated into learning at the school, so the community is getting many benefits from it and they will ensure that the assets are protected. The grassland and wetland rehabilitation are linked to a rangeland management plan which is a direct benefit for the stock farmers. 
Interventions must also be relevant to the community or sections of community that they are targeted for. An example is that a component of the project focuses on climate-smart agriculture (CSA). However, there was the realisation that youth in the community do not want to farm in the same way as the elder members of the community. Hence, the interventions for the young farmers have included CSA techniques planting in tunnels. </t>
  </si>
  <si>
    <t xml:space="preserve">There is high potential for the concrete interventions to be replicated. The framework for the EWS can be replicated in other areas- the EWS is already included as a pilot in the National Framework for Climate Services for South Africa. This work has further been included in a proposal to replicate and upscale these interventions at a national level. 
The climate-smart agriculture interventions have already started being replicated at other sites by the subEE.
There are various ecosystem-based climate change adaptation approaches being piloted and implemented across the country. There is a community of practice that is interested in and eager to learn from the interventions of this project and replicate them where appropriate. 
</t>
  </si>
  <si>
    <t>For the target communities, learning about the climate smart agriculture methods and learning farm management techniques (such as record-keeping) has been the most successful aspect of the project for them. Being able to increase their yields and have surplus to sell has been a major benefit coming from the project. The integrated approach that combines the early warning systems, means that farmers (pilot group) have started receiving weather information that is helping them to plan better and this will in turn assist in reducing the amount of crop failures and losses.</t>
  </si>
  <si>
    <t xml:space="preserve">A number of measures are being put in place. At the farm household level, farmers are learning about farm management. This will help to ensure that they improve on their recording, planning and budgeting so that as project inputs decrease, their inputs into their farming operations increase. Farmers are also creating links with various markets which will secure their income streams and climate-smart agricultural activities. The training of the extension officers from the provincial Department of Agriculture will ensure that the farmers continue to get support on the climate-smart agriculture techniques that they have been implementing. At the broader community level, there has been a focus on capacity building initiatives from school level to the older members of the community. Trainings have focused on a range of topics that combined increase the climate resilience and adaptive capacity of the communities. There has been training on sustainable livelihoods, topics on physically climate strengthening homes using low-cost materials, and topics on environmental sustainability and climate change responses. These are aligned with the climate-strengthening of community structures so that the community is able to repair their homes to be stronger and to build stronger in future.  To ensure the sustainability of some of the ecological infrastructure rehabilitation work, the development of rangeland management plans is going to be done with the community to ensure better management of grasslands and riverine areas.
At an institutional and government level, partnerships that extend beyond the project timeframes have been developed with key institutions so that interventions such as the early warning system will continue to function at little or no additional cost. 
</t>
  </si>
  <si>
    <t xml:space="preserve">The project is benefitting from scientific research that is being conducted by the SubEE and its partners outside of the project. This has contributed positively in informing project planning and interventions. 
Future projects should consider the development of more extensive baseline studies to gain a deep understanding of the project communities in relation to all the components of the project. This would have assisted in improved planning of the interventions. It is possible that in conducting the baseline surveys, some of the community issues (in Vulindlela) may have been picked up earlier and addressed. 
A longer implementation period would also have provided more time for actual implementation as it would consider that Year 1 is really about setting up the systems required to implement the project and the final year should be dedicated to wrapping up and writing up lessons and policy recommendations. 
</t>
  </si>
  <si>
    <t xml:space="preserve">The uMgungundlovu District Climate Change Response Strategy which analysed climate change predictions for the area and identified areas most vulnerable to the impacts of climate change, informed the development of the project. In the planning and implementation stages, sources of information and data that have informed the project have included:
- surveys conducted by researchers and students at the subEE uKZN as part of other projects, which the URP has benefitted from. These have provided information on household income levels and dietary preferences of the different households in one of the project areas, amongst other data. This has informed the choices of climate-resistant crops selected for the area, as well as helping to focus the capacity building interventions and other activities such a decision that was taken to have food tasting events for farmers to sample the new crops and ways of cooking them that would be tasty for them and encourage them to plant the introduced crops. 
- an MOA was signed with the South African Weather Service (SAWS) who have the mandate of being the national meteorological service. This partnership includes SAWS personnel in the development of products for the EWS and the project is then able to access historical weather data as well as forecasts. This is a rare and important partnership. 
- an innovative tool for capturing indigenous knowledge has been used in the development of the URP EWS. This project has benefitted from the existing data collected by researchers on indigenous knowledge and the methods associated with the tool. 
- staff at the subEE have access to the latest thinking and best practice on climate change adaptation and building resilience as they are a University. This information is shared with the rest of the project team at the monthly Technical Task Team (TTT) meetings and this influences implementation. The TTT meetings are used as a learning sharing platform as all implementation staff contribute their knowledge to the development of plans and strategies for implementation. 
- the Project Coordinating Committee is another source of information as it is made of representatives from various government departments and partners. The PCC members guide the implementation of the project by sharing their knowledge of legislation and policies as they apply to the URP. 
- other, studies have been conducted specifically for the URP. An example is the vulnerability assessment that was conducted in the project areas of Nhlazuka and Vulindlela to identify areas that climate-strengthening interventions should focus on as these were most vulnerable to the impact of climate change. 
</t>
  </si>
  <si>
    <t xml:space="preserve">A Knowledge Management (KM) Strategy that sets out how learnings from the URP will be integrated with existing knowledge and how this will inform adaptive management of the project itself was developed during Year 3. The objectives of the strategy are to:
• Develop a culture of knowledge sharing and transfer within URP’s different components
• Develop a comprehensive , efficient and effective knowledge management systems which will respond to URP knowledge management needs
• Grow and preserve URP project memory even after project ends
• Develop an inventory of indigenous knowledge, lessons learned and best practices 
An action plan was also developed. This will be implemented from Year 4.
</t>
  </si>
  <si>
    <t xml:space="preserve">Accessing SAWS data was a major challenge for the development of the flood and agrometeorological EWS. This was overcome by developing a partnership with SAWS that involves SAWS as a partner in developing products that are needed for the EWS. This unique partnership ensures high quality data is accessible to the project as SAWS are active participants in the development of the EWS and have a vested interest in using quality data. 
Capturing lessons as implementation progresses is challenging because the focus is on getting things done. These are lessons that can assist the team when facing similar challenges, but getting these lessons down on paper is a challenge because it is time consuming and tends to distract from the business of project implementation. A standing item in the TTT agenda for lessons learned was previously done. 
</t>
  </si>
  <si>
    <t xml:space="preserve">Yes they have. The project team acknowledges that they can all learn from each other. Hence, the TTT meetings are used for collaborative planning and information sharing. This contributes directly to the planning and implementation of project interventions. </t>
  </si>
  <si>
    <t>Note: this section was completed in the Year 3 PPR - the responses have been repated below</t>
  </si>
  <si>
    <r>
      <t xml:space="preserve">List documents/ reports/ brochures / articles that have been prepared about the project. </t>
    </r>
    <r>
      <rPr>
        <b/>
        <sz val="11"/>
        <color rgb="FFFF0000"/>
        <rFont val="Times New Roman"/>
        <family val="1"/>
      </rPr>
      <t/>
    </r>
  </si>
  <si>
    <t>Nomalungelo Ndlovu (note: the Project Manager left the project in January 2020. A new Project Manager was in the process of being recruited at the time this report was compiled)</t>
  </si>
  <si>
    <t>Thabisile.Ndlela@umdm.gov.za</t>
  </si>
  <si>
    <t>Thabisile Ndlela</t>
  </si>
  <si>
    <r>
      <t xml:space="preserve">www.urp.org.za </t>
    </r>
    <r>
      <rPr>
        <sz val="11"/>
        <color theme="1"/>
        <rFont val="Calibri"/>
        <family val="2"/>
        <scheme val="minor"/>
      </rPr>
      <t>and http://www.umdm.gov.za/Official_Site/index.php/temp/root/municipal-services/climate-change/umngeni-resilience</t>
    </r>
  </si>
  <si>
    <r>
      <t>Progress to date is rated as '</t>
    </r>
    <r>
      <rPr>
        <b/>
        <sz val="11"/>
        <rFont val="Times New Roman"/>
        <family val="1"/>
      </rPr>
      <t>Marginally Unsatisfactory</t>
    </r>
    <r>
      <rPr>
        <sz val="11"/>
        <rFont val="Times New Roman"/>
        <family val="1"/>
      </rPr>
      <t xml:space="preserve">' from the EE's perspective. 
The URP has achieved many of the targets set for Year 4 in the areas of Nhlazuka and Swayimane. After the social disruptions that affected the project in one of the project areas (Vulindlela), the project has done well in re-engaging the community and developing a relationship of trust.  This has been a slow, but necessary process, and has laid the groundwork for a community that is receptive and supportive of the on-the-ground interventions which started at the end of Year 4. 
While most components have progresses in a satisfactory manner, Component 2 as a whole (which has the largest budget) is not at the stage that we would prefer it were at. Several administrative delays have continued to affect this component. The revised implementation plan to Year 7 means that the project is on the path to achieving the Component 2 targets, however, no further delays from this plan can be tolerated. 
</t>
    </r>
  </si>
  <si>
    <t xml:space="preserve">1. Build the capacity of local champions through implementing the capacity building programme.
2. Develop a website for the project.
3. Convene reflection workshops, a farmer’s summit and an agricultural symposium
4. Award top-up bursaries to Masters and PhD students to increase knowledge and capacity on climate change related themes.
5. Continue to raise awareness within target communities, particularly within schools.
</t>
  </si>
  <si>
    <t xml:space="preserve">1. Build the capacity of local champions through implementing the capacity building programme.
2. Develop a website for the project.
3. Convene reflection workshops, a farmer’s summit and an agricultural symposium
4. Award top-up bursaries to Masters and PhD students to increase knowledge and capacity on climate change related themes.
5. Continue to raise awareness within target communities, particularly within schools.
</t>
  </si>
  <si>
    <t>By the end of Year 4, it is expected that the governance mechanism of the URP will continue to be fully functional i.e. the Project Management Unit will function effectively, and will report to the Project Coordinating Committee, and that updates will be presented to the NIE Steering Committee (now called the National Adaptation Funds Advisory Body) for consideration and noting of progress.</t>
  </si>
  <si>
    <t>By the end of Year 4, it is expected that the tools and procedures for screening project activities against environmental and social safeguards and gender mainstreaming principles that have been developed will be in use to ensure that any unintended negative impacts are avoided, or mitigated if necessary.</t>
  </si>
  <si>
    <t>By the end of Year 4, it is expected that the technical and financial reporting and forecasting templates developed for project will be in use, and that the EE will be reporting to the NIE quarterly, and timeously. The reporting will allow the management of technical and financial risks, in that only activities and expenses in line with the project's Annual Plans, and the project's Disbursement and Expenditure Guidelines, will be approved.</t>
  </si>
  <si>
    <t>SANBI facilitated the development of an ESP Risk Dashboard and associated Guideline Document in Y2 of the project, through a Technical Assistance grant from the AF. This Dashboard is completed annually by the EE and sub-EE, and also when: i) new on-the-ground activities are initiated for the first time; or ii) activities that are ongoing in certain implementation areas in the project are initiated in a new area. The Dashboard was completed and submitted with the Quarter 4 Year 4 technical report by both the EE and the sub-EE, and approved by SANBI. The Dashboard has proved valuable in facilitating compliance with the AF's ESP and ensuring any unintended negative impacts are avoided, or mitigated if necessary, and also in building capacity to understand and manage environmental and social risks.</t>
  </si>
  <si>
    <t xml:space="preserve">SANBI developed technical and financial reporting templates during the first year of the project. These templates continue to be completed by the EE and sub-EE quarterly and submitted to SANBI, who review the reports. For the technical report, this includes a review of activities of the previous quarter and the forecast of activities for the coming two quarters. For the financial report, this includes a review of the expenditure and supporting documents of the previous quarter. This review and approval process has allowed SANBI to have oversight of the project and make sure funding is directed towards project activities that are in line with the approved project objectives and plans developed for the project year. For the sub-EE, a request was made in Y2, via the EE, to increase the amount of funds disbursed to cover the coming three quarters. This was to facilitate advanced planning and purchasing to agricultural-related goods well ahead of the growing season, and was approved because of the stringent financial controls in place, track record in sub-EE spending on the project, and low risk of financial mismanagement. This arrangement continues to function effectively in Y4 of the project. Whilst all quarterly reports were ultimately approved by SANBI during the year under review, on occasions this approval was proceeded by prolonged exchanges between SANBI and the EE and sub-EE to ensure the information was provided in the appropriate format. This, and at times delays in receiving the initial submissions, meant there were delays in disbursing project funds from SANBI to the EE and sub-EE. Whilst this did not substantially affect progress on the ground, plans are in place to facilitate more efficient report compilation, review and approval processes in Y5. </t>
  </si>
  <si>
    <t>Environmental and Social Safeguard and Gender Screening:
- tools and procedures for screening developed
- screening process operational (annual milestone)</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</si>
  <si>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</si>
  <si>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</si>
  <si>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</si>
  <si>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</si>
  <si>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</si>
  <si>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</si>
  <si>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</si>
  <si>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NIE</t>
  </si>
  <si>
    <t>Country</t>
  </si>
  <si>
    <t>Region</t>
  </si>
  <si>
    <t>Africa</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</si>
  <si>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</si>
  <si>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</si>
  <si>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</si>
  <si>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</si>
  <si>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</si>
  <si>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</si>
  <si>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</si>
  <si>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</si>
  <si>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</si>
  <si>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</si>
  <si>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</si>
  <si>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</si>
  <si>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</si>
  <si>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</si>
  <si>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Undertermined</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</si>
  <si>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</si>
  <si>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</si>
  <si>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</si>
  <si>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</si>
  <si>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</si>
  <si>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</si>
  <si>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</si>
  <si>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</si>
  <si>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</si>
  <si>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</si>
  <si>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</si>
  <si>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</si>
  <si>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</si>
  <si>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</si>
  <si>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</si>
  <si>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</si>
  <si>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Inland flooding</t>
  </si>
  <si>
    <t>2: Monitoring and warning service</t>
  </si>
  <si>
    <t>Geographical coverage</t>
  </si>
  <si>
    <t>Regional</t>
  </si>
  <si>
    <t>Not applicable at mid-term</t>
  </si>
  <si>
    <t>Number of municipalities</t>
  </si>
  <si>
    <t>Drought</t>
  </si>
  <si>
    <t>Wind</t>
  </si>
  <si>
    <t>Wind (Fire)</t>
  </si>
  <si>
    <t>1: Risk knowledge</t>
  </si>
  <si>
    <t>Local</t>
  </si>
  <si>
    <t>3: Dissemination and communication</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</si>
  <si>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</si>
  <si>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</si>
  <si>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</si>
  <si>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</si>
  <si>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</si>
  <si>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</si>
  <si>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</si>
  <si>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</si>
  <si>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</si>
  <si>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</si>
  <si>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</si>
  <si>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</si>
  <si>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</si>
  <si>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</si>
  <si>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</si>
  <si>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</si>
  <si>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</si>
  <si>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</si>
  <si>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2: Partially not aware</t>
  </si>
  <si>
    <t>5: Fully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</si>
  <si>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</si>
  <si>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</si>
  <si>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</si>
  <si>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</si>
  <si>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</si>
  <si>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</si>
  <si>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</si>
  <si>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</si>
  <si>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</si>
  <si>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</si>
  <si>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5: Fully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</si>
  <si>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</si>
  <si>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</si>
  <si>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</si>
  <si>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</si>
  <si>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</si>
  <si>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</si>
  <si>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</si>
  <si>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</si>
  <si>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</si>
  <si>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</si>
  <si>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</si>
  <si>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</si>
  <si>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Rangelands</t>
  </si>
  <si>
    <t>ha rehabilitated</t>
  </si>
  <si>
    <t>1: Ineffective</t>
  </si>
  <si>
    <t>5: Very effective</t>
  </si>
  <si>
    <t>Catchment area/Watershed/Aquifer</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</si>
  <si>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</si>
  <si>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</si>
  <si>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</si>
  <si>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</si>
  <si>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</si>
  <si>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</si>
  <si>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</si>
  <si>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</si>
  <si>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</si>
  <si>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</si>
  <si>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</si>
  <si>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</si>
  <si>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</si>
  <si>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</si>
  <si>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</si>
  <si>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Natural capital</t>
  </si>
  <si>
    <t>Agriculture</t>
  </si>
  <si>
    <t>Livelihoods</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</si>
  <si>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</si>
  <si>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</si>
  <si>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</si>
  <si>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</si>
  <si>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r>
      <t xml:space="preserve">Number of households </t>
    </r>
    <r>
      <rPr>
        <b/>
        <i/>
        <sz val="9"/>
        <color theme="1"/>
        <rFont val="Calibri"/>
        <family val="2"/>
        <scheme val="minor"/>
      </rPr>
      <t>(total number in the project area)</t>
    </r>
  </si>
  <si>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</si>
  <si>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</si>
  <si>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</si>
  <si>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</si>
  <si>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</si>
  <si>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</si>
  <si>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Other policy</t>
  </si>
  <si>
    <t>Indicator 7.2: No. of targeted development strategies with incorporated climate change priorities enforced</t>
  </si>
  <si>
    <t>No. of Development strategies</t>
  </si>
  <si>
    <t>Regulation</t>
  </si>
  <si>
    <t>Effectiveness</t>
  </si>
  <si>
    <t>1: Not enforced (No elements implemented)</t>
  </si>
  <si>
    <t>3: Partially enforced (Some elements implemented)</t>
  </si>
  <si>
    <t>4: Effective</t>
  </si>
  <si>
    <t>Glacier lake outburst flood</t>
  </si>
  <si>
    <t>fr</t>
  </si>
  <si>
    <t>biological assets</t>
  </si>
  <si>
    <t>Company policy</t>
  </si>
  <si>
    <t>5: Fully enforced (All elements implemented)</t>
  </si>
  <si>
    <t>Salinization</t>
  </si>
  <si>
    <t>Decrease</t>
  </si>
  <si>
    <t>land</t>
  </si>
  <si>
    <t>Communication &amp; Information policy</t>
  </si>
  <si>
    <t>4: Enforced (Most elements implemented)</t>
  </si>
  <si>
    <t>Same</t>
  </si>
  <si>
    <t>water areas</t>
  </si>
  <si>
    <t>Defense policy</t>
  </si>
  <si>
    <t>subsoil assets</t>
  </si>
  <si>
    <t>increased adpative capacity</t>
  </si>
  <si>
    <t>Domestic policy</t>
  </si>
  <si>
    <t>2: Partially not enforced (Most elements not implemented)</t>
  </si>
  <si>
    <t>Agribusiness</t>
  </si>
  <si>
    <t>Coastal flooding</t>
  </si>
  <si>
    <t>air</t>
  </si>
  <si>
    <t>achieved</t>
  </si>
  <si>
    <t>Economic policy</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</si>
  <si>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</si>
  <si>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</si>
  <si>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</si>
  <si>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</si>
  <si>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</si>
  <si>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</si>
  <si>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</si>
  <si>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</si>
  <si>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</si>
  <si>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</si>
  <si>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</si>
  <si>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</si>
  <si>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</si>
  <si>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</si>
  <si>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</si>
  <si>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</si>
  <si>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</si>
  <si>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</si>
  <si>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</si>
  <si>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</si>
  <si>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</si>
  <si>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</si>
  <si>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</si>
  <si>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</si>
  <si>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</si>
  <si>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</si>
  <si>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</si>
  <si>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</si>
  <si>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</si>
  <si>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</si>
  <si>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</si>
  <si>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</si>
  <si>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</si>
  <si>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</si>
  <si>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</si>
  <si>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</si>
  <si>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</si>
  <si>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</si>
  <si>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Disaster risk reduction</t>
  </si>
  <si>
    <t>Manufacturing</t>
  </si>
  <si>
    <t>5: Very high improvement</t>
  </si>
  <si>
    <t>Established</t>
  </si>
  <si>
    <t>Food security</t>
  </si>
  <si>
    <t>other</t>
  </si>
  <si>
    <t>4: High improvement</t>
  </si>
  <si>
    <t>Maintained</t>
  </si>
  <si>
    <t xml:space="preserve">Health </t>
  </si>
  <si>
    <t>Services</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</si>
  <si>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</si>
  <si>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</si>
  <si>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</si>
  <si>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</si>
  <si>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</si>
  <si>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</si>
  <si>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</si>
  <si>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</si>
  <si>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</si>
  <si>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</si>
  <si>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4: High capacity</t>
  </si>
  <si>
    <t>5: Highly responsive (All defined elements )</t>
  </si>
  <si>
    <t>Roads</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</si>
  <si>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</si>
  <si>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</si>
  <si>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</si>
  <si>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</si>
  <si>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</si>
  <si>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</si>
  <si>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</si>
  <si>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</si>
  <si>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</si>
  <si>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</si>
  <si>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</si>
  <si>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</si>
  <si>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</si>
  <si>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</si>
  <si>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</si>
  <si>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</si>
  <si>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</si>
  <si>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</si>
  <si>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MIE</t>
  </si>
  <si>
    <t>1: No capacity</t>
  </si>
  <si>
    <t>2: Partially responsive (Lacks most elements)</t>
  </si>
  <si>
    <t>2: Somewhat improved</t>
  </si>
  <si>
    <t>Airports</t>
  </si>
  <si>
    <t>2: Partially effective</t>
  </si>
  <si>
    <t>Eastern Europe</t>
  </si>
  <si>
    <t>1: Aware of neither</t>
  </si>
  <si>
    <t>1: Non responsive (Lacks all elements )</t>
  </si>
  <si>
    <t>Schools</t>
  </si>
  <si>
    <t>ha protected</t>
  </si>
  <si>
    <t>Training Centres</t>
  </si>
  <si>
    <t>Monitoring/Forecasting capacity</t>
  </si>
  <si>
    <t>Hospitals</t>
  </si>
  <si>
    <t>Afghanistan, Islamic Rep. of</t>
  </si>
  <si>
    <t>km protected</t>
  </si>
  <si>
    <t>Policy/regulatory reform</t>
  </si>
  <si>
    <t>Drinking water systems</t>
  </si>
  <si>
    <t>1: No plans conducted or updated</t>
  </si>
  <si>
    <t>Capacity development</t>
  </si>
  <si>
    <t>2: Undertaking or updating of assessments in progress</t>
  </si>
  <si>
    <t>Sustainable forest management</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</si>
  <si>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</si>
  <si>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</si>
  <si>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</si>
  <si>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</si>
  <si>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</si>
  <si>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</si>
  <si>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</si>
  <si>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</si>
  <si>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</si>
  <si>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</si>
  <si>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</si>
  <si>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</si>
  <si>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</si>
  <si>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</si>
  <si>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</si>
  <si>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</si>
  <si>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</si>
  <si>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From 0.5 to 1%</t>
  </si>
  <si>
    <t>Environmental policy</t>
  </si>
  <si>
    <t>Irrigation system</t>
  </si>
  <si>
    <t>Benin</t>
  </si>
  <si>
    <t>Cultivated land/Agricultural land</t>
  </si>
  <si>
    <t>From 1% to 5%</t>
  </si>
  <si>
    <t>Foreign policy</t>
  </si>
  <si>
    <t>Community-based adaptation</t>
  </si>
  <si>
    <t>Burkina Faso</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</si>
  <si>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</si>
  <si>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</si>
  <si>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</si>
  <si>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</si>
  <si>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</si>
  <si>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</si>
  <si>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</si>
  <si>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</si>
  <si>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</si>
  <si>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</si>
  <si>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</si>
  <si>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</si>
  <si>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</si>
  <si>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</si>
  <si>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</si>
  <si>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</si>
  <si>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</si>
  <si>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</si>
  <si>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</si>
  <si>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</si>
  <si>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</si>
  <si>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</si>
  <si>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</si>
  <si>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</si>
  <si>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</si>
  <si>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</si>
  <si>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</si>
  <si>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</si>
  <si>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</si>
  <si>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</si>
  <si>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</si>
  <si>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</si>
  <si>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</si>
  <si>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</si>
  <si>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</si>
  <si>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</si>
  <si>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</si>
  <si>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</si>
  <si>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</si>
  <si>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</si>
  <si>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</si>
  <si>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</si>
  <si>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</si>
  <si>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</si>
  <si>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</si>
  <si>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</si>
  <si>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</si>
  <si>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</si>
  <si>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</si>
  <si>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</si>
  <si>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</si>
  <si>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</si>
  <si>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</si>
  <si>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</si>
  <si>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</si>
  <si>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</si>
  <si>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</si>
  <si>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</si>
  <si>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</si>
  <si>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</si>
  <si>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</si>
  <si>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</si>
  <si>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</si>
  <si>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</si>
  <si>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</si>
  <si>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</si>
  <si>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</si>
  <si>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</si>
  <si>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</si>
  <si>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</si>
  <si>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</si>
  <si>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</si>
  <si>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</si>
  <si>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</si>
  <si>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</si>
  <si>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</si>
  <si>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</si>
  <si>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</si>
  <si>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</si>
  <si>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</si>
  <si>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</si>
  <si>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</si>
  <si>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</si>
  <si>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</si>
  <si>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</si>
  <si>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</si>
  <si>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</si>
  <si>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</si>
  <si>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Objective: Reduce climate vulnerability and increase the resilience and adaptive capacity of vulnerable and small scale farmers in production landscapes in the uMgungundlovu District that are threatened by climate variability and change, through an integrated adaptation approach</t>
  </si>
  <si>
    <t>Number of people with reduced risk to climate change-driven floods, storms, fires and drought, as a result of project interventions</t>
  </si>
  <si>
    <t>0 women and 0 men</t>
  </si>
  <si>
    <t>13,414 women and 12,226 men</t>
  </si>
  <si>
    <t>Outcome 1: Number of early warning systems benefiting vulnerable communities and small scale farmers</t>
  </si>
  <si>
    <t>Number of early warning systems benefiting vulnerable communities and small scale farmers</t>
  </si>
  <si>
    <t>0 early warning systems in place</t>
  </si>
  <si>
    <t>1 early warning system in place (agro-meteorological)</t>
  </si>
  <si>
    <t>3 early warnings systems; 1 each for flood/storm, wildland fire and agro-meteorological</t>
  </si>
  <si>
    <t>Output 1.1: Hydro-climatological and fire information and warnings supplied timeously in an appropriate format for direct use by communities and relevant disaster response officials</t>
  </si>
  <si>
    <t>1. Flood/storms: Area of the UMDM covered by improved monitoring network, to allow early detection of flooding threats to vulnerable communities</t>
  </si>
  <si>
    <t>0% of the uMDM is covered by an improved monitoring network</t>
  </si>
  <si>
    <t>High-level/course configuration: 100% of the UMDM; detailed configuration: 75 km of the prioritised rivers in UMDM</t>
  </si>
  <si>
    <t>2. Wildland fire: Number of PPPs in place between the relevant FPAs, the Ingonyama Trust Board and the Local Authorities</t>
  </si>
  <si>
    <t>0 PPPs with FPAs, ITB and local authorities</t>
  </si>
  <si>
    <t>1 PPPs in place</t>
  </si>
  <si>
    <t>1 PPP between the relevant FPAs, the Ingonyama Trust Board and the Local Authorities</t>
  </si>
  <si>
    <t>Output 1.2: Early warning systems empower municipal officials and local communities and small scale farmers to respond timeously to seasonal forecasts and potential disaster</t>
  </si>
  <si>
    <t>1. Number of ward-based disaster management systems piloted in project target areas</t>
  </si>
  <si>
    <t>0 ward-based disaster management systems have been piloted in the project target areas</t>
  </si>
  <si>
    <t>0 ward-based management systems</t>
  </si>
  <si>
    <t>3 ward-based disaster management systems: one each for the low-lying high-density site, Ward 8 of Vulindlela and Ward 5 of Nhlazuka</t>
  </si>
  <si>
    <t>2. Number of community members benefiting from ward-based disaster management systems</t>
  </si>
  <si>
    <t>0 community members (0 women and 0 men) in the low-lying high-density site; ward 8 of Vulindlela and ward 5 of Nhlazuka</t>
  </si>
  <si>
    <t>0 community members</t>
  </si>
  <si>
    <t>At least: 500 women and 500 men in the low-lying high-density site
7,962 women and 7,327 men in Ward 8 of Vulindlela
4,852 women and 4,014 men in Ward 5 of Nhlazuka</t>
  </si>
  <si>
    <t>3. Number of community-based fire risk management programmes pilot in project target areas</t>
  </si>
  <si>
    <t xml:space="preserve">0 community-based fire risk management programmes
</t>
  </si>
  <si>
    <t>0 community-based fire risk management programmes</t>
  </si>
  <si>
    <t>1 community-based fire rsik management programme in Nhlazuka</t>
  </si>
  <si>
    <t>4. Number of trainees directly benefiting community-based fire risk management programme</t>
  </si>
  <si>
    <t>0 women and 0 men in Ward 5 of Nhlazuka</t>
  </si>
  <si>
    <t>30 women and 30 men in Ward 5 of Nhlazuka</t>
  </si>
  <si>
    <t>Output 1.3: Access to seasonal  weather forecasting improves the resilience of small scale farmers to climate variability</t>
  </si>
  <si>
    <t>Number of small scale farmers in Ward 8 of Swayimane benefitting from improved agro-meteorological forecasts at the farm level</t>
  </si>
  <si>
    <t>0 women and 0 men in Ward 8 of Swayimane</t>
  </si>
  <si>
    <t>239 women and 62 men in Ward 8 of Swayimane</t>
  </si>
  <si>
    <t>300 women and 100 men in Ward 8 of Swayimane</t>
  </si>
  <si>
    <t>Outcome 2: Built and ecological infrastructure enhances resilience and reduces vulnerability to risks associated with climate variability and change</t>
  </si>
  <si>
    <t>1. Number of rural physical assets strengthened or constructed to withstand conditions resulting from climate change-driven floods, storms, fires and drought</t>
  </si>
  <si>
    <t>0 houses;
0km of stormwater drainage channels; and
0pedestrian bridge at project start</t>
  </si>
  <si>
    <t>0 houses
0 km of stormwater drainage channels
0 pedestrian bridge at project start</t>
  </si>
  <si>
    <t>300 houses
10 km of stormwater drainage channels
5 pedestrian bridges</t>
  </si>
  <si>
    <t>2. Area and type of natural resource assets maintained and improved to withstand conditions resulting from climate change-driven floods, storms, fires and drought</t>
  </si>
  <si>
    <t>0ha of restored grassland;
0km of rehabilitated riparian zones;
0ha of alien vegetation removed to prevent bush encroachment; and
0 km of firebreaks at project start</t>
  </si>
  <si>
    <t>0 ha of restored grassland
0 km of rehabilitated riparian zones
0 ha of alien vegetation removed to prevent bush encroachment
0 km of firebreaks</t>
  </si>
  <si>
    <t xml:space="preserve">200 ha of restored grassland
12 km of rehabilitated riparian zones
100 ha of alien vegetation removed to prevent bush encroachment
100 km of firebreaks
</t>
  </si>
  <si>
    <t>3. Number of policy revisions recommendations developed to include adaptation considerations as a result of knowledge gained through the project</t>
  </si>
  <si>
    <t>0 policy revision recommendations</t>
  </si>
  <si>
    <t xml:space="preserve">At least 3 policy revision recommendations, for the inclusion of adaptation considerations into each of:
rural settlement planning processes/SPLUMA
South Africa’s Extended Public Works Programme
peri-urban and urban settlement design and upgrade processes/SPLUMA
</t>
  </si>
  <si>
    <t>Output 2.1: Critical settlement infrastructure, community facilities and homes strengthened and stabilised to buffer vulnerable communities against anticipated climate-induced stresses in rural communities</t>
  </si>
  <si>
    <t>Number rural structures with strengthened climate resilience in the target area, in direct response to participatory vulnerability mapping of the project</t>
  </si>
  <si>
    <t>0 houses;
0 km of stormwater drainage channels; and
0 pedestrian bridges</t>
  </si>
  <si>
    <t>0 houses
0 km of stormwater drainage channels
0 pedestrian bridges</t>
  </si>
  <si>
    <t xml:space="preserve">300 houses
10 km of stormwater drainage channels
5 pedestrian bridges
</t>
  </si>
  <si>
    <t>Output 2.2: Restored and protected critical ecosystems that maintain ecosystem resilience, provide buffering from climate change impacts and provide freshwater to local communities downstream</t>
  </si>
  <si>
    <t>Area of target ecosystems within target areas with improved climate resilience</t>
  </si>
  <si>
    <t>0 ha of restored grassland;
0 km of rehabilitated riparian zones;
0 ha of alien vegetation removed to prevent bush encroachment; and
0 km of firebreaks at project start</t>
  </si>
  <si>
    <t>Output 2.3: Officials empowered to mainstream climate change adaptation into relevant planning and infrastructure development plans and frameworks</t>
  </si>
  <si>
    <t>1. Number of tools for mainstreaming climate change adaptation considerations/ standards into informal settlement upgrade planning in the UMDM</t>
  </si>
  <si>
    <t>0 climate change adaptation mainstreaming tools</t>
  </si>
  <si>
    <t>1 climate change adaptation mainstreaming tools</t>
  </si>
  <si>
    <t>At least 1 climate change mainstreaming tool, for the UMDM</t>
  </si>
  <si>
    <t>2. Number of training sessions to build the capacity of relevant officials to mainstream climate change adaptation in policies and plans</t>
  </si>
  <si>
    <t>0 training sessions</t>
  </si>
  <si>
    <t>15 output driven training and workshops with relevant officials</t>
  </si>
  <si>
    <t>Outcome 3: Productive landscape resilience increased through the installation of farm-level infrastructure and the integration of climate change responses into agricultural practices</t>
  </si>
  <si>
    <t>1. Increase in yield from climate-resilient farms/community homegardens as a result of project interventions</t>
  </si>
  <si>
    <t>Average of 0.3-1 t/ha for maize and 0.1-0.5 t/ha for dry beans from current farms in target areas</t>
  </si>
  <si>
    <t>Average of: 
Maize = 2.176 t/ha
Beans = 0.75 t/ha
Potato = 5 t/ha</t>
  </si>
  <si>
    <t>Average of at least 3-5 t/ha maize and 0.75-1.5 t/ha for dry beans from climate-resilient farms/community homegardens in target areas</t>
  </si>
  <si>
    <t>2. Increase in access to markets for farmers in Ward 8 of Swayimane as a result of project interventions</t>
  </si>
  <si>
    <t>0% increase in access</t>
  </si>
  <si>
    <t>50-100 % increase in access to markets for farmers in Ward 8 of Swayimane</t>
  </si>
  <si>
    <t>Output 3.1: Investments in climate-resilient agricultural practices and physical infrastructure at the farm level mitigate impacts of climate variability and change for small scale farmers</t>
  </si>
  <si>
    <t>1. Number of farms/community homegardens in target areas on which climate-resilient project interventions are being implemented</t>
  </si>
  <si>
    <t>0 farms/community gardens in target areas</t>
  </si>
  <si>
    <t xml:space="preserve">Swayimane Ward 8: 200 farms
Vulindlela Ward 8: 200 farms
Nhlazuka Ward 5: 5 community homegardens
</t>
  </si>
  <si>
    <t>2. Area of farms/community homegardens in target areas in which climate-resilient project interventions are being implemented</t>
  </si>
  <si>
    <t>0 ha</t>
  </si>
  <si>
    <t>504 ha in Swayimane
30 ha in Vulindlela
18 ha in Nhlazuka</t>
  </si>
  <si>
    <t xml:space="preserve">Swayimane Ward 8: 2,000 ha of farm land
Vulindlela Ward 8:  of 1,000 ha farm land
Nhlazuka Ward 5: 2.5 ha of community homegardens
</t>
  </si>
  <si>
    <t>3. Number of small scale farmers in target areas benefitting from climate-resilient agricultural practices introduced through the project</t>
  </si>
  <si>
    <t>Swayimane Ward 8: 0 women and 0 men farmers; Vulindlela Ward 8: 0 women and 0 men farmers</t>
  </si>
  <si>
    <t xml:space="preserve">Swayimane Ward 8: 300 women and 100 men farmers
Vulindlela Ward 8: 300 women and 100 men farmers
Nhlazuka Ward 5: 100 women and 50 men community home gardeners
</t>
  </si>
  <si>
    <t xml:space="preserve">Output 3.2: The KZN Provincial Department of Agriculture and Environmental Affairs mainstreams adaptation practices into its extension </t>
  </si>
  <si>
    <t>1. Number of trained extension officers placed in project target areas</t>
  </si>
  <si>
    <t>0 trained extension officers in target areas</t>
  </si>
  <si>
    <t xml:space="preserve">2 extension officers trained and employed by the URP
</t>
  </si>
  <si>
    <t>2 trained extension officers (1 in each of Swayimane Ward 8 and Vulindlela Ward 8)</t>
  </si>
  <si>
    <t>2. Number of trained extension officers in UMDM</t>
  </si>
  <si>
    <t>0 Extension officers trained in UMDM</t>
  </si>
  <si>
    <t xml:space="preserve">100% of DAEA (now called DARD) extension officers in uMDM undergoing training
</t>
  </si>
  <si>
    <t>100 % of DAEA extension officers in UMDM trained</t>
  </si>
  <si>
    <t>Outcome 4: Adaptation practices integrated in relevant climate variability and change policies at the municipal level, in targeted sectors and beyond</t>
  </si>
  <si>
    <t>1. Percentage of community members in target areas with increased awareness, as a result of the project, of climate change adaptation and options to enhance climate resilience</t>
  </si>
  <si>
    <t>0% at project start</t>
  </si>
  <si>
    <t>80% (for both women and men) of beneficiaries with increased knowledge on climate change adaptation and options to enhance climate resilience</t>
  </si>
  <si>
    <t>2. Number of development strategies that incorporate adaptation considerations as a result of knowledge generated through the project</t>
  </si>
  <si>
    <t>0 at project start</t>
  </si>
  <si>
    <t>0 development strategies</t>
  </si>
  <si>
    <t>3 development strategy revision recommendations:
agriculture
human settlements
disaster response</t>
  </si>
  <si>
    <t>Output 4.1. Community champions, officials and authorities are empowered to participate in the project's activities</t>
  </si>
  <si>
    <t>1. Number of project beneficiaries trained on climate change adaptation and options to enhance climate resilience</t>
  </si>
  <si>
    <t>40 cmmunity champions (25 women and 15 men)
4 councillors 
8 officials</t>
  </si>
  <si>
    <t>2. Percentage beneficiaries with improved knowledge of climate change adaptation and options to enhance climate resilience</t>
  </si>
  <si>
    <t>48 NQF certificates obtained</t>
  </si>
  <si>
    <t>Output 4.2: Project outputs and experiences are captured and support integrated learning</t>
  </si>
  <si>
    <t>Number of platforms to share project outputs and experiences</t>
  </si>
  <si>
    <t>0 platforms at project start</t>
  </si>
  <si>
    <t>1 reflection workshops
4 learning exchanges 
3 conferences</t>
  </si>
  <si>
    <t>8 reflection workshops
3 learning exchanges
3 conferences</t>
  </si>
  <si>
    <t>Output 4.3: Policy recommendations support sustaining, scaling up and replicating project successes</t>
  </si>
  <si>
    <t>Number of national policy conferences and scaling up workshops based on project lessons learned</t>
  </si>
  <si>
    <t>1 national Early Warning System workshop
0 national policy conferences
0 scaling up workshops</t>
  </si>
  <si>
    <t>3 national policy conferences
3 scaling up workshops</t>
  </si>
  <si>
    <r>
      <rPr>
        <b/>
        <u/>
        <sz val="11"/>
        <rFont val="Times New Roman"/>
        <family val="1"/>
      </rPr>
      <t>Note</t>
    </r>
    <r>
      <rPr>
        <sz val="11"/>
        <rFont val="Times New Roman"/>
        <family val="1"/>
      </rPr>
      <t>: the list of documents below is related to Year 4 of the project only i.e. is in addition to Years 1, 2 and 3.  All documents are available on request. Weblinks are shown where relevant.</t>
    </r>
    <r>
      <rPr>
        <i/>
        <sz val="11"/>
        <rFont val="Times New Roman"/>
        <family val="1"/>
      </rPr>
      <t xml:space="preserve">
</t>
    </r>
    <r>
      <rPr>
        <b/>
        <u/>
        <sz val="11"/>
        <rFont val="Times New Roman"/>
        <family val="1"/>
      </rPr>
      <t xml:space="preserve">
</t>
    </r>
    <r>
      <rPr>
        <b/>
        <sz val="11"/>
        <rFont val="Times New Roman"/>
        <family val="1"/>
      </rPr>
      <t xml:space="preserve">1. Reports, Plans and Minutes: </t>
    </r>
    <r>
      <rPr>
        <sz val="11"/>
        <rFont val="Times New Roman"/>
        <family val="1"/>
      </rPr>
      <t xml:space="preserve">
- Quarterly Technical and Financial Reports (for Quarters 1, 2, 3 and 4 of Year 4) including six-monthly forecasts of project activities and budget 
- Annual Environmental and Social Risk Assessments (using SANBI's ESP Dashboard) for uMDM and UKZN-led activities
- Year 4 Annual Project Implementation Plan, updated Year 4-7 Project Implementation Plan 
- Year 3 Project Performance Report
- Quarterly progress reports to SANBI's Research, Development and Innovation Committee, SANBI's Climate Funds Oversite Committee, and the National Climate Funds Advisory Body
- Regular internal reports to uMDM Executive Management Committee, Economic Development and Planning Committee and Council
- Quarterly reports to URP Project Coordinating Committee (PCC) and minutes from the meetings
- Minutes from URP Technical Task Team (TTT) meetings
</t>
    </r>
    <r>
      <rPr>
        <b/>
        <sz val="11"/>
        <rFont val="Times New Roman"/>
        <family val="1"/>
      </rPr>
      <t xml:space="preserve">2. Newspaper reports: </t>
    </r>
    <r>
      <rPr>
        <sz val="11"/>
        <rFont val="Times New Roman"/>
        <family val="1"/>
      </rPr>
      <t xml:space="preserve">
- KZN Farmers Share Ideas at Research Farm: Witness newspaper (23 March 2019)
</t>
    </r>
    <r>
      <rPr>
        <b/>
        <sz val="11"/>
        <rFont val="Times New Roman"/>
        <family val="1"/>
      </rPr>
      <t>3. Newsletters and web articles:</t>
    </r>
    <r>
      <rPr>
        <sz val="11"/>
        <rFont val="Times New Roman"/>
        <family val="1"/>
      </rPr>
      <t xml:space="preserve">
- UKZN Research in Swayimane Profiled, UKZN Indaba Online, March 2019
- Municipal Profile: uMgungundlovu District Municipality, South African Local Government Association (SALGA), March 2019
- Partnerships for Resilience Explored during Ukulinga Howard Davis Memorial Symposium, UKZN Indaba Online, September 2019 
- URP Newsletter (Issue 1: April 2019 and Issue 2: September 2019)
- SANBI "eSnippets" (see https://www.sanbi.org/biodiversity/science-into-policy-action/nie-adaptation-fund/adaptation-this-month/): 
    - Building local partnerships with municipalities facilitates robust implementation of climate change adaptation projects (November 2018) 
    - uMngeni Resilience Project farmers open a new food garden in Nhlazuka (December 2018)
    - The South African National Biodiversity Institute hosts the first Community of Practice for Direct Access Entities meeting in Durban (June 2019)
    - uMngeni Resilience Project develops an Adaptation Toolkit to help decision makers plan and respond to climate change impacts (June 2019) 
</t>
    </r>
    <r>
      <rPr>
        <b/>
        <sz val="11"/>
        <rFont val="Times New Roman"/>
        <family val="1"/>
      </rPr>
      <t xml:space="preserve">4. Conference Presentations: </t>
    </r>
    <r>
      <rPr>
        <sz val="11"/>
        <rFont val="Times New Roman"/>
        <family val="1"/>
      </rPr>
      <t xml:space="preserve">
- Ndlovu N, Building Resilience in the Greater uMngeni Catchment, KZN Climate Change and Sustainable Development Goals Summit, August 2019, Durban, South Africa
- Geza, W, Lessons from partnering with youth in agriculture – challenges and opportunities, Ukulinga Howard Davis Memorial Symposium, August 2019, Pietermaritzburg, South Africa
- Nqabeni X, Building resilience to climate change in Nhlazuka – Emerging lessons, Ukulinga Howard Davis Memorial Symposium, August 2019, Pietermaritzburg, South Africa
- Mthethwa K, Building Resilience to Climate Change in Swayimane – Emerging Lessons,Ukulinga Howard Davis Memorial Symposium, August 2019, Pietermaritzburg, South Africa
- Ndlovu M, Increasing access to climate information and services helps farmers to adapt to extreme climatic variability and climate change,  Ukulinga Howard Davis Memorial Symposium, August 2019, Pietermaritzburg, South Africa
- Mabhaudhi, T., Sobratee, N., Chimonyo, V.G.P., Hlahla, S., Davids, R., Ngidi, M., Gwacela, and M., Geza, W. and Modi, A.T. (2019) Linking agroecology to resilience and sustainable food systems: translating research into policy and practice: Panel discussion. Agroecology for the 21st Century Conference, Centre for the Book, Cape Town, South Africa. 28 – 30 January 2019
- Mabhaudhi, T. and Modi, A.T. (2018). Water-Food-Nutrition-Health Nexus: Linking Water to Improving Food, Nutrition and Health. Keynote presentation at the World Food Day Celebrations, Pretoria, 16 October 2018
</t>
    </r>
    <r>
      <rPr>
        <b/>
        <sz val="11"/>
        <rFont val="Times New Roman"/>
        <family val="1"/>
      </rPr>
      <t xml:space="preserve">5. Journal papers: </t>
    </r>
    <r>
      <rPr>
        <sz val="11"/>
        <rFont val="Times New Roman"/>
        <family val="1"/>
      </rPr>
      <t xml:space="preserve">
- Mabhaudhi, T., Chimonyo V.G.P., Hlahla, S., Massawe, F., Mayes, S., Nhamo, L. and Modi A.T. 2019. Prospects of orphan crops in climate change. Planta (2019) 250:695–708
- Chimonyo V.G.P., Modi A.T., and Mabhaudhi, T. 2019. Applying Apsim for Evaluating Intercropping Under Rainfed Conditions: A Preliminary Assessment. 3rd World Irrigation Forum (WIF3). 1-7 September 2019, Bali, Indonesia 
- Mabhaudhi, T., Mpandeli, S., Nhamo, L., Senzanje, A., Chimonyo V.G.P., and Modi A.T.  2019.Options for Improving Agricultural Water Productivity Under Increasing Water Scarcity in South Africa. 3rd World Irrigation Forum (WIF3). 1-7 September 2019, Bali, Indonesia 
- Mabhaudhi, T., Chibarabada, T.P., Chimonyo V.G.P., Murugani, V.G., Pereira, L.M., Sobratee, N., Govender, L., Slotow, R. and Modi A.T.  2019. Mainstreaming Underutilized Indigenous and Traditional Crops into Food Systems: A South African Perspective. Sustainability 2019, 11, 172
- Govender, L., Pillay, K. Siweal, M. Modi, A.T., and Mabhaudhi, T. 2019. Consumer Perceptions and Acceptability of Traditional Dishes Prepared with Provitamin A-Biofortified Maize and Sweet Potato. Nutrients 2019, 11, 1577
- Govender, L., Pillay, K. Siweal, M. Modi, A.T., and Mabhaudhi, T. 2019.  Improving the Dietary Vitamin A Content of Rural Communities in South Africa by Replacing Non-Biofortified white Maize and Sweet Potato with Biofortified Maize and Sweet Potato in Traditional Dishes. Nutrients 2019, 11, 1198
6. Toolkits: </t>
    </r>
    <r>
      <rPr>
        <b/>
        <sz val="11"/>
        <color rgb="FFFF0000"/>
        <rFont val="Times New Roman"/>
        <family val="1"/>
      </rPr>
      <t>Lindo to add link to Toolkit</t>
    </r>
    <r>
      <rPr>
        <sz val="11"/>
        <rFont val="Times New Roman"/>
        <family val="1"/>
      </rPr>
      <t xml:space="preserve">
- Climate Change Adaptation Toolkit. Produced for the uMngeni Resilience Project through a partnership of Swelihle Agricultural &amp; Environmental Group, Built Environment Support Group (BESG), City Insight, and Partners in Development (PID)
7. Flyers: 
- uMgungundlovu District Municipality Climate Change Adaptation Mainstreaming Leaflet series: Leaflet 1: Understanding Climate Change; Leaflet 2: Reducing the impacts of climate change at a village level; Leaflet 3: Household resilience to climate change; Leaflet 4: Erosion
</t>
    </r>
    <r>
      <rPr>
        <sz val="11"/>
        <rFont val="Times New Roman"/>
        <family val="1"/>
      </rPr>
      <t xml:space="preserve">
</t>
    </r>
  </si>
  <si>
    <t xml:space="preserve">The availability of the AF's climate finance readiness support (in SANBI's case, a Technical Assistance Grant to develop an updated ESP Dashboard) has greatly assisted in ensuring that the URP complies with the relevant AF policies and procedures. SANBI developed an ESP Dashboard as part of the project development process, and through the provision of the AF's readiness support this Dashboard was updated in a way that was easily understandable to the project participants and facilitated compliance with the AF's Environmental and Social Policy. Regarding lessons learned, accessing the support early on in project development and implementation phases can be an important enabler in building the capacity to use the deliverable developed through the support. This increases the in-project benefits and the cost effectiveness of providing the support.  </t>
  </si>
  <si>
    <t xml:space="preserve">SANBI received a Technical Assistance Grant from the AF to develop an updated ESP Risk Dashboard and associated Guideline Document. As part of the development of the Dashboard, training sessions on how to use the tools were held with the EE and sub-EE. The Dashboard and associated training have proved valuable in facilitating compliance with the AF's ESP and ensuring any unintended negative impacts are avoided, or mitigated if necessary, as well as in building the capacity of theproject partners to understand and manage environmental and social risk and constantly improve their projects.  
</t>
  </si>
  <si>
    <t xml:space="preserve">1,071 community members (811 female and 260 men)
</t>
  </si>
  <si>
    <t>100% of the uMDM is covered by an improved monitoring network; Detailed configuration available for 75 km of prioritised rivers in uMDM</t>
  </si>
  <si>
    <t>42 women and 31 men in Ward 5 of Nhlazuka</t>
  </si>
  <si>
    <t>Swayimane: 580 farms
Vulindlela: 123 farms
Nhlazuk: 98 farms, 6 community gardens</t>
  </si>
  <si>
    <t>580 farmers benefitting in Ward 8 of Swayimane: 465 female and 115 men  
123 farmers benefitting in Ward 8 of Vulindlela: 92 female and 31 male
113 farmers benefitting in Ward 5 of Nhlazuka: 84 female and 29 male</t>
  </si>
  <si>
    <t>60 community champions (37 women and 23 men)
5 councillors (2 women and 3 men) 
9 officials (7 women and 2 men)</t>
  </si>
  <si>
    <t>0 NQF cerficates</t>
  </si>
  <si>
    <t>38% of community members in target areas with increased awareness on climate change adaptation and options to enhance climate resilience</t>
  </si>
  <si>
    <t>Financial information: cumulative from project start to 30 September 2019</t>
  </si>
  <si>
    <t xml:space="preserve">DISBURSEMENT OF AF GRANT FUNDS </t>
  </si>
  <si>
    <t>How much of the total AF grant as noted in Project Document plus any project preparation grant has been spent to date?</t>
  </si>
  <si>
    <t>Estimated cumulative total disbursement as of 30 September 2019</t>
  </si>
  <si>
    <t>Add any comments on AF Grant Funds. (word limit=200)</t>
  </si>
  <si>
    <t xml:space="preserve">The delivery rate of the project for the fourth year of implementation of the uMngeni Resilience Project is 43% against the planned expenditure, which is slightly lower than the 47% achieved in the third year.                               
                                                                                                                                                                                                              To date USD 2 738 704 of the total available budget has been spent, which equates to 37%. Spending for Components 1, 3, 4 as well as the EE NIE portions are on track at the end of Year 4. As reported elsewhere in this PPR, Component 2 remains a concern because spending is significantly behind schedule, and this is the component with largest budget (42% of the overall budget, or 51% of the Components portion of the budget). The slow progress in Component 2 has an impact on overall spending. This is being monitored closely, and an alternative delivery mechanism has been enabled to expedite progress.                
The exchange rate on the third disbursement received from the AF on the uMngeni Resilience Project was $1 = R15.21. The rate applied to the expenditure in this report has been segregated and accounted for on the rate of the income of the NIE, EE and sub-EE. The methodology is based on a "first in first out" approach to allow for accurate translation of the project's operational rate of exchange into the reporting currency.
</t>
  </si>
  <si>
    <t xml:space="preserve">INVESTMENT INCOME: 
NIE account </t>
  </si>
  <si>
    <t xml:space="preserve"> USD 43 239</t>
  </si>
  <si>
    <t>EE and Sub-EE accounts</t>
  </si>
  <si>
    <t>USD 34 418</t>
  </si>
  <si>
    <t>Amount of annual investment income generated from the Adaptation Fund’s grant</t>
  </si>
  <si>
    <t>EXPENDITURE DATA</t>
  </si>
  <si>
    <t>List ouput and corresponding amount spent for the current reporting period</t>
  </si>
  <si>
    <t>ITEM / ACTIVITY / ACTION</t>
  </si>
  <si>
    <t>AMOUNT</t>
  </si>
  <si>
    <t>Component 1 Coordination and technical support</t>
  </si>
  <si>
    <t>1.1 Hydro-climatological and fire information and warnings supplied timeously in an appropriate format for direct use by communities and relevant disaster response officials</t>
  </si>
  <si>
    <t>1.2 Early warning systems empower municipal officials and local communities to respond timeously to seasonal forecasts and potential disaster events</t>
  </si>
  <si>
    <t>1.3: Access to seasonal weather forecasting improves the resilience of small scale farmers to climate variability</t>
  </si>
  <si>
    <t>Component 2 Coordination and technical support</t>
  </si>
  <si>
    <t>2.1: Critical settlement infrastructure, community facilities and homes strengthened and stabilised to buffer vulnerable communities against anticipated climate-induced stresses in rural communities</t>
  </si>
  <si>
    <t>2.2 Restored and protected critical ecosystems that maintain ecosystem resilience, provide buffering from climate change impacts and provide freshwater to local communities downstream</t>
  </si>
  <si>
    <t>2.3: Officials empowered to mainstream climate change adaptation into relevant planning and infrastructure development plans and frameworks</t>
  </si>
  <si>
    <t>Component 3 Coordination and technical support</t>
  </si>
  <si>
    <t>3.1: Investments in climate-resilient agricultural practices and physical infrastructure at the farm level mitigate impacts of climate variability and change for small scale farmers</t>
  </si>
  <si>
    <t>3.2: The KZN Provincial Department of Agriculture and Environmental Affairs mainstreams adaptation practices into its extension services and farmer support programmes</t>
  </si>
  <si>
    <t>Component 4 Coordination and technical support</t>
  </si>
  <si>
    <t>4.1. Community champions, officials and authorities are empowered to participate in the project's activities</t>
  </si>
  <si>
    <t>4.2 Project knowledge outputs and experiences are shared and captured</t>
  </si>
  <si>
    <t>4.3 Policy recommendations support sustaining, scaling up and replicating project successes.</t>
  </si>
  <si>
    <t xml:space="preserve">Project Execution cost </t>
  </si>
  <si>
    <t>Implementing Entity project management fee</t>
  </si>
  <si>
    <t>TOTAL</t>
  </si>
  <si>
    <t>PLANNED EXPENDITURE SCHEDULE</t>
  </si>
  <si>
    <t>List outputs planned and corresponding projected cost for the upcoming reporting period</t>
  </si>
  <si>
    <t>PROJECTED COST</t>
  </si>
  <si>
    <t>Est. Completion Date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</si>
  <si>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</si>
  <si>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</si>
  <si>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</si>
  <si>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 xml:space="preserve">The co-financing figures below are based on the project partners's determination of co-financing efforts in the project from project start date to the end of Y4. These figures will be updated annually and reviewed as part of the Terminal Evaluation.
Executing Entity: USD 191 730
Sub-Executing Entity: USD 1 323 521
National Implementing Entity: USD 373 740
This equates to a total co-financing of USD 1 888 992 from all project partners from the inception of the project to the end of Y4. </t>
  </si>
  <si>
    <t>Add any comments on actual co-financing in particular any issues related to the realization of in-kind, grant, credits, loans, equity, non-grant instruments and other types of co-financing. (word limit=200)</t>
  </si>
  <si>
    <t>The procurement and subsequent payment of service providers by the EE was the reason for significant delays over Year 4 of the URP. A high level meeting between the EE and NIE was held to discuss how the blockages may be overcome as a result of this presenting as a major project risk. During Year 5, an alternative delivery mechanism was developed and agreed. This mechanism allows the procurement of major services that still need to be contracted from September 2020 onwards to be undertaken through the sub-EE. It is expected that this will significantly shorten the time required to procure services, and alleviate the challenges experienced in this regard to date. For the payment of service providers already contracted to the EE, the NIE is engaging regularly with senior managers within the EE to attempt to expedite payment. During Year 4 of the project, a no-cost extension was requested, and granted, to enable the planned project outcomes to still be achieved, and provide for the additional time that is required to unlock the delays. Delays in the approval of reports and disbursement of funds have also resulted in project delays and some activities have had to be postponed to Year 5. These delays have been factored into the new 6 and 7 year project work plan.</t>
  </si>
  <si>
    <t>Efforts have been made to establish relationships with the institutions involved in the URP, which go beyond the individuals involved, although the relationships with individuals continue to be very important. A great deal of effort has gone into developing systems for the management of the URP to ensure that if individuals leave the various institutions, enough knowledge of the URP remains for the project to continue. The URP has developed a business continuity plan to address the risk of staff turnover.</t>
  </si>
  <si>
    <t>The rigorous quarterly and technical reporting procedures of the project have ensured that project funds have been managed effectively to date. At the end of each quarter, the EE and sub-EE provide the NIE with a technical and financial report. The technical report outlines activities of the previous quarter against what was forecast, and associated spend against activities, and forecast activities and budget for the coming two quarters (in the case of the sub-EE, and in consultation with the EE, an amendment to the disbursement procedures was made so budget is provided for the coming three quarters). The approval of these forecasts by the NIE includes checks to confirm that funds are forecast to be spent on appropriate activities, and the review of the reports confirms funds were spent as planned. Where deviations were experienced, justifications are provided. The financial report includes financial statements and ledgers related to the expenses of the previous quarter. This rigorous review and approval process of project activities and associated use of project funds has ensured that funds have not been mismanaged to date, and will not be mismanaged for the remainder of the project.</t>
  </si>
  <si>
    <t xml:space="preserve">Accessing project sites has not been a challenge thus far, but it is anticipated that this may present challenges when the physical strengthening of structures takes place (in Y6). This has been taken into consideration in the identification of the structures and will be factored into the engineering designs for the work. </t>
  </si>
  <si>
    <t xml:space="preserve">At all times, the EE has committed to prioritising and fully supporting the delivery of the project. The high staff turnover in senior uMDM management and internal procurement and payment blockages has, however, impacted the efficient delivery of the programme of work. 
A number of engagements occurred between the NIE and EE at senior management level over the course of Year 4, to appraise new officers of the project and discuss the blockages in procurement and payment of service providers which have delayed project progress. 
Some of these delays are unavoidable and a result of internal controls that need to be adhered to at all times, in accordance the Municipal Finance Management Act. Others can be better managed. 
During Year 4 of the project, the first project addendum was entered into with UKZN in which UKZN were assigned a set of additional responsibilities. 
As a further risk mitigation exercise, an alternative delivery mechanism was developed in Year 5 through a third contract addendum, which allows the procurement of as yet un-procured and major services to be undertaken through the sub-EE. It is expected that this will significantly shorten the time required to procure services, and alleviate the challenges experienced in this regard to date.
</t>
  </si>
  <si>
    <t xml:space="preserve">Local political and leadership factional disagreements have taken place at one of the project target sites - Vulindlela in the Msunduzi Local Municipality. This dates back to Year 2 of the project, when a temporary suspension of the work in the area was required, as the issues were being understood better and the community engaged. The political, traditional and municipal leadership engaged the community to find a way for project staff to continue working in the area. In Year 3 it was reported that were was an improved understanding of the URP and how it differs from development projects that are normally led by the municipality, which resulted in less tension and fewer interruptions. This persisted into Year 4, due partly to continued engagements with the community via the Community Resilience Committee established through the project. As a risk mitigation measure, in Year 3 it was decided, in consultation with community leaders through the CRC, that activities planned for implementation in Vulindlela would be scaled back. The grassland and wetland restoration interventions (Output 2.2) will still be implemented in the area and are currently underway, but the climate proofing of physical infrastructure (Output 2.1) planned for the Vulindlela will now be shifted to Nhlazuka in response to the high level of community infrastructure in the area, based on vulnerability studies undertaken through the project. This means all of the targets set for Output 2.1 will be achieved in the Nhlazuka area, thus avoiding the potential for conflict around the selection of infrastructure for strengthening in Vulindlela. This area remains a Medium risk as local municipal elections will be taking place during the course of 2021 (Year 6 of the project). These elections may bring forth existing political tensions in Vulindlela and may result in further delays in implementation of the project in this area. </t>
  </si>
  <si>
    <t>South Africa’s National Treasury Department has issued new cost containment measures that need to be complied with by the project. This will affect some of the planned project spend. The EE will continue to engage its Finance Department regarding Treasury requirements, and implement adaptive management measures where necessary. Such measures include the request that the sub-EE lead the procurement of major and even day to day events.</t>
  </si>
  <si>
    <t xml:space="preserve">1. The LiDAR survey was completed. There was a delay in getting it started due to procurement issues. Once this was complete, the selection of flood high risk areas could be confirmed. Site visits were undertaken to identify suitable sites for the installation of the monitoring equipment. Software installation and incorporation are underway.
2. The installation of the fire early detection cameras was subject to the finalisation of the MOA between the Fire Protection Association and the uMDM. Substantial delays were experienced in getting that MOA signed, hence the process of obtaining authorisation from the Civil Aviation Authority for the installation of the cameras and activation thereof was also delayed. The cameras were therefore not installed in Y4, however installation is expected early in Y5. The communication protocols are under development.
3. A working relationship has been established with the Provincial Disaster Management Centre (PDMC). This will be formalised during Y5 through an MOA. The process of developing ward-based response plans requires municipal officials to be capacitated to do this. A skills gap analysis was conducted to determine which skills are currently not there. There have been challenges in getting cooperation with some local municipality partners which impact on plans for the on-the-ground piloting of the EWS. Engagements at senior municipal levels are underway to address this. Furthermore, A working relationship has been developed with the South African Weather Service and National Disaster Management Centre to facilitate the operationalisation of the EWS being developed, as per national guidelines. 
4. The fire management training was successfully conducted. 30 women and 30 men were training in fire management and are involved in the development of the community-based fire risk management programme.
</t>
  </si>
  <si>
    <t xml:space="preserve">1. The appointment of the consultant to complete the Gender and Social Action Plan was delayed. The development of the Gender and Social Action Plan was initiated at the start of Year 2, when a service provider was appointed and a draft plan was developed. The contract had to be terminated due to a number of administrative challenges. The work has now recommenced under the leadership of the sub-EE, and the plan will be completed in Year 5.  
2. The appointment of Engineering expertise to design interventions was also delayed and the design work was only initiated in Year 4, via Addendum #3. This has resulted in delays in the planning for the climate strengthening of the 300 households, 10km of stormwater drainage and 5 bridges, which forms a substantial part of the URP.
3. The sustainable livelihoods training continued in the Nhlazuka target area, with 277 people attending the 5 modules of this course. This has been a highly successful part of the progress made in Nhlazuka against the 2.1 targets. 
4. One of the key contracts for the restoration of grasslands and the wetlands in the Vulindlela project target area was concluded after substantial delays. Implementation of the work commenced in Year 4 with community meetings being held to ensure communities are involved in the development of the implementation plan, and understand the expected benefits. The actual on-the-ground implementation will be initiated in Year 5. A project partner has been identified for the other major part of the work, the removal of alien vegetation in Nhlazuka, but as of Year 4, the contract had yet to be signed. It is expected that this will be initiated in Year 5.  
5. In Year 4, the project was unable to identify an appropriate partner for the implementation of firebreaks. Terms of Reference to be advertised were under development.
6. The mainstreaming tool and training materials were developed and finalised. The URP was widely commended for this innovative and highly valuable tool, which has been shared through many networks at municipal and national levels. Training of municipal officials and communities will continue into Year 5. 
</t>
  </si>
  <si>
    <t xml:space="preserve">1. The average yields under smallholder farming in South Africa and the region are less than 1.5 t/ha, while the yield potential is 3 t/ha. This represents a yield gap of ~100% between actual and potential yields. Closing the yield gap has been the objective of many agronomic interventions. During periods of drought, actual yields are often less than 0.5 t/ha, hence resulting in famine and hunger. However, while the season under review was categorised as a drought season, use of drought tolerant varieties in the URP target areas, coupled with climate-smart farming practices and better advisories, resulted in farmers still achieving a yield of 2.176 t/ha for maize and 0.75 t/ha for dry beans. Farmers still produced above average yields, and close to yield potential. This is seen as a major success of the project, and a safeguarding of vulnerable livelihoods.
2. Owing to successes that the project has been having since inception, there continues to be an overwhelming response from farmers wanting to participate in the project. This has resulted in the project exceeding its target i.e. farmers on 528 farms are being supported in Swayimane Ward 8 compared to a target of 400; 98 farm in Vulindlela and 6 community gardens in Nhlazuka. Furthermore, an additional 108 farmers are being supported in Deepdale.    
3. The project’s gender sensitive and inclusive approaches have resulted in an increased number of women (470), males (126) and even youths (73), as well as a further 93 unspecified beneficiaries.  The numbers of women and youth participating are particularly encouraging, and show hope to empowering women and youth through additional income earned from selling surplus produce from farming, as well as being able to meet household food requirements. Money saved from not purchasing food also goes towards empowering women, as they now have more income to spend on other household needs as well as to invest. 
4. Prior to project inception, farmers were producing below average yields, which meant that there was no surplus to sell on the market. The lack of diverse produce also meant that farmers were limited in terms of marketing. Through project interventions, yields of the primary crops (maize, dry beans) have increased and been sustained (even during periods of drought), while diversification to include other non-traditional crops such as potatoes, cabbages, spinach, broccoli, taro etc. has resulted in 100% increase in access to markets through sale of diversified products. Also, through better crop management, farmers are able to produce vegetables all-year round and thus stay in the market longer, while they are able to grow at least two or three staggered crops of maize through manipulation of planting dates. This has increased farmers income tremendously, and is seen as a further major success of the project.                                                                                                                           
5. The response from the provincial KwaZulu-Natal (KZN) Department of Agriculture and Rural Development (DARD) has been overwhelming. While initially the target was to train 2 Extension Officers (EOs) and 38 DARD EOs, the provincial department has seconded all its EOs, extension assistants, senior managers and even scientists, to also participate in the trainings. This has led to participation from more than 60 KZN-DARD officials who have gone through the training.
</t>
  </si>
  <si>
    <t xml:space="preserve">At the start of project implementation, it was expected that by the end of Year 4 the EWS would have been established and operational. Delays experienced in the first three years have meant that the initial implementation plan has had to be re-developed, an example of adaptive management that has characterised the URP.
In Year 4, against this re-developed plan, encouraging progress has been made in the establishment of the Multi-Hazard Early Warning System (MHEWS). The project will still deliver three different sets of Early Warnings (related to flood, drought and fire), as well as a fourth (lightning) that was not initially planned, but these will be integrated into one MHEWS to improve efficiency in the dissemination and management of information. Strategic partnerships (with for example the South African Weather Service) established in previous years have been strengthened. These partnerships will be vital to the success and sustainability of the system. These partnerships will also unlock the flow of weather data to projects looking to replicate the achievements of the URP. 
A series of technical LiDAR surveys were undertaken through the project. These surveys are vital to the detailed configuration of the flood EWS, and a represent a significant step towards operationalisation of the system. A working relationship has been established with the KwaZulu-Natal Provincial Disaster Management Centre (PDMC). This is another of the strategic partnerships for which a need has become evident through the engagements undertaken through this component. The PDMC will support the hosting of the system and the distribution of information to vulnerable community members. A capacity and gap analysis of the PDMC and the Municipal Disaster Management Centre was undertaken, and critical needs identified. Addressing these gaps will be a priority for Y5.
The agreements to establish the fire EWS were reached in year 4. While the cameras to detect fires in community areas and feed information to a control centre so appropriate action can be taken were purchased in the first month of Year 5, progress over Year 4 was encouraging. Communities have been trained in fire management practices, and will be integral to the operationalisation of the system in Year 5.  The lightning and agro-meteorological EWSs that were established in previous years continue to operate and be integrated across other parts of the project, and communities continue to benefit from the information provided.  
Therefore, while the Multi-Hazard Early Warning System has not yet been fully established and operationalised, individual components of the system are functional, and significant progress has been made in the remaining components. The NIE has once again noted the complexity of the institutional relationships that characterise climate services, and the excellent progress that the project has made in establishing these relationships. While the delays experienced are acknowledged, the NIE is of the view that with the additional time granted through the approval of the 18-month no-cost extension, this Component will be delivered as planned.
</t>
  </si>
  <si>
    <t xml:space="preserve">At the start of project implementation it was expected that by the end of Year 4 the climate proofing of the identified rural houses and storm water systems, as well as the restoration of the identified Ecological Infrastructure, would be well underway. This is not the case, and this Component is severely behind schedule.
While a set of enabling activities were supported in Year 4, the project struggled to catalyse the envisaged implementation activities of Component 2, with associated extremely slow spend. Procurement and disbursement delays were substantially the reasons for this, as was turnover in senior management of the EE. Due to the relatively large budget that is allocated to Component 2, slow delivery here has a significant effect on the overall rating.
The delays in the built environment part of the component are related to challenges in the procurement of service providers to design the interventions to be implemented at the community level as well as to community unrest experienced in the one project target area in Year 3. Whilst initial site visits and planning were undertaken, at the end of Year 4 this design work had not started. The NIE sees the continuous delays experienced under the direction of the Municipality as a critical risk to the delivery of the targets of Component 2.1, as steps have been taken to implement an alternative delivery mechanism to expedite progress (see NIE overall comment below).
Despite the above, a great deal of community engagement was undertaken in Year 4, which is a positive impact of the project. The Community Liaison and Mobilisation Officers are actively engaging with the target communities, and the Community Resilience Committees that were established in Year 3 continue to function. The community unrest in the Vulindlela project target area has been managed, and no further incidents have been reported. As a management response it was decided that the climate proofing of rural houses and infrastructure will be focussed in the Nhlazuka project target area. Here communities have been trained on sustainable livelihood practices, and an Adaptation Toolkit for Rural Planning has been developed. The NIE considers this to be an exciting and innovative product of the project, which will assist both planning officials and rural communities to mainstream adaptation into planning process and adapt to the impacts of climate change at the community level.  
Similar to the built environment aspect, the delays in the Ecological Infrastructure part of the component are related to delays in the procurement of service providers and community unrest experienced in the Vulindlela target area in Year 3. The plans for the rehabilitation of the identified wetlands and grasslands have been approved, and a service provider has been appointed. Initial training was undertaken and on-the-ground rehabilitation work will begin in Year 5. 
The delays in Component 2 meant that there were major shortcomings in what was expected to be achieved in Year 4. With the efforts that are planned to expedite delivery of this component (see NIE overall comment below), and the additional time granted through the no-cost extension, the NIE hopeful that the challenges in the Built and Ecological Infrastructure component can be overcome and the benefits delivered by the project in this Component. However, this will only be possible if significant progress is made in Year 5 and there are no further substantial delays. The achievement of the targets of this Component is therefore noted as a major risk to project success.
</t>
  </si>
  <si>
    <t xml:space="preserve">At the start of project implementation it was expected that by the end of Year 4 the project would continue to engage and train farmers, implement the climate resilient farms plans in the target areas, establish cooperatives and investigate market opportunities, and train extension officers and Provincial agricultural officials. 
Progress against all these targets has been achieved and Component 3 has exceeded expectations in the delivery of results. The work has benefited 749 farmers (609 women and 140 men against a target of 450 farmers – 340 women and 110 men) through a combination of innovative and indigenous farming techniques to build climate resilience, and has resulted in measurable adaptation benefits. Cooperatives have been established, as links to retail outlets which has resulted in farmers selling their produce delivered through the project. The project has employed and trained two Extension Officers, and the response to training of the Department of Agriculture and Rural Development has been very encouraging, with more Extension Officers and officials receiving training than was originally planned. The work of the URP is therefore being mainstreamed into the work of the Department across the uMgungundlovu District Municipality (i.e. to sites outside of the URP target areas). It is expected that the work of Component 3 will continue to progress in Year 5, and that additional farmers will benefit from the planned resilience building activities.
The increase in yields produced by farmers benefitting from the support provided by the project, the increase in diversity of what is being grown, the sustained production throughout the year, and the resultant ability to create formal linkages to markets are seen as major successes of the project.  
This NIE is of the view that Component 3 is exceeding most of its targets and has catalysed a programme of work beyond that which was originally envisaged for the project. This evidence of project replication and scaling is noted as an excellent achievement.
The success of the Component 3 activities have resulted in the agricultural components of the URP (including the agro-meteorological EWS) have been selected to be developed into an upscaled proposal for submission to the Green Climate Fund.
</t>
  </si>
  <si>
    <t xml:space="preserve">At the start of project implementation, it was expected that by the end of Year 4 the project would have built the capacity of the identified local champions through implementing the capacity building programme, and awareness about the project would continue to be raised through a number of avenues, and that knowledge would continue to be generated and shared according to the project’s Knowledge Management Strategy. 
The project’s capacity building programme for community champions was successfully completed, and the NIE received excellent feedback from all involved. A number of workshops, conferences and learning exchanges were held, including a visit by uMngeni Resilience Project farmers to one of the small grant projects focussed on climate-resilient farming under South Africa’s second AF project, the Small Grants Facility. This was a noteworthy example of an exchange of information at the community level under the adaptation community of practice developing through the NIE’s portfolio of projects. Awareness regarding the project and adapting to climate change in general continues to be raised, including a focus of school children and at a community village level. These activities have been facilitated through the support of the relevant Local Municipalities and Provincial Departments.  
All activities are guided by the Knowledge Management Strategy and the Engagement Guidelines. In Year 5 efforts to capture and share lessons learned through all component s of the URP will be increased, and plans will be developed for national reflection workshops in the Component of the project that are most advanced (i.e. Component 3: Climate-Resilient Agriculture).
</t>
  </si>
  <si>
    <t xml:space="preserve">The governance mechanism of the URP continues to function effectively. The Project Management Unit (PMU) is operational and includes a full complement of staff members: a Project Manager, a Project Finance Officer and a Learning Network Officer, supported by Community Liaison Officers and Community Mobilisation Officers and a project intern. The PMU forms the core of the Technical Task Team (TTT) which meets monthly to discuss technical challenges and opportunities for alignment of activities. The TTT also includes all Component leads and any Service Providers actively working on the project. The PMU reports into the Project Coordinating Committee (PCC) which is made up of a wide range of project partners, local and national government as well as non-government stakeholders. The PCC met four times and has an overall role of guiding project actions, aligning these with related initiatives and activities being implemented in the District and Nationally, and sustaining the outcomes of the project. URP progress noted is reported to the: i) SANBI Climate Funds Oversight Committee (CFOC); and the National Adaptation Funds Advisory Body (NAFAB). The CFOC is an internal SANBI Committee responsible for inter alia oversight of project progress and risk monitoring of SANBI’s AF projects. The role of the NAFAB (as per the original NIE Steering Committee role) remains to support alignment, complementarity and collaboration between the work of SANBI’s AF projects and ongoing national initiatives. The CFOC convened three times during the period under review, as did the NAFAB. </t>
  </si>
  <si>
    <r>
      <t xml:space="preserve">A number of implementation lessons have been learned in Year 4 of the project. These are mostly related to delays in implementation, which have severely affected progress. These lessons are outlined below:
</t>
    </r>
    <r>
      <rPr>
        <b/>
        <sz val="11"/>
        <color rgb="FF000000"/>
        <rFont val="Times New Roman"/>
        <family val="1"/>
      </rPr>
      <t>• Multiple layers of governance are essential, but create potential for delays at many levels.</t>
    </r>
    <r>
      <rPr>
        <sz val="11"/>
        <color rgb="FF000000"/>
        <rFont val="Times New Roman"/>
        <family val="1"/>
      </rPr>
      <t xml:space="preserve">
The governance arrangements of the uMngeni Resilience Project are multi-tiered. This is seen as a strength of the project from a governance and compliance perspective, for example, all financial transactions and procurement activities need to comply with the relevant sub-EE, EE (Municipal Financial Management Act and related regulations), NIE (Public Financial Management Act and related regulations) and AF policies and procedures. However, it does mean that certain decisions can potentially be delayed (see below) where approvals at numerous levels are required. 
</t>
    </r>
    <r>
      <rPr>
        <b/>
        <sz val="11"/>
        <color rgb="FF000000"/>
        <rFont val="Times New Roman"/>
        <family val="1"/>
      </rPr>
      <t>• Approval processes can take a very long time.</t>
    </r>
    <r>
      <rPr>
        <sz val="11"/>
        <color rgb="FF000000"/>
        <rFont val="Times New Roman"/>
        <family val="1"/>
      </rPr>
      <t xml:space="preserve">
Aligned with the above, a number of delays at different governance levels in approval of contracts and payments disrupted implementation progress on the ground. For example, a first addendum to the sub-EE’s contract was developed to allow them to augment their role in the parts of the project that they are leading, and where substantial progress has been achieved. The addendum was developed early in Year 4, but as a result of protracted legal reviews at the NIE and EE, it was only signed at the end of Q3 (June) of the project year. This was a setback to the planned fast-tracking of aspects of the project. The signing of a number of service provider contracts was delayed for many months within the EE, and once signed, there were further delays approval of payments related to the contracts. Lastly, delays in approval of quarterly reports by the NIE, due to a combination of requests for additional information and finalising of audit reports, resulted in cash flow challenges within the sub-EE. Whilst internal arrangements were made to sustain critical activities, certain planned interventions had to be scaled down and deferred to Year 5.  
</t>
    </r>
    <r>
      <rPr>
        <b/>
        <sz val="11"/>
        <color rgb="FF000000"/>
        <rFont val="Times New Roman"/>
        <family val="1"/>
      </rPr>
      <t>• Senior management leadership within the EE is vital.</t>
    </r>
    <r>
      <rPr>
        <sz val="11"/>
        <color rgb="FF000000"/>
        <rFont val="Times New Roman"/>
        <family val="1"/>
      </rPr>
      <t xml:space="preserve">
A number of senior officials within the highest level of management of the EE that were instrumental in the design and initiation of the uMngeni Resilience Project have since left the Municipality. These include the Municipal Manager (MM) and Head of Department (HoD): Community Services, under which the project is managed. The new MM joined the Municipality early in 2018, and the HoD within Year 4 of the project. A great deal of effort has gone into ensuring that these officials are aware of the timelines and strategic objectives of the project. However, competing priorities and critical matters unrelated to the project, as well as loss of institutional memory, have meant that certain decisions that require high-level Municipal support have been delayed (see above).   
</t>
    </r>
    <r>
      <rPr>
        <b/>
        <sz val="11"/>
        <color rgb="FF000000"/>
        <rFont val="Times New Roman"/>
        <family val="1"/>
      </rPr>
      <t>• Planning needs to take potential delays into account.</t>
    </r>
    <r>
      <rPr>
        <sz val="11"/>
        <color rgb="FF000000"/>
        <rFont val="Times New Roman"/>
        <family val="1"/>
      </rPr>
      <t xml:space="preserve">
Planning, prioritising, reporting against planned activities and re-programming to accommodate any delays is a continuous part of the uMngeni Resilience Project. This is a fundamental aspect of the projects quarterly approval and disbursement cycle. It has become evident over the lifecycle of the project that this planning needs to pay particular attention to potential delays, and make provision for contingencies and critical deadlines that must be adhered to, to avoid knock-on effects. 
</t>
    </r>
  </si>
  <si>
    <r>
      <t xml:space="preserve">Numerous delays in implementation were experienced in Year 4, mostly related to approval processes – see the response to the first question above. 
Specifically:
• In </t>
    </r>
    <r>
      <rPr>
        <b/>
        <sz val="11"/>
        <color rgb="FF000000"/>
        <rFont val="Times New Roman"/>
        <family val="1"/>
      </rPr>
      <t>Component 1</t>
    </r>
    <r>
      <rPr>
        <sz val="11"/>
        <color rgb="FF000000"/>
        <rFont val="Times New Roman"/>
        <family val="1"/>
      </rPr>
      <t xml:space="preserve">, there were delays in the finalisation of the contract to install the fire detection cameras, and subsequent delays in disbursing funds to the service provider as per the agreed contract;
• In </t>
    </r>
    <r>
      <rPr>
        <b/>
        <sz val="11"/>
        <color rgb="FF000000"/>
        <rFont val="Times New Roman"/>
        <family val="1"/>
      </rPr>
      <t>Component 2 (Coordination and Output 2.1)</t>
    </r>
    <r>
      <rPr>
        <sz val="11"/>
        <color rgb="FF000000"/>
        <rFont val="Times New Roman"/>
        <family val="1"/>
      </rPr>
      <t xml:space="preserve">, delays in the finalisation of the first addendum to the sub-EE contract meant there were delays in the initiating the required work to complete the Gender and Social Action Plan, and in initiating the work to develop the detailed design for the strengthening of community infrastructure (which has had a knock-on effect on the implementation timeline of the Output 2.1 programme of work);
• In </t>
    </r>
    <r>
      <rPr>
        <b/>
        <sz val="11"/>
        <color rgb="FF000000"/>
        <rFont val="Times New Roman"/>
        <family val="1"/>
      </rPr>
      <t>Output 2.2</t>
    </r>
    <r>
      <rPr>
        <sz val="11"/>
        <color rgb="FF000000"/>
        <rFont val="Times New Roman"/>
        <family val="1"/>
      </rPr>
      <t xml:space="preserve"> there were delays in the finalisation of the proposal (pending input from the National Department with the mandate to oversee this work) and contract to rehabilitate the degraded wetlands and grasslands, and subsequent delays in disbursing funds to the service provider as per the agreed contract; and
• In </t>
    </r>
    <r>
      <rPr>
        <b/>
        <sz val="11"/>
        <color rgb="FF000000"/>
        <rFont val="Times New Roman"/>
        <family val="1"/>
      </rPr>
      <t>Component 3</t>
    </r>
    <r>
      <rPr>
        <sz val="11"/>
        <color rgb="FF000000"/>
        <rFont val="Times New Roman"/>
        <family val="1"/>
      </rPr>
      <t xml:space="preserve"> cash flow challenges meant delays in the installation of infrastructure (irrigation systems and the packhouse), which has been included in the Year 5 planning.
A number of high-level engagements between the NIE and EE have taken place, with the aim of expediting Municipal approval processes. Furthermore regular technical meetings between EE and sub-EE teams were held, with related correspondence with the NIE, to accommodate the delays in the project plans for the remaining years.   
</t>
    </r>
  </si>
  <si>
    <r>
      <t>Four main changes were undertaken in Year 4 of the project:
• A request for an 18-month</t>
    </r>
    <r>
      <rPr>
        <b/>
        <sz val="11"/>
        <color rgb="FF000000"/>
        <rFont val="Times New Roman"/>
        <family val="1"/>
      </rPr>
      <t xml:space="preserve"> no-cost extension</t>
    </r>
    <r>
      <rPr>
        <sz val="11"/>
        <color rgb="FF000000"/>
        <rFont val="Times New Roman"/>
        <family val="1"/>
      </rPr>
      <t xml:space="preserve"> was submitted to and approved by the AF Board during this reporting period. It is expected, that in the absence of further substantial delays, the extra time granted for implementation will enable the project to achieve the contracted results. 
• A first </t>
    </r>
    <r>
      <rPr>
        <b/>
        <sz val="11"/>
        <color rgb="FF000000"/>
        <rFont val="Times New Roman"/>
        <family val="1"/>
      </rPr>
      <t>addendum to the contract of the sub-EE</t>
    </r>
    <r>
      <rPr>
        <sz val="11"/>
        <color rgb="FF000000"/>
        <rFont val="Times New Roman"/>
        <family val="1"/>
      </rPr>
      <t xml:space="preserve"> (the University of KwaZulu-Natal) was developed and signed in this reporting period to allow them to augment their role in the parts of the project
• The </t>
    </r>
    <r>
      <rPr>
        <b/>
        <sz val="11"/>
        <color rgb="FF000000"/>
        <rFont val="Times New Roman"/>
        <family val="1"/>
      </rPr>
      <t>plan for the remainder of the project, taking into account the additional time made available through the no-cost extension, has been updated</t>
    </r>
    <r>
      <rPr>
        <sz val="11"/>
        <color rgb="FF000000"/>
        <rFont val="Times New Roman"/>
        <family val="1"/>
      </rPr>
      <t xml:space="preserve">. This has included a refinement of the design of Component 2, to ensure better integration with Components 1 and 3. This refinement was informed by a technical visit of members of the URP team to the International Water Management Institute (IWMI) in July 2019, during which the concept of a “green village” was showcased and discussed. This will be used as a framework to guide the integration of the project components in Nhlazuka, centred around Component 2. This green village concept aligns well with national Government’s rural development plans being implemented in the province. The plan is aimed at ensuring that the contracted objectives of the project are achieved.
• The </t>
    </r>
    <r>
      <rPr>
        <b/>
        <sz val="11"/>
        <color rgb="FF000000"/>
        <rFont val="Times New Roman"/>
        <family val="1"/>
      </rPr>
      <t>project’s reporting templates were re-designed</t>
    </r>
    <r>
      <rPr>
        <sz val="11"/>
        <color rgb="FF000000"/>
        <rFont val="Times New Roman"/>
        <family val="1"/>
      </rPr>
      <t xml:space="preserve">, to separate the financial from the technical reports. This will allow better, more qualitative technical reporting from the EE and the sub-EE to the NIE, and better tracking of project progress towards the contracted deliverables, whilst at the same time retaining the rigour to ensure financial compliance. The templates will be used in Year 5.
In Year 5, a further critical change was undertaken in that a third project amendment was agreed and signed that enables the procurement of as yet un-procured and major services to be undertaken through the sub-EE. It is expected that this will significantly shorten the time required to procure services, and alleviate the challenges experienced in this regard to date.
</t>
    </r>
  </si>
  <si>
    <t xml:space="preserve">Gender considerations remain central to project planning. This is particularly relevant in the agricultural component, where the majority of farmers are women. The inclusion of women and their consideration as land owners has promoted their increased participation in the project. Furthermore, and partly as a result of the activities of the project, the Farmers' Committee continues to be chaired by a woman, raising the gender profile of this important economic activity in the target area.
All meetings and engagements with communities always make sure that there is adequate representation of women and youths. The approach of household visits also ensures that women who often have household tasks and maybe unable to attend meetings, are given a chance to participate in the project activities.
The uMDM's employment equity policy, which includes gender considerations, is adhered to at all times when recruiting URP staff. 
Community Resilience Committees (CRCs) continue to operate in 2 of the 3 project areas. The CRCs are there to guide implementation from the community side (bottom-up planning and implementation). There is equitable representation of women and youth in the CRCs. 
The project’s Gender and Social Action Plan was not developed in Year 4, as this was tied to the sub-EE contract first Addendum. It is acknowledged that this should have been developed early on in the projects lifecycle, however a number of procurement, payment and contract adherence challenges on the part of the service provider meant the initial contract had to be cancelled. This will now be completed in Year 5. Despite the lack of a formal plan, gender considerations have remained central to the project planning at all times, and included in the monitoring through the project’s Environmental and Social Risk Dashboard. 
</t>
  </si>
  <si>
    <r>
      <t>The overall rating of project progress over Year 4 of the URP is: '</t>
    </r>
    <r>
      <rPr>
        <b/>
        <sz val="11"/>
        <color theme="1"/>
        <rFont val="Times New Roman"/>
        <family val="1"/>
      </rPr>
      <t>Marginally Unsatisfactory</t>
    </r>
    <r>
      <rPr>
        <sz val="11"/>
        <color theme="1"/>
        <rFont val="Times New Roman"/>
        <family val="1"/>
      </rPr>
      <t xml:space="preserve">' i.e. “Project actions/activities planned for current reporting period are not progressing on track to achieve major outcomes/outputs with major shortcomings or is expected to achieve only some of its major outcomes/outputs”. This rating is primarily related to the lack of progress in Component 2 of the project i.e. Climate-proof settlements: A combination of ecological and engineering solutions reduces vulnerability of communities to existing and anticipated impacts of climate variability and change. This component accounts for over 50% of the total project budget (excluding the EE and NIE fees).  
1. The trends observed in the first three years of the project have persisted through Year 4. The progress of the Climate-Resilient Agriculture work (Component 3) has once again exceeded expectations. The Sub-EE (the University of KwaZulu-Natal) has built on the engagement and successes in the Swayimane and Nhlazuka target area since the start of the project, and continues to surpass the targets set (in terms of number of farmers benefitting) for the Component. Increased yields have been measured, cooperatives have been established and links to markets are operational and resulting in benefits to the farmers. The component has spread its successes to the other target areas, and innovative approaches being implemented are expected to bring continued successes in Year 5. As noted above, the success of the interventions has resulted in a proposal for upscaling the approach to new Provinces through the Green Climate Fund. 
On the other hand, persistent delays across the project, particularly the aspects led by the Municipality, have meant the project as a whole is behind schedule. This is most evident in Component 2. The political unrest and lack of advancements in the procurement of required service provers to support and implement the planned activities were reported in the Year 3 PPR. While the political unrest has been adequately managed in this Year 4 reporting period, efforts to procure and pay for service providers were severely stalled in the Municipality. In Component 2.1 (Built Environment), while the work done by a service provider to undertake a vulnerability assessment and identify the community infrastructure to be strengthened was completed, efforts to procure engineers to design the detailed specifications of the required interventions to be implemented at the community level were severely delayed. In Component 2.2, a contract was eventually signed with a service provider to lead the implementation of the wetland and grassland rehabilitation work, on the basis of detailed planning work undertaken by expert teams contracted through the Municipality. These plans were approved by the local authorities, which was a positive step towards achieving the project targets. The contract for the rehabilitation work was signed in the May 2019, however delays in the Municipality paying the initial invoice (which was eventually paid in September 2019) meant that by the end of Year 4, only the initial training of community teams and site preparation was completed. It is expected that significant progress again the 2.2 targets will be made in Year 5.  
The delays in the built environment part of the component are related to challenges in the procurement of service providers to design the as well as to community unrest experienced in the one project target area in Year 3. Whilst initial site visits and planning were undertaken, at the end of Year 4 this design work had not started. The NIE sees the continuous delays experienced under the direction of the Municipality as a critical risk to the delivery of the targets of Component 2.1, as steps have been taken to implement an alternative delivery mechanism to expedite progress (see NIE overall comment below).
2. The main challenges that the project has experienced in Year 4 are: 
- Delays in procurement of service providers and lengthy Municipal approval procedures, including the payment of approved invoices, compounded by at times limited internal Senior Management support. This has affected Components 1, 2 and 4 primarily, in that recruitment throughout the duration to the project has taken many months longer than planned, which has affected project progress. Activities that were scheduled to be initiated in Year 4 – such as the Component 2 implementation outlined above in Point 1 – have now been re-scheduled for Year 5. Full implementation will require all of the additional 18-months granted through the No-Cost Extension, and be dependent on the project experiencing no further significant delays. 
In terms of addressing the challenges and risks noted above, SANBI has: 
- Regularly engaged with the EE at senior management level, to discuss the blockages in procurement and payment of service providers which have delayed project progress to date. While acknowledging that the approval of project processes has taken longer than expected, the EE has stressed that internal controls need to be adhered to at all times, in accordance the Municipal Finance Management Act. At all times, and up to the level of the Municipal Manager, the EE has committed to prioritising and fully supporting the delivery of the project. 
- Supported the shifting of additional responsibilities to the sub-EE (UKZN), including the procurement of relevant services such as the Engineering support, and Gender and Social Expert. These services are available within the University, can thus be easily procured, and can cost-effectively result in the implementation of the required actions. Plans to shift additional work to the sub-EE in year 5 are now in place – see response to Point 4 below.
3. The MTE was concluded in April 2019. The recommendations provided by the evaluators were discussed by the NIE, EE PMU and the sub-EE. These, and the related actions that have been taken, are outlined below:  
- NIE to apply for a no-cost extension to allow sufficient time to deliver on the project objectives: This has been done and the No-Cost Extension was approved in May 2019.
- NIE to engage EE Senior Management to ensure continued alignment of URP with strategic priorities of the Municipality: This is ongoing, as outlined in response to Point 2 above.
- Appoint Engineering specialists to support Component 2.1 of the project: The sub-EE UKZN’s School of Built Environment and Development Studies was appointed to support this work through project Addendum #1. This was further enabled in project Addendum #3.  
- Appoint an M&amp;E Officer to facilitate a focus on the M&amp;E aspects of the project: An M&amp;E Officer has been appointed. This was enabled through an addendum to the UKZN’s sub-EE contract.
- Consider modifying the Environmental and Social risk-monitoring tool M&amp;E tool to make it more relevant to the project context and apply it quarterly: This was discussed by the NIE, EE PMU and the sub-EE, and it was felt that it was not necessary to modify the tool as it provided adequate monitoring against the AF’s ESP, and that an annual application was sufficient.  
- Reporting template be reviewed and updated to include a focus on impacts as well as progress, and include a more detailed analysis of challenges and lessons learned: A new technical reporting template was designed by the EE PMU and the sub-EE, and approved by SANBI. This will be applied in Year 5 of the project. 
4. Progress of Component 2 of the project is rated as "Unsatisfactory", and the progress for the project as a whole is rated as “Marginally Unsatisfactory” for the period under review. A number of engagements have been held between senior management of the NIE, the EE and the sub-EE to discuss the poor performance of the project. Representatives from the National Designated Authority (i.e. the DEFF) were also involved. These engagements were aimed at unblocking obstacles to project delivery and eventually on agreeing on an expedited delivery mechanism to facilitate the achievement of the contracted project objectives in the remaining lifecycle of the project. A range of options were explored and in Year 5 of the project, it was agreed that the only feasible mechanism that would enable delivery within remaining project timeframe would be for the sub-EE (University of KwaZulu-Natal) to substantially support the delivery of the as yet uncontracted programme of work. It was noted that this would be in support of the overall delivery of the uMngeni Resilience Project, which would continue to be led by the uMgungundlovu District Municipality as the EE of the project. This agreement was further developed by UKZN and uMDM into a proposal that was submitted to SANBI. The proposal was accepted by SANBI, and a third addendum to the sub-EE contract was developed. This addendum will see an additional USD1.2 million procured through the sub-EE. This will be on the basis of detailed annual and quarterly plans submitted to and approved by the NIE. Whilst the NIE anticipates that this will enable full delivery of the project, it must be stressed that this will only be possible if no further significant delays are encountered. The NIE is working closely with the EE and sub-EE to see that all such delays are avoided where possible.  
</t>
    </r>
  </si>
  <si>
    <r>
      <t xml:space="preserve">A number of mitigation measures were employed in Year 4. These measures have been lifted from the table above and listed below. The measures were mostly successful in reducing the risks. The slow administrative processes continue to be the biggest challenge in implementing the URP.
</t>
    </r>
    <r>
      <rPr>
        <u/>
        <sz val="11"/>
        <rFont val="Times New Roman"/>
        <family val="1"/>
      </rPr>
      <t>High Risks:</t>
    </r>
    <r>
      <rPr>
        <sz val="11"/>
        <rFont val="Times New Roman"/>
        <family val="1"/>
      </rPr>
      <t xml:space="preserve">
• Risk: Procurement and institutional inefficiencies (e.g. lengthy approval processes) resulting in delayed project implementation. 
Mitigation measure: Several high level meetings were held between the EE and NIE to discuss how the blockages may be overcome as this is presenting as a major project risk. There has been a commitment from senior management at the EE to facilitate the processing of procurement and other administrative processes. A no-cost extension was requested, and granted, to enable the planned project outcomes to still be achieved, and provide for the additional time that is required to unlock the delays. An alternative delivery management arrangement and Addendum # 3 was negotiated and agreed in Year 5.
</t>
    </r>
    <r>
      <rPr>
        <u/>
        <sz val="11"/>
        <rFont val="Times New Roman"/>
        <family val="1"/>
      </rPr>
      <t>Medium Risks:</t>
    </r>
    <r>
      <rPr>
        <sz val="11"/>
        <rFont val="Times New Roman"/>
        <family val="1"/>
      </rPr>
      <t xml:space="preserve">
• Risk: Local political and leadership factional disagreements result in delays that could impact on the delivery of the project and its targets. 
Mitigation measure: The URP Project Management Unit, through the Community Resilience Committee as well as other senior uMDM officials, have implemented a number of interventions aimed at building a relationship with the community of Vulindlela. These have yielded positive results and created an enabling environment for the implementation of project activities. These efforts are ongoing. 
• Risk: Staff turnover within the UMDM and Local Municipalities, project partners and within the PMU, notably at a senior level, may hamper progress. 
Mitigation measure: Efforts have been undertaken with project partners to ensure that systems are developed for the management of the URP that exist at an institutional level, as opposed to at the individual level. Where senior staff turnover has happened, high level induction meetings have been convened.
• Risk: The lack of ownership of the URP by uMDM Senior Management threatens the completion of the project and the sustainability of the project outcomes. 
Mitigation measure: A number of engagements have occurred between the NIE and EE at senior management level, to discuss the blockages in procurement and payment of service providers which have delayed project progress to date. At all times the EE has committed to prioritising and fully supporting the delivery of the project. 
</t>
    </r>
    <r>
      <rPr>
        <u/>
        <sz val="11"/>
        <rFont val="Times New Roman"/>
        <family val="1"/>
      </rPr>
      <t>Low Risks:</t>
    </r>
    <r>
      <rPr>
        <sz val="11"/>
        <rFont val="Times New Roman"/>
        <family val="1"/>
      </rPr>
      <t xml:space="preserve">
• Risk: Ineffective management of funds
Mitigation measure: The project has rigorous quarterly and technical reporting procedures, and these have ensured that project funds have been managed effectively to date.
• Risk: Failure to involve adequate representation of vulnerable communities, particularly women, and therefore failure to create ownership of the project at the community level at project sites (i.e. top-down approach neglects to cater to the needs of vulnerable communities, and women and people from vulnerable and marginalised groups are excluded)
Mitigation measure: The project has adopted a bottom-up approach at all times, which includes the project beneficiaries in the planning, executing and monitoring of project activities. In the agriculture components of the project the sub-EE is in constant contact with farmers in the Swayimane target area, and a considerable amount of effort has gone into building their capacity so they can take ownership of the interventions, and the positive results. In the Nhlazuka and Vulindlela target areas, the establishment of the CRCs ensures that the voices of the community are included in project planning and implementation activities. The development of the Gender and Social Action Plan, which will ensure that vulnerable and marginalised groups are given equitable opportunities to access project benefits, is currently underway. In Swayimane and Nhlazuka, over 80% of farmers involved in the project are women, and several youths are participating in the project. The CRCs further ensure that vulnerable groups are given an equitable opportunity to benefit from the project and that all villages benefit. 
• Risk: Poor co-ordination limits the potential to learn from related experiences 
Mitigation measure: The PCC has been established and meets quarterly. The PCC includes representatives from various government departments and all the local municipalities, and provides a platform to establish relationships and integrate lessons learned.
• Risk: Limited partner capacity results in ineffective implementation
Mitigation measure: Due diligence reviews have been undertaken where necessary, to confirm that partners have the capacity to effectively implement the project. Where required, technical specialists are being contracted to assist in initiating project activities. 
</t>
    </r>
    <r>
      <rPr>
        <u/>
        <sz val="11"/>
        <rFont val="Times New Roman"/>
        <family val="1"/>
      </rPr>
      <t>Low Risks</t>
    </r>
    <r>
      <rPr>
        <sz val="11"/>
        <rFont val="Times New Roman"/>
        <family val="1"/>
      </rPr>
      <t xml:space="preserve"> not noted in the table above (as they were not anticipated at project design, and have less than a 50% likelihood of affecting progress):
• Risk: Contract negotiations delay implementation
Mitigation measure: While the Component 2.2 contract was being negotiated, planning for the implementation of the work continued. In consultation with the sub-EE technical experts, local implementing partners were identified and engaged, so that upon signature, implementation could commence immediately.
• Risk: Project activities do not comply with the AF’s ESP
Mitigation measure: The project’s environmental and social risk management procedures include an annual assessment of project activities against the 15 ESP Principles, and a feedback loop is in place which results in management measures being developed, approved by the NIE, and implemented by sub-EEs, where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</si>
</sst>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quot;* #,##0.00_-;\-&quot;R&quot;* #,##0.00_-;_-&quot;R&quot;* &quot;-&quot;??_-;_-@_-"/>
    <numFmt numFmtId="165" formatCode="_-* #,##0.00_-;\-* #,##0.00_-;_-* &quot;-&quot;??_-;_-@_-"/>
    <numFmt numFmtId="166" formatCode="dd\-mmm\-yyyy"/>
    <numFmt numFmtId="167" formatCode="_ &quot;R&quot;\ * #,##0.00_ ;_ &quot;R&quot;\ * \-#,##0.00_ ;_ &quot;R&quot;\ * &quot;-&quot;??_ ;_ @_ "/>
    <numFmt numFmtId="168" formatCode="_ * #,##0.00_ ;_ * \-#,##0.00_ ;_ * &quot;-&quot;??_ ;_ @_ "/>
    <numFmt numFmtId="169" formatCode="[$USD]\ #,##0"/>
    <numFmt numFmtId="170" formatCode="_-* #,##0.000_-;\-* #,##0.000_-;_-* &quot;-&quot;??_-;_-@_-"/>
  </numFmts>
  <fonts count="92">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b/>
      <u/>
      <sz val="11"/>
      <name val="Times New Roman"/>
      <family val="1"/>
    </font>
    <font>
      <sz val="11"/>
      <name val="Arial"/>
      <family val="2"/>
    </font>
    <font>
      <u/>
      <sz val="11"/>
      <name val="Times New Roman"/>
      <family val="1"/>
    </font>
    <font>
      <u/>
      <sz val="11"/>
      <color theme="1"/>
      <name val="Times New Roman"/>
      <family val="1"/>
    </font>
    <font>
      <sz val="11"/>
      <color theme="1"/>
      <name val="Arial"/>
      <family val="2"/>
    </font>
    <font>
      <u/>
      <sz val="11"/>
      <color theme="1"/>
      <name val="Arial"/>
      <family val="2"/>
    </font>
    <font>
      <sz val="11"/>
      <color theme="1"/>
      <name val="Calibri"/>
      <family val="2"/>
      <scheme val="minor"/>
    </font>
    <font>
      <sz val="10"/>
      <name val="Arial"/>
      <family val="2"/>
    </font>
    <font>
      <sz val="8"/>
      <name val="Arial"/>
      <family val="2"/>
    </font>
    <font>
      <sz val="10"/>
      <color indexed="8"/>
      <name val="Arial"/>
      <family val="2"/>
    </font>
    <font>
      <u/>
      <sz val="11"/>
      <color theme="10"/>
      <name val="Calibri"/>
      <family val="2"/>
      <scheme val="minor"/>
    </font>
    <font>
      <sz val="11"/>
      <color rgb="FFFF0000"/>
      <name val="Calibri"/>
      <family val="2"/>
      <scheme val="minor"/>
    </font>
    <font>
      <sz val="11"/>
      <color rgb="FF00B0F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20"/>
      <color theme="1"/>
      <name val="Calibri"/>
      <family val="2"/>
      <scheme val="minor"/>
    </font>
    <font>
      <sz val="18"/>
      <color theme="1"/>
      <name val="Calibri"/>
      <family val="2"/>
      <scheme val="minor"/>
    </font>
    <font>
      <sz val="12"/>
      <color indexed="8"/>
      <name val="Times New Roman"/>
      <family val="1"/>
    </font>
    <font>
      <b/>
      <sz val="12"/>
      <color indexed="8"/>
      <name val="Times New Roman"/>
      <family val="1"/>
    </font>
    <font>
      <sz val="12"/>
      <color theme="1"/>
      <name val="Times New Roman"/>
      <family val="1"/>
    </font>
    <font>
      <b/>
      <sz val="16"/>
      <color theme="1"/>
      <name val="Calibri"/>
      <family val="2"/>
      <scheme val="minor"/>
    </font>
    <font>
      <b/>
      <sz val="11"/>
      <color rgb="FFFF0000"/>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b/>
      <sz val="9"/>
      <color rgb="FF9C6500"/>
      <name val="Calibri"/>
      <family val="2"/>
      <scheme val="minor"/>
    </font>
    <font>
      <i/>
      <sz val="9"/>
      <color theme="1"/>
      <name val="Calibri"/>
      <family val="2"/>
      <scheme val="minor"/>
    </font>
    <font>
      <b/>
      <i/>
      <sz val="9"/>
      <color theme="1"/>
      <name val="Calibri"/>
      <family val="2"/>
      <scheme val="minor"/>
    </font>
    <font>
      <b/>
      <sz val="12"/>
      <color rgb="FFFFFFFF"/>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theme="1"/>
      <name val="Microsoft Sans Serif"/>
      <family val="2"/>
    </font>
    <font>
      <sz val="11"/>
      <name val="Calibri"/>
      <family val="2"/>
      <scheme val="minor"/>
    </font>
    <font>
      <b/>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sz val="12"/>
      <color theme="1"/>
      <name val="Calibri"/>
      <family val="2"/>
      <charset val="136"/>
      <scheme val="minor"/>
    </font>
    <font>
      <sz val="10"/>
      <name val="MS Sans Serif"/>
      <family val="2"/>
    </font>
    <font>
      <b/>
      <sz val="11"/>
      <color indexed="63"/>
      <name val="Calibri"/>
      <family val="2"/>
    </font>
    <font>
      <b/>
      <sz val="18"/>
      <color indexed="56"/>
      <name val="Cambria"/>
      <family val="2"/>
    </font>
    <font>
      <sz val="11"/>
      <color indexed="10"/>
      <name val="Calibri"/>
      <family val="2"/>
    </font>
  </fonts>
  <fills count="3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00"/>
        <bgColor indexed="64"/>
      </patternFill>
    </fill>
    <fill>
      <patternFill patternType="solid">
        <fgColor theme="6" tint="0.59996337778862885"/>
        <bgColor indexed="64"/>
      </patternFill>
    </fill>
    <fill>
      <patternFill patternType="solid">
        <fgColor theme="9" tint="-0.249977111117893"/>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8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bottom style="medium">
        <color indexed="64"/>
      </bottom>
      <diagonal/>
    </border>
    <border>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style="medium">
        <color auto="1"/>
      </left>
      <right style="medium">
        <color auto="1"/>
      </right>
      <top style="thin">
        <color auto="1"/>
      </top>
      <bottom/>
      <diagonal/>
    </border>
  </borders>
  <cellStyleXfs count="440">
    <xf numFmtId="0" fontId="0" fillId="0" borderId="0"/>
    <xf numFmtId="0" fontId="18" fillId="0" borderId="0" applyNumberFormat="0" applyFill="0" applyBorder="0" applyAlignment="0" applyProtection="0">
      <alignment vertical="top"/>
      <protection locked="0"/>
    </xf>
    <xf numFmtId="167"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1" fillId="0" borderId="0"/>
    <xf numFmtId="0" fontId="42" fillId="0" borderId="0"/>
    <xf numFmtId="168" fontId="41" fillId="0" borderId="0" applyFont="0" applyFill="0" applyBorder="0" applyAlignment="0" applyProtection="0"/>
    <xf numFmtId="0" fontId="40" fillId="0" borderId="0"/>
    <xf numFmtId="0" fontId="41" fillId="0" borderId="0"/>
    <xf numFmtId="165" fontId="3" fillId="0" borderId="0" applyFont="0" applyFill="0" applyBorder="0" applyAlignment="0" applyProtection="0"/>
    <xf numFmtId="0" fontId="44" fillId="0" borderId="0" applyNumberFormat="0" applyFill="0" applyBorder="0" applyAlignment="0" applyProtection="0"/>
    <xf numFmtId="0" fontId="43" fillId="0" borderId="0"/>
    <xf numFmtId="0" fontId="43" fillId="0" borderId="0"/>
    <xf numFmtId="165" fontId="40" fillId="0" borderId="0" applyFont="0" applyFill="0" applyBorder="0" applyAlignment="0" applyProtection="0"/>
    <xf numFmtId="164"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 fillId="0" borderId="0" applyFont="0" applyFill="0" applyBorder="0" applyAlignment="0" applyProtection="0"/>
    <xf numFmtId="0" fontId="43" fillId="0" borderId="0"/>
    <xf numFmtId="0" fontId="43" fillId="0" borderId="0"/>
    <xf numFmtId="164" fontId="40" fillId="0" borderId="0" applyFont="0" applyFill="0" applyBorder="0" applyAlignment="0" applyProtection="0"/>
    <xf numFmtId="165" fontId="40" fillId="0" borderId="0" applyFont="0" applyFill="0" applyBorder="0" applyAlignment="0" applyProtection="0"/>
    <xf numFmtId="0" fontId="43" fillId="0" borderId="0"/>
    <xf numFmtId="0" fontId="47" fillId="10" borderId="0" applyNumberFormat="0" applyBorder="0" applyAlignment="0" applyProtection="0"/>
    <xf numFmtId="0" fontId="48" fillId="11" borderId="0" applyNumberFormat="0" applyBorder="0" applyAlignment="0" applyProtection="0"/>
    <xf numFmtId="0" fontId="49" fillId="12" borderId="0" applyNumberFormat="0" applyBorder="0" applyAlignment="0" applyProtection="0"/>
    <xf numFmtId="165" fontId="40" fillId="0" borderId="0" applyFont="0" applyFill="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4" fillId="27" borderId="0" applyNumberFormat="0" applyBorder="0" applyAlignment="0" applyProtection="0"/>
    <xf numFmtId="0" fontId="74" fillId="27" borderId="0" applyNumberFormat="0" applyBorder="0" applyAlignment="0" applyProtection="0"/>
    <xf numFmtId="0" fontId="74" fillId="27" borderId="0" applyNumberFormat="0" applyBorder="0" applyAlignment="0" applyProtection="0"/>
    <xf numFmtId="0" fontId="74" fillId="27" borderId="0" applyNumberFormat="0" applyBorder="0" applyAlignment="0" applyProtection="0"/>
    <xf numFmtId="0" fontId="74" fillId="27" borderId="0" applyNumberFormat="0" applyBorder="0" applyAlignment="0" applyProtection="0"/>
    <xf numFmtId="0" fontId="74" fillId="27" borderId="0" applyNumberFormat="0" applyBorder="0" applyAlignment="0" applyProtection="0"/>
    <xf numFmtId="0" fontId="74" fillId="27"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1" borderId="0" applyNumberFormat="0" applyBorder="0" applyAlignment="0" applyProtection="0"/>
    <xf numFmtId="0" fontId="74" fillId="31" borderId="0" applyNumberFormat="0" applyBorder="0" applyAlignment="0" applyProtection="0"/>
    <xf numFmtId="0" fontId="74" fillId="31" borderId="0" applyNumberFormat="0" applyBorder="0" applyAlignment="0" applyProtection="0"/>
    <xf numFmtId="0" fontId="74" fillId="31" borderId="0" applyNumberFormat="0" applyBorder="0" applyAlignment="0" applyProtection="0"/>
    <xf numFmtId="0" fontId="74" fillId="31" borderId="0" applyNumberFormat="0" applyBorder="0" applyAlignment="0" applyProtection="0"/>
    <xf numFmtId="0" fontId="74" fillId="31" borderId="0" applyNumberFormat="0" applyBorder="0" applyAlignment="0" applyProtection="0"/>
    <xf numFmtId="0" fontId="74" fillId="31"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6" fillId="35" borderId="71" applyNumberFormat="0" applyAlignment="0" applyProtection="0"/>
    <xf numFmtId="0" fontId="76" fillId="35" borderId="71" applyNumberFormat="0" applyAlignment="0" applyProtection="0"/>
    <xf numFmtId="0" fontId="76" fillId="35" borderId="71" applyNumberFormat="0" applyAlignment="0" applyProtection="0"/>
    <xf numFmtId="0" fontId="76" fillId="35" borderId="71" applyNumberFormat="0" applyAlignment="0" applyProtection="0"/>
    <xf numFmtId="0" fontId="76" fillId="35" borderId="71" applyNumberFormat="0" applyAlignment="0" applyProtection="0"/>
    <xf numFmtId="0" fontId="76" fillId="35" borderId="71" applyNumberFormat="0" applyAlignment="0" applyProtection="0"/>
    <xf numFmtId="0" fontId="76" fillId="35" borderId="71" applyNumberFormat="0" applyAlignment="0" applyProtection="0"/>
    <xf numFmtId="0" fontId="77" fillId="36" borderId="72" applyNumberFormat="0" applyAlignment="0" applyProtection="0"/>
    <xf numFmtId="0" fontId="77" fillId="36" borderId="72" applyNumberFormat="0" applyAlignment="0" applyProtection="0"/>
    <xf numFmtId="0" fontId="77" fillId="36" borderId="72" applyNumberFormat="0" applyAlignment="0" applyProtection="0"/>
    <xf numFmtId="0" fontId="77" fillId="36" borderId="72" applyNumberFormat="0" applyAlignment="0" applyProtection="0"/>
    <xf numFmtId="0" fontId="77" fillId="36" borderId="72" applyNumberFormat="0" applyAlignment="0" applyProtection="0"/>
    <xf numFmtId="0" fontId="77" fillId="36" borderId="72" applyNumberFormat="0" applyAlignment="0" applyProtection="0"/>
    <xf numFmtId="0" fontId="77" fillId="36" borderId="72" applyNumberFormat="0" applyAlignment="0" applyProtection="0"/>
    <xf numFmtId="0" fontId="73" fillId="0" borderId="0" applyNumberFormat="0" applyFill="0" applyBorder="0" applyAlignment="0" applyProtection="0">
      <alignment wrapText="1"/>
    </xf>
    <xf numFmtId="168" fontId="40" fillId="0" borderId="0" applyFont="0" applyFill="0" applyBorder="0" applyAlignment="0" applyProtection="0"/>
    <xf numFmtId="168" fontId="40"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41" fillId="0" borderId="0" applyFont="0" applyFill="0" applyBorder="0" applyAlignment="0" applyProtection="0"/>
    <xf numFmtId="167" fontId="41" fillId="0" borderId="0" applyFon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19" borderId="0" applyNumberFormat="0" applyBorder="0" applyAlignment="0" applyProtection="0"/>
    <xf numFmtId="0" fontId="79" fillId="19" borderId="0" applyNumberFormat="0" applyBorder="0" applyAlignment="0" applyProtection="0"/>
    <xf numFmtId="0" fontId="79" fillId="19" borderId="0" applyNumberFormat="0" applyBorder="0" applyAlignment="0" applyProtection="0"/>
    <xf numFmtId="0" fontId="79" fillId="19" borderId="0" applyNumberFormat="0" applyBorder="0" applyAlignment="0" applyProtection="0"/>
    <xf numFmtId="0" fontId="79" fillId="19" borderId="0" applyNumberFormat="0" applyBorder="0" applyAlignment="0" applyProtection="0"/>
    <xf numFmtId="0" fontId="79" fillId="19" borderId="0" applyNumberFormat="0" applyBorder="0" applyAlignment="0" applyProtection="0"/>
    <xf numFmtId="0" fontId="79" fillId="19" borderId="0" applyNumberFormat="0" applyBorder="0" applyAlignment="0" applyProtection="0"/>
    <xf numFmtId="0" fontId="80" fillId="0" borderId="73" applyNumberFormat="0" applyFill="0" applyAlignment="0" applyProtection="0"/>
    <xf numFmtId="0" fontId="80" fillId="0" borderId="73" applyNumberFormat="0" applyFill="0" applyAlignment="0" applyProtection="0"/>
    <xf numFmtId="0" fontId="80" fillId="0" borderId="73" applyNumberFormat="0" applyFill="0" applyAlignment="0" applyProtection="0"/>
    <xf numFmtId="0" fontId="80" fillId="0" borderId="73" applyNumberFormat="0" applyFill="0" applyAlignment="0" applyProtection="0"/>
    <xf numFmtId="0" fontId="80" fillId="0" borderId="73" applyNumberFormat="0" applyFill="0" applyAlignment="0" applyProtection="0"/>
    <xf numFmtId="0" fontId="80" fillId="0" borderId="73" applyNumberFormat="0" applyFill="0" applyAlignment="0" applyProtection="0"/>
    <xf numFmtId="0" fontId="80" fillId="0" borderId="73" applyNumberFormat="0" applyFill="0" applyAlignment="0" applyProtection="0"/>
    <xf numFmtId="0" fontId="81" fillId="0" borderId="74" applyNumberFormat="0" applyFill="0" applyAlignment="0" applyProtection="0"/>
    <xf numFmtId="0" fontId="81" fillId="0" borderId="74" applyNumberFormat="0" applyFill="0" applyAlignment="0" applyProtection="0"/>
    <xf numFmtId="0" fontId="81" fillId="0" borderId="74" applyNumberFormat="0" applyFill="0" applyAlignment="0" applyProtection="0"/>
    <xf numFmtId="0" fontId="81" fillId="0" borderId="74" applyNumberFormat="0" applyFill="0" applyAlignment="0" applyProtection="0"/>
    <xf numFmtId="0" fontId="81" fillId="0" borderId="74" applyNumberFormat="0" applyFill="0" applyAlignment="0" applyProtection="0"/>
    <xf numFmtId="0" fontId="81" fillId="0" borderId="74" applyNumberFormat="0" applyFill="0" applyAlignment="0" applyProtection="0"/>
    <xf numFmtId="0" fontId="81" fillId="0" borderId="74"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22" borderId="71" applyNumberFormat="0" applyAlignment="0" applyProtection="0"/>
    <xf numFmtId="0" fontId="83" fillId="22" borderId="71" applyNumberFormat="0" applyAlignment="0" applyProtection="0"/>
    <xf numFmtId="0" fontId="83" fillId="22" borderId="71" applyNumberFormat="0" applyAlignment="0" applyProtection="0"/>
    <xf numFmtId="0" fontId="83" fillId="22" borderId="71" applyNumberFormat="0" applyAlignment="0" applyProtection="0"/>
    <xf numFmtId="0" fontId="83" fillId="22" borderId="71" applyNumberFormat="0" applyAlignment="0" applyProtection="0"/>
    <xf numFmtId="0" fontId="83" fillId="22" borderId="71" applyNumberFormat="0" applyAlignment="0" applyProtection="0"/>
    <xf numFmtId="0" fontId="83" fillId="22" borderId="71" applyNumberFormat="0" applyAlignment="0" applyProtection="0"/>
    <xf numFmtId="0" fontId="84" fillId="0" borderId="76" applyNumberFormat="0" applyFill="0" applyAlignment="0" applyProtection="0"/>
    <xf numFmtId="0" fontId="84" fillId="0" borderId="76" applyNumberFormat="0" applyFill="0" applyAlignment="0" applyProtection="0"/>
    <xf numFmtId="0" fontId="84" fillId="0" borderId="76" applyNumberFormat="0" applyFill="0" applyAlignment="0" applyProtection="0"/>
    <xf numFmtId="0" fontId="84" fillId="0" borderId="76" applyNumberFormat="0" applyFill="0" applyAlignment="0" applyProtection="0"/>
    <xf numFmtId="0" fontId="84" fillId="0" borderId="76" applyNumberFormat="0" applyFill="0" applyAlignment="0" applyProtection="0"/>
    <xf numFmtId="0" fontId="84" fillId="0" borderId="76" applyNumberFormat="0" applyFill="0" applyAlignment="0" applyProtection="0"/>
    <xf numFmtId="0" fontId="84" fillId="0" borderId="76" applyNumberFormat="0" applyFill="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85" fillId="37" borderId="0" applyNumberFormat="0" applyBorder="0" applyAlignment="0" applyProtection="0"/>
    <xf numFmtId="0" fontId="42" fillId="0" borderId="0">
      <alignment wrapText="1"/>
    </xf>
    <xf numFmtId="0" fontId="42" fillId="0" borderId="0">
      <alignment wrapText="1"/>
    </xf>
    <xf numFmtId="0" fontId="42" fillId="0" borderId="0">
      <alignment wrapText="1"/>
    </xf>
    <xf numFmtId="0" fontId="42" fillId="0" borderId="0">
      <alignment wrapText="1"/>
    </xf>
    <xf numFmtId="0" fontId="41" fillId="0" borderId="0"/>
    <xf numFmtId="0" fontId="41" fillId="0" borderId="0"/>
    <xf numFmtId="0" fontId="40" fillId="0" borderId="0"/>
    <xf numFmtId="0" fontId="40" fillId="0" borderId="0"/>
    <xf numFmtId="0" fontId="40" fillId="0" borderId="0"/>
    <xf numFmtId="0" fontId="43" fillId="0" borderId="0">
      <alignment vertical="top"/>
    </xf>
    <xf numFmtId="0" fontId="43" fillId="0" borderId="0">
      <alignment vertical="top"/>
    </xf>
    <xf numFmtId="0" fontId="41" fillId="0" borderId="0"/>
    <xf numFmtId="0" fontId="43" fillId="0" borderId="0">
      <alignment vertical="top"/>
    </xf>
    <xf numFmtId="0" fontId="43" fillId="0" borderId="0">
      <alignment vertical="top"/>
    </xf>
    <xf numFmtId="0" fontId="86" fillId="0" borderId="0"/>
    <xf numFmtId="0" fontId="86" fillId="0" borderId="0"/>
    <xf numFmtId="0" fontId="87" fillId="0" borderId="0"/>
    <xf numFmtId="0" fontId="42" fillId="0" borderId="0">
      <alignment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alignment wrapText="1"/>
    </xf>
    <xf numFmtId="0" fontId="42" fillId="0" borderId="0">
      <alignment wrapText="1"/>
    </xf>
    <xf numFmtId="0" fontId="42" fillId="0" borderId="0">
      <alignment wrapText="1"/>
    </xf>
    <xf numFmtId="0" fontId="41" fillId="0" borderId="0"/>
    <xf numFmtId="0" fontId="42" fillId="0" borderId="0">
      <alignment wrapText="1"/>
    </xf>
    <xf numFmtId="0" fontId="42" fillId="0" borderId="0">
      <alignment wrapText="1"/>
    </xf>
    <xf numFmtId="0" fontId="42" fillId="0" borderId="0">
      <alignment wrapText="1"/>
    </xf>
    <xf numFmtId="0" fontId="41" fillId="0" borderId="0"/>
    <xf numFmtId="0" fontId="41" fillId="0" borderId="0"/>
    <xf numFmtId="0" fontId="40" fillId="0" borderId="0"/>
    <xf numFmtId="0" fontId="40" fillId="0" borderId="0"/>
    <xf numFmtId="0" fontId="42" fillId="0" borderId="0">
      <alignment wrapText="1"/>
    </xf>
    <xf numFmtId="0" fontId="42" fillId="0" borderId="0">
      <alignment wrapText="1"/>
    </xf>
    <xf numFmtId="0" fontId="40" fillId="0" borderId="0"/>
    <xf numFmtId="0" fontId="40" fillId="0" borderId="0"/>
    <xf numFmtId="0" fontId="88" fillId="38" borderId="77" applyNumberFormat="0" applyFont="0" applyAlignment="0" applyProtection="0"/>
    <xf numFmtId="0" fontId="42" fillId="38" borderId="77" applyNumberFormat="0" applyFont="0" applyAlignment="0" applyProtection="0"/>
    <xf numFmtId="0" fontId="42" fillId="38" borderId="77" applyNumberFormat="0" applyFont="0" applyAlignment="0" applyProtection="0"/>
    <xf numFmtId="0" fontId="42" fillId="38" borderId="77" applyNumberFormat="0" applyFont="0" applyAlignment="0" applyProtection="0"/>
    <xf numFmtId="0" fontId="42" fillId="38" borderId="77" applyNumberFormat="0" applyFont="0" applyAlignment="0" applyProtection="0"/>
    <xf numFmtId="0" fontId="42" fillId="38" borderId="77" applyNumberFormat="0" applyFont="0" applyAlignment="0" applyProtection="0"/>
    <xf numFmtId="0" fontId="42" fillId="38" borderId="77" applyNumberFormat="0" applyFont="0" applyAlignment="0" applyProtection="0"/>
    <xf numFmtId="0" fontId="89" fillId="35" borderId="78" applyNumberFormat="0" applyAlignment="0" applyProtection="0"/>
    <xf numFmtId="0" fontId="89" fillId="35" borderId="78" applyNumberFormat="0" applyAlignment="0" applyProtection="0"/>
    <xf numFmtId="0" fontId="89" fillId="35" borderId="78" applyNumberFormat="0" applyAlignment="0" applyProtection="0"/>
    <xf numFmtId="0" fontId="89" fillId="35" borderId="78" applyNumberFormat="0" applyAlignment="0" applyProtection="0"/>
    <xf numFmtId="0" fontId="89" fillId="35" borderId="78" applyNumberFormat="0" applyAlignment="0" applyProtection="0"/>
    <xf numFmtId="0" fontId="89" fillId="35" borderId="78" applyNumberFormat="0" applyAlignment="0" applyProtection="0"/>
    <xf numFmtId="0" fontId="89" fillId="35" borderId="78" applyNumberFormat="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8" fillId="0" borderId="79" applyNumberFormat="0" applyFill="0" applyAlignment="0" applyProtection="0"/>
    <xf numFmtId="0" fontId="8" fillId="0" borderId="79" applyNumberFormat="0" applyFill="0" applyAlignment="0" applyProtection="0"/>
    <xf numFmtId="0" fontId="8" fillId="0" borderId="79" applyNumberFormat="0" applyFill="0" applyAlignment="0" applyProtection="0"/>
    <xf numFmtId="0" fontId="8" fillId="0" borderId="79" applyNumberFormat="0" applyFill="0" applyAlignment="0" applyProtection="0"/>
    <xf numFmtId="0" fontId="8" fillId="0" borderId="79" applyNumberFormat="0" applyFill="0" applyAlignment="0" applyProtection="0"/>
    <xf numFmtId="0" fontId="8" fillId="0" borderId="79" applyNumberFormat="0" applyFill="0" applyAlignment="0" applyProtection="0"/>
    <xf numFmtId="0" fontId="8" fillId="0" borderId="79"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42" fillId="0" borderId="0"/>
    <xf numFmtId="165" fontId="40" fillId="0" borderId="0" applyFont="0" applyFill="0" applyBorder="0" applyAlignment="0" applyProtection="0"/>
    <xf numFmtId="165" fontId="3" fillId="0" borderId="0" applyFont="0" applyFill="0" applyBorder="0" applyAlignment="0" applyProtection="0"/>
    <xf numFmtId="165" fontId="41" fillId="0" borderId="0" applyFont="0" applyFill="0" applyBorder="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82" fillId="0" borderId="75" applyNumberFormat="0" applyFill="0" applyAlignment="0" applyProtection="0"/>
    <xf numFmtId="0" fontId="76" fillId="35" borderId="80" applyNumberFormat="0" applyAlignment="0" applyProtection="0"/>
    <xf numFmtId="0" fontId="76" fillId="35" borderId="80" applyNumberFormat="0" applyAlignment="0" applyProtection="0"/>
    <xf numFmtId="0" fontId="76" fillId="35" borderId="80" applyNumberFormat="0" applyAlignment="0" applyProtection="0"/>
    <xf numFmtId="0" fontId="76" fillId="35" borderId="80" applyNumberFormat="0" applyAlignment="0" applyProtection="0"/>
    <xf numFmtId="0" fontId="76" fillId="35" borderId="80" applyNumberFormat="0" applyAlignment="0" applyProtection="0"/>
    <xf numFmtId="0" fontId="76" fillId="35" borderId="80" applyNumberFormat="0" applyAlignment="0" applyProtection="0"/>
    <xf numFmtId="0" fontId="76" fillId="35" borderId="80" applyNumberFormat="0" applyAlignment="0" applyProtection="0"/>
    <xf numFmtId="0" fontId="82" fillId="0" borderId="86" applyNumberFormat="0" applyFill="0" applyAlignment="0" applyProtection="0"/>
    <xf numFmtId="0" fontId="82" fillId="0" borderId="86" applyNumberFormat="0" applyFill="0" applyAlignment="0" applyProtection="0"/>
    <xf numFmtId="0" fontId="82" fillId="0" borderId="86" applyNumberFormat="0" applyFill="0" applyAlignment="0" applyProtection="0"/>
    <xf numFmtId="0" fontId="82" fillId="0" borderId="86" applyNumberFormat="0" applyFill="0" applyAlignment="0" applyProtection="0"/>
    <xf numFmtId="0" fontId="82" fillId="0" borderId="86" applyNumberFormat="0" applyFill="0" applyAlignment="0" applyProtection="0"/>
    <xf numFmtId="0" fontId="82" fillId="0" borderId="86" applyNumberFormat="0" applyFill="0" applyAlignment="0" applyProtection="0"/>
    <xf numFmtId="0" fontId="82" fillId="0" borderId="81" applyNumberFormat="0" applyFill="0" applyAlignment="0" applyProtection="0"/>
    <xf numFmtId="0" fontId="82" fillId="0" borderId="81" applyNumberFormat="0" applyFill="0" applyAlignment="0" applyProtection="0"/>
    <xf numFmtId="0" fontId="82" fillId="0" borderId="81" applyNumberFormat="0" applyFill="0" applyAlignment="0" applyProtection="0"/>
    <xf numFmtId="0" fontId="82" fillId="0" borderId="81" applyNumberFormat="0" applyFill="0" applyAlignment="0" applyProtection="0"/>
    <xf numFmtId="0" fontId="82" fillId="0" borderId="81" applyNumberFormat="0" applyFill="0" applyAlignment="0" applyProtection="0"/>
    <xf numFmtId="0" fontId="82" fillId="0" borderId="81" applyNumberFormat="0" applyFill="0" applyAlignment="0" applyProtection="0"/>
    <xf numFmtId="0" fontId="82" fillId="0" borderId="81" applyNumberFormat="0" applyFill="0" applyAlignment="0" applyProtection="0"/>
    <xf numFmtId="0" fontId="83" fillId="22" borderId="80" applyNumberFormat="0" applyAlignment="0" applyProtection="0"/>
    <xf numFmtId="0" fontId="83" fillId="22" borderId="80" applyNumberFormat="0" applyAlignment="0" applyProtection="0"/>
    <xf numFmtId="0" fontId="83" fillId="22" borderId="80" applyNumberFormat="0" applyAlignment="0" applyProtection="0"/>
    <xf numFmtId="0" fontId="83" fillId="22" borderId="80" applyNumberFormat="0" applyAlignment="0" applyProtection="0"/>
    <xf numFmtId="0" fontId="83" fillId="22" borderId="80" applyNumberFormat="0" applyAlignment="0" applyProtection="0"/>
    <xf numFmtId="0" fontId="83" fillId="22" borderId="80" applyNumberFormat="0" applyAlignment="0" applyProtection="0"/>
    <xf numFmtId="0" fontId="83" fillId="22" borderId="80" applyNumberFormat="0" applyAlignment="0" applyProtection="0"/>
    <xf numFmtId="0" fontId="88" fillId="38" borderId="82" applyNumberFormat="0" applyFont="0" applyAlignment="0" applyProtection="0"/>
    <xf numFmtId="0" fontId="42" fillId="38" borderId="82" applyNumberFormat="0" applyFont="0" applyAlignment="0" applyProtection="0"/>
    <xf numFmtId="0" fontId="42" fillId="38" borderId="82" applyNumberFormat="0" applyFont="0" applyAlignment="0" applyProtection="0"/>
    <xf numFmtId="0" fontId="42" fillId="38" borderId="82" applyNumberFormat="0" applyFont="0" applyAlignment="0" applyProtection="0"/>
    <xf numFmtId="0" fontId="42" fillId="38" borderId="82" applyNumberFormat="0" applyFont="0" applyAlignment="0" applyProtection="0"/>
    <xf numFmtId="0" fontId="42" fillId="38" borderId="82" applyNumberFormat="0" applyFont="0" applyAlignment="0" applyProtection="0"/>
    <xf numFmtId="0" fontId="42" fillId="38" borderId="82" applyNumberFormat="0" applyFont="0" applyAlignment="0" applyProtection="0"/>
    <xf numFmtId="0" fontId="89" fillId="35" borderId="83" applyNumberFormat="0" applyAlignment="0" applyProtection="0"/>
    <xf numFmtId="0" fontId="89" fillId="35" borderId="83" applyNumberFormat="0" applyAlignment="0" applyProtection="0"/>
    <xf numFmtId="0" fontId="89" fillId="35" borderId="83" applyNumberFormat="0" applyAlignment="0" applyProtection="0"/>
    <xf numFmtId="0" fontId="89" fillId="35" borderId="83" applyNumberFormat="0" applyAlignment="0" applyProtection="0"/>
    <xf numFmtId="0" fontId="89" fillId="35" borderId="83" applyNumberFormat="0" applyAlignment="0" applyProtection="0"/>
    <xf numFmtId="0" fontId="89" fillId="35" borderId="83" applyNumberFormat="0" applyAlignment="0" applyProtection="0"/>
    <xf numFmtId="0" fontId="89" fillId="35" borderId="83" applyNumberFormat="0" applyAlignment="0" applyProtection="0"/>
    <xf numFmtId="0" fontId="8" fillId="0" borderId="84" applyNumberFormat="0" applyFill="0" applyAlignment="0" applyProtection="0"/>
    <xf numFmtId="0" fontId="8" fillId="0" borderId="84" applyNumberFormat="0" applyFill="0" applyAlignment="0" applyProtection="0"/>
    <xf numFmtId="0" fontId="8" fillId="0" borderId="84" applyNumberFormat="0" applyFill="0" applyAlignment="0" applyProtection="0"/>
    <xf numFmtId="0" fontId="8" fillId="0" borderId="84" applyNumberFormat="0" applyFill="0" applyAlignment="0" applyProtection="0"/>
    <xf numFmtId="0" fontId="8" fillId="0" borderId="84" applyNumberFormat="0" applyFill="0" applyAlignment="0" applyProtection="0"/>
    <xf numFmtId="0" fontId="8" fillId="0" borderId="84" applyNumberFormat="0" applyFill="0" applyAlignment="0" applyProtection="0"/>
    <xf numFmtId="0" fontId="8" fillId="0" borderId="84" applyNumberFormat="0" applyFill="0" applyAlignment="0" applyProtection="0"/>
    <xf numFmtId="0" fontId="82" fillId="0" borderId="86" applyNumberFormat="0" applyFill="0" applyAlignment="0" applyProtection="0"/>
    <xf numFmtId="0" fontId="82" fillId="0" borderId="85" applyNumberFormat="0" applyFill="0" applyAlignment="0" applyProtection="0"/>
    <xf numFmtId="0" fontId="82" fillId="0" borderId="85" applyNumberFormat="0" applyFill="0" applyAlignment="0" applyProtection="0"/>
    <xf numFmtId="0" fontId="82" fillId="0" borderId="85" applyNumberFormat="0" applyFill="0" applyAlignment="0" applyProtection="0"/>
    <xf numFmtId="0" fontId="82" fillId="0" borderId="85" applyNumberFormat="0" applyFill="0" applyAlignment="0" applyProtection="0"/>
    <xf numFmtId="0" fontId="82" fillId="0" borderId="85" applyNumberFormat="0" applyFill="0" applyAlignment="0" applyProtection="0"/>
    <xf numFmtId="0" fontId="82" fillId="0" borderId="85" applyNumberFormat="0" applyFill="0" applyAlignment="0" applyProtection="0"/>
    <xf numFmtId="0" fontId="82" fillId="0" borderId="85" applyNumberFormat="0" applyFill="0" applyAlignment="0" applyProtection="0"/>
  </cellStyleXfs>
  <cellXfs count="865">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9" fillId="3" borderId="20" xfId="0" applyFont="1" applyFill="1" applyBorder="1"/>
    <xf numFmtId="0" fontId="19" fillId="3" borderId="21" xfId="0" applyFont="1" applyFill="1" applyBorder="1"/>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0"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 fillId="3" borderId="0" xfId="0" applyFont="1" applyFill="1" applyBorder="1" applyAlignment="1" applyProtection="1">
      <alignment horizontal="center"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1" fillId="3" borderId="0" xfId="0" applyFont="1" applyFill="1" applyBorder="1"/>
    <xf numFmtId="0" fontId="22" fillId="3" borderId="0" xfId="0" applyFont="1" applyFill="1" applyBorder="1"/>
    <xf numFmtId="0" fontId="21" fillId="0" borderId="28" xfId="0" applyFont="1" applyFill="1" applyBorder="1" applyAlignment="1">
      <alignment vertical="top" wrapText="1"/>
    </xf>
    <xf numFmtId="0" fontId="21" fillId="0" borderId="27" xfId="0" applyFont="1" applyFill="1" applyBorder="1" applyAlignment="1">
      <alignment vertical="top" wrapText="1"/>
    </xf>
    <xf numFmtId="0" fontId="21" fillId="0" borderId="1" xfId="0" applyFont="1" applyFill="1" applyBorder="1" applyAlignment="1">
      <alignment vertical="top" wrapText="1"/>
    </xf>
    <xf numFmtId="0" fontId="19" fillId="0" borderId="1" xfId="0" applyFont="1" applyFill="1" applyBorder="1" applyAlignment="1">
      <alignment vertical="top" wrapText="1"/>
    </xf>
    <xf numFmtId="0" fontId="19" fillId="3" borderId="25" xfId="0" applyFont="1" applyFill="1" applyBorder="1"/>
    <xf numFmtId="0" fontId="23" fillId="0" borderId="1" xfId="0" applyFont="1" applyFill="1" applyBorder="1" applyAlignment="1">
      <alignment horizontal="center" vertical="top" wrapText="1"/>
    </xf>
    <xf numFmtId="0" fontId="23" fillId="0" borderId="30" xfId="0" applyFont="1" applyFill="1" applyBorder="1" applyAlignment="1">
      <alignment horizontal="center" vertical="top" wrapText="1"/>
    </xf>
    <xf numFmtId="0" fontId="2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2"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14" fillId="2" borderId="6"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0" fillId="3" borderId="0" xfId="0" applyFill="1"/>
    <xf numFmtId="0" fontId="19" fillId="3" borderId="24" xfId="0" applyFont="1" applyFill="1" applyBorder="1"/>
    <xf numFmtId="0" fontId="19" fillId="3" borderId="26"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vertical="top"/>
    </xf>
    <xf numFmtId="0" fontId="19" fillId="0" borderId="0" xfId="0" applyFont="1" applyAlignment="1">
      <alignment horizontal="left" vertical="top"/>
    </xf>
    <xf numFmtId="0" fontId="0" fillId="0" borderId="0" xfId="0" applyFill="1" applyAlignment="1">
      <alignment horizontal="left" vertical="top"/>
    </xf>
    <xf numFmtId="0" fontId="30" fillId="0" borderId="0" xfId="0" applyFont="1" applyFill="1" applyAlignment="1">
      <alignment horizontal="left" vertical="top"/>
    </xf>
    <xf numFmtId="0" fontId="30" fillId="0" borderId="0" xfId="0" applyFont="1" applyFill="1" applyAlignment="1">
      <alignment horizontal="left" vertical="top" wrapText="1"/>
    </xf>
    <xf numFmtId="0" fontId="0" fillId="2" borderId="0" xfId="0" applyFill="1"/>
    <xf numFmtId="0" fontId="19" fillId="0" borderId="0" xfId="0" applyFont="1" applyFill="1" applyAlignment="1">
      <alignment horizontal="left" vertical="top" wrapText="1"/>
    </xf>
    <xf numFmtId="0" fontId="19" fillId="0" borderId="0" xfId="0" applyFont="1" applyFill="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7" borderId="19" xfId="0" applyFont="1" applyFill="1" applyBorder="1"/>
    <xf numFmtId="0" fontId="19" fillId="7" borderId="20" xfId="0" applyFont="1" applyFill="1" applyBorder="1" applyAlignment="1">
      <alignment horizontal="center" vertical="top"/>
    </xf>
    <xf numFmtId="0" fontId="19" fillId="7" borderId="20" xfId="0" applyFont="1" applyFill="1" applyBorder="1" applyAlignment="1">
      <alignment wrapText="1"/>
    </xf>
    <xf numFmtId="0" fontId="19" fillId="7" borderId="21" xfId="0" applyFont="1" applyFill="1" applyBorder="1"/>
    <xf numFmtId="0" fontId="19" fillId="7" borderId="22" xfId="0" applyFont="1" applyFill="1" applyBorder="1"/>
    <xf numFmtId="0" fontId="19" fillId="7" borderId="23" xfId="0" applyFont="1" applyFill="1" applyBorder="1"/>
    <xf numFmtId="0" fontId="32" fillId="7" borderId="0" xfId="0" applyFont="1" applyFill="1" applyBorder="1" applyAlignment="1">
      <alignment horizontal="center"/>
    </xf>
    <xf numFmtId="0" fontId="24" fillId="7" borderId="0" xfId="0" applyFont="1" applyFill="1" applyBorder="1" applyAlignment="1">
      <alignment horizontal="left" vertical="top" wrapText="1"/>
    </xf>
    <xf numFmtId="0" fontId="24" fillId="7" borderId="0" xfId="0" applyFont="1" applyFill="1" applyBorder="1" applyAlignment="1">
      <alignment horizontal="left" vertical="top"/>
    </xf>
    <xf numFmtId="0" fontId="19" fillId="7" borderId="0" xfId="0" applyFont="1" applyFill="1" applyBorder="1" applyAlignment="1">
      <alignment horizontal="center" vertical="top"/>
    </xf>
    <xf numFmtId="0" fontId="19" fillId="7" borderId="0" xfId="0" applyFont="1" applyFill="1" applyBorder="1" applyAlignment="1">
      <alignment horizontal="left" vertical="top" wrapText="1"/>
    </xf>
    <xf numFmtId="0" fontId="19" fillId="7" borderId="0" xfId="0" applyFont="1" applyFill="1" applyBorder="1" applyAlignment="1">
      <alignment horizontal="left" vertical="top"/>
    </xf>
    <xf numFmtId="0" fontId="19" fillId="7" borderId="24" xfId="0" applyFont="1" applyFill="1" applyBorder="1"/>
    <xf numFmtId="0" fontId="19" fillId="7" borderId="25" xfId="0" applyFont="1" applyFill="1" applyBorder="1" applyAlignment="1">
      <alignment horizontal="center" vertical="top"/>
    </xf>
    <xf numFmtId="0" fontId="19" fillId="7" borderId="25" xfId="0" applyFont="1" applyFill="1" applyBorder="1" applyAlignment="1">
      <alignment horizontal="left" vertical="top" wrapText="1"/>
    </xf>
    <xf numFmtId="0" fontId="19" fillId="7" borderId="26" xfId="0" applyFont="1" applyFill="1" applyBorder="1"/>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19" fillId="3" borderId="0" xfId="0" applyFont="1" applyFill="1" applyAlignment="1">
      <alignment horizontal="left" vertical="top"/>
    </xf>
    <xf numFmtId="0" fontId="30" fillId="3" borderId="0" xfId="0" applyFont="1" applyFill="1" applyAlignment="1">
      <alignment horizontal="left" vertical="top"/>
    </xf>
    <xf numFmtId="0" fontId="0" fillId="3" borderId="0" xfId="0" applyFill="1" applyAlignment="1">
      <alignment horizontal="left" vertical="top" wrapText="1"/>
    </xf>
    <xf numFmtId="0" fontId="30" fillId="3" borderId="0" xfId="0" applyFont="1" applyFill="1" applyAlignment="1">
      <alignment horizontal="left" vertical="top" wrapText="1"/>
    </xf>
    <xf numFmtId="0" fontId="0" fillId="7" borderId="0" xfId="0" applyFill="1" applyBorder="1"/>
    <xf numFmtId="0" fontId="24" fillId="7" borderId="0" xfId="0" applyFont="1" applyFill="1" applyBorder="1"/>
    <xf numFmtId="0" fontId="19" fillId="7" borderId="0" xfId="0" applyFont="1" applyFill="1" applyBorder="1"/>
    <xf numFmtId="0" fontId="0" fillId="7" borderId="0" xfId="0" applyFill="1" applyBorder="1" applyAlignment="1">
      <alignment horizontal="left" vertical="top"/>
    </xf>
    <xf numFmtId="0" fontId="30" fillId="7" borderId="0" xfId="0" applyFont="1" applyFill="1" applyBorder="1" applyAlignment="1">
      <alignment horizontal="left" vertical="top"/>
    </xf>
    <xf numFmtId="0" fontId="30" fillId="7" borderId="0" xfId="0" applyFont="1" applyFill="1" applyBorder="1" applyAlignment="1">
      <alignment horizontal="left" vertical="top" wrapText="1"/>
    </xf>
    <xf numFmtId="0" fontId="0" fillId="7" borderId="0" xfId="0" applyFill="1" applyBorder="1" applyAlignment="1">
      <alignment horizontal="left" vertical="center"/>
    </xf>
    <xf numFmtId="0" fontId="0" fillId="7" borderId="0" xfId="0" applyFill="1" applyBorder="1" applyAlignment="1">
      <alignment horizontal="left" vertical="top" wrapText="1"/>
    </xf>
    <xf numFmtId="0" fontId="19"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7" borderId="20" xfId="0" applyFill="1" applyBorder="1" applyAlignment="1">
      <alignment horizontal="left" vertical="top"/>
    </xf>
    <xf numFmtId="0" fontId="0" fillId="7" borderId="21" xfId="0" applyFill="1" applyBorder="1" applyAlignment="1">
      <alignment horizontal="left" vertical="top"/>
    </xf>
    <xf numFmtId="0" fontId="0" fillId="7" borderId="23" xfId="0" applyFill="1" applyBorder="1"/>
    <xf numFmtId="0" fontId="0" fillId="3" borderId="22" xfId="0" applyFill="1" applyBorder="1" applyAlignment="1">
      <alignment horizontal="left" vertical="top"/>
    </xf>
    <xf numFmtId="0" fontId="0" fillId="7" borderId="23" xfId="0" applyFill="1" applyBorder="1" applyAlignment="1">
      <alignment horizontal="left" vertical="top"/>
    </xf>
    <xf numFmtId="0" fontId="0" fillId="7" borderId="23" xfId="0" applyFill="1" applyBorder="1" applyAlignment="1">
      <alignment horizontal="left" vertical="top" wrapText="1"/>
    </xf>
    <xf numFmtId="0" fontId="19" fillId="3" borderId="22" xfId="0" applyFont="1" applyFill="1" applyBorder="1" applyAlignment="1">
      <alignment horizontal="left" vertical="top"/>
    </xf>
    <xf numFmtId="0" fontId="19" fillId="7" borderId="23" xfId="0" applyFont="1" applyFill="1" applyBorder="1" applyAlignment="1">
      <alignment horizontal="left" vertical="top"/>
    </xf>
    <xf numFmtId="0" fontId="30" fillId="7" borderId="23" xfId="0" applyFont="1" applyFill="1" applyBorder="1" applyAlignment="1">
      <alignment horizontal="left" vertical="top"/>
    </xf>
    <xf numFmtId="0" fontId="30" fillId="7" borderId="23" xfId="0" applyFont="1" applyFill="1" applyBorder="1" applyAlignment="1">
      <alignment horizontal="left" vertical="top" wrapText="1"/>
    </xf>
    <xf numFmtId="0" fontId="0" fillId="3" borderId="22" xfId="0" applyFill="1" applyBorder="1" applyAlignment="1">
      <alignment horizontal="left" vertical="center"/>
    </xf>
    <xf numFmtId="0" fontId="0" fillId="7" borderId="23" xfId="0" applyFill="1" applyBorder="1" applyAlignment="1">
      <alignment horizontal="left" vertical="center"/>
    </xf>
    <xf numFmtId="0" fontId="30"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9" fillId="0" borderId="8" xfId="0" applyFont="1" applyFill="1" applyBorder="1" applyAlignment="1">
      <alignment horizontal="left" vertical="top"/>
    </xf>
    <xf numFmtId="0" fontId="24" fillId="0" borderId="8" xfId="0" applyFont="1" applyFill="1" applyBorder="1" applyAlignment="1">
      <alignment horizontal="left" vertical="top"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top" wrapText="1"/>
    </xf>
    <xf numFmtId="0" fontId="24"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9" fillId="0" borderId="7" xfId="0" applyFont="1" applyFill="1" applyBorder="1" applyAlignment="1">
      <alignment wrapText="1"/>
    </xf>
    <xf numFmtId="0" fontId="24" fillId="0" borderId="6"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5" xfId="0" applyFont="1" applyFill="1" applyBorder="1" applyAlignment="1">
      <alignment horizontal="center" vertical="center"/>
    </xf>
    <xf numFmtId="0" fontId="19" fillId="0" borderId="39" xfId="0" applyFont="1" applyFill="1" applyBorder="1" applyAlignment="1">
      <alignment horizontal="left" vertical="top" wrapText="1"/>
    </xf>
    <xf numFmtId="0" fontId="19" fillId="0" borderId="7" xfId="0" applyFont="1" applyFill="1" applyBorder="1" applyAlignment="1">
      <alignment horizontal="left" vertical="top"/>
    </xf>
    <xf numFmtId="0" fontId="19" fillId="3" borderId="0" xfId="0" applyFont="1" applyFill="1"/>
    <xf numFmtId="0" fontId="24" fillId="0" borderId="31" xfId="0" applyFont="1" applyFill="1" applyBorder="1" applyAlignment="1">
      <alignment horizontal="left" vertical="center" wrapText="1"/>
    </xf>
    <xf numFmtId="0" fontId="19" fillId="0" borderId="12" xfId="0" applyFont="1" applyBorder="1" applyAlignment="1">
      <alignment horizontal="left" vertical="top"/>
    </xf>
    <xf numFmtId="0" fontId="19" fillId="0" borderId="13" xfId="0" applyFont="1" applyBorder="1" applyAlignment="1">
      <alignment horizontal="left" vertical="top"/>
    </xf>
    <xf numFmtId="0" fontId="19" fillId="0" borderId="14" xfId="0" applyFont="1" applyBorder="1" applyAlignment="1">
      <alignment horizontal="left" vertical="top"/>
    </xf>
    <xf numFmtId="0" fontId="24" fillId="0" borderId="6" xfId="0" applyFont="1" applyBorder="1" applyAlignment="1">
      <alignment horizontal="center" vertical="center"/>
    </xf>
    <xf numFmtId="0" fontId="24" fillId="0" borderId="11" xfId="0" applyFont="1" applyBorder="1" applyAlignment="1">
      <alignment horizontal="center" vertical="center"/>
    </xf>
    <xf numFmtId="0" fontId="24" fillId="0" borderId="7" xfId="0" applyFont="1" applyBorder="1" applyAlignment="1">
      <alignment horizontal="center" vertical="center" wrapText="1"/>
    </xf>
    <xf numFmtId="0" fontId="19" fillId="3" borderId="0" xfId="0" applyFont="1" applyFill="1" applyBorder="1" applyAlignment="1">
      <alignment horizontal="left" vertical="top"/>
    </xf>
    <xf numFmtId="0" fontId="19" fillId="3" borderId="19" xfId="0" applyFont="1" applyFill="1" applyBorder="1" applyAlignment="1">
      <alignment horizontal="left" vertical="top"/>
    </xf>
    <xf numFmtId="0" fontId="19" fillId="3" borderId="20" xfId="0" applyFont="1" applyFill="1" applyBorder="1" applyAlignment="1">
      <alignment horizontal="left" vertical="top"/>
    </xf>
    <xf numFmtId="0" fontId="19" fillId="3" borderId="21" xfId="0" applyFont="1" applyFill="1" applyBorder="1" applyAlignment="1">
      <alignment horizontal="left" vertical="top"/>
    </xf>
    <xf numFmtId="0" fontId="19" fillId="3" borderId="23" xfId="0" applyFont="1" applyFill="1" applyBorder="1" applyAlignment="1">
      <alignment horizontal="left" vertical="top"/>
    </xf>
    <xf numFmtId="0" fontId="24" fillId="3" borderId="0" xfId="0" applyFont="1" applyFill="1" applyBorder="1" applyAlignment="1">
      <alignment horizontal="left" vertical="top"/>
    </xf>
    <xf numFmtId="0" fontId="24" fillId="3" borderId="0" xfId="0" applyFont="1" applyFill="1" applyBorder="1" applyAlignment="1">
      <alignment horizontal="left" vertical="top" wrapText="1"/>
    </xf>
    <xf numFmtId="0" fontId="19" fillId="3" borderId="24" xfId="0" applyFont="1" applyFill="1" applyBorder="1" applyAlignment="1">
      <alignment horizontal="left" vertical="top"/>
    </xf>
    <xf numFmtId="0" fontId="19" fillId="3" borderId="25" xfId="0" applyFont="1" applyFill="1" applyBorder="1" applyAlignment="1">
      <alignment horizontal="left" vertical="top"/>
    </xf>
    <xf numFmtId="0" fontId="19" fillId="3" borderId="26" xfId="0" applyFont="1" applyFill="1" applyBorder="1" applyAlignment="1">
      <alignment horizontal="left" vertical="top"/>
    </xf>
    <xf numFmtId="0" fontId="24" fillId="0" borderId="33" xfId="0" applyFont="1" applyBorder="1" applyAlignment="1">
      <alignment horizontal="center" vertical="center"/>
    </xf>
    <xf numFmtId="0" fontId="0" fillId="0" borderId="12" xfId="0" applyFill="1" applyBorder="1" applyAlignment="1">
      <alignment horizontal="left" vertical="center" wrapText="1"/>
    </xf>
    <xf numFmtId="0" fontId="24" fillId="7" borderId="8" xfId="0" applyFont="1" applyFill="1" applyBorder="1" applyAlignment="1">
      <alignment horizontal="center" vertical="center"/>
    </xf>
    <xf numFmtId="0" fontId="24" fillId="7" borderId="9" xfId="0" applyFont="1" applyFill="1" applyBorder="1" applyAlignment="1">
      <alignment horizontal="center" vertical="center" wrapText="1"/>
    </xf>
    <xf numFmtId="0" fontId="1" fillId="0" borderId="1" xfId="0"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center"/>
    </xf>
    <xf numFmtId="17" fontId="1" fillId="2" borderId="3" xfId="0" applyNumberFormat="1" applyFont="1" applyFill="1" applyBorder="1" applyAlignment="1" applyProtection="1">
      <alignment horizontal="center"/>
    </xf>
    <xf numFmtId="17" fontId="1" fillId="2" borderId="4" xfId="0" applyNumberFormat="1" applyFont="1" applyFill="1" applyBorder="1" applyAlignment="1" applyProtection="1">
      <alignment horizontal="center"/>
    </xf>
    <xf numFmtId="0" fontId="14" fillId="0" borderId="1" xfId="0" applyFont="1" applyFill="1" applyBorder="1" applyAlignment="1" applyProtection="1">
      <alignment vertical="top" wrapText="1"/>
      <protection locked="0"/>
    </xf>
    <xf numFmtId="0" fontId="14" fillId="2" borderId="3" xfId="0" applyFont="1" applyFill="1" applyBorder="1" applyProtection="1">
      <protection locked="0"/>
    </xf>
    <xf numFmtId="0" fontId="14" fillId="2" borderId="2" xfId="0" applyFont="1" applyFill="1" applyBorder="1" applyProtection="1">
      <protection locked="0"/>
    </xf>
    <xf numFmtId="0" fontId="14" fillId="2" borderId="5" xfId="0" applyFont="1" applyFill="1" applyBorder="1" applyAlignment="1" applyProtection="1">
      <alignment vertical="top" wrapText="1"/>
    </xf>
    <xf numFmtId="0" fontId="14" fillId="6" borderId="11" xfId="0" applyFont="1" applyFill="1" applyBorder="1" applyAlignment="1">
      <alignment horizontal="center" vertical="center" wrapText="1"/>
    </xf>
    <xf numFmtId="0" fontId="14" fillId="8" borderId="52" xfId="0" applyFont="1" applyFill="1" applyBorder="1" applyAlignment="1">
      <alignment horizontal="center" vertical="center" wrapText="1"/>
    </xf>
    <xf numFmtId="0" fontId="24" fillId="0" borderId="55" xfId="0" applyFont="1" applyFill="1" applyBorder="1" applyAlignment="1">
      <alignment horizontal="center"/>
    </xf>
    <xf numFmtId="0" fontId="38" fillId="0" borderId="27" xfId="0" applyFont="1" applyBorder="1" applyAlignment="1">
      <alignment vertical="center" wrapText="1"/>
    </xf>
    <xf numFmtId="0" fontId="19" fillId="0" borderId="36" xfId="0" applyFont="1" applyBorder="1" applyAlignment="1">
      <alignment horizontal="left" vertical="top" wrapText="1"/>
    </xf>
    <xf numFmtId="0" fontId="19" fillId="0" borderId="11" xfId="0" applyFont="1" applyBorder="1" applyAlignment="1">
      <alignment horizontal="left" vertical="top" wrapText="1"/>
    </xf>
    <xf numFmtId="0" fontId="19" fillId="0" borderId="16"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19" fillId="0" borderId="11" xfId="0" applyFont="1" applyBorder="1" applyAlignment="1">
      <alignment vertical="center" wrapText="1"/>
    </xf>
    <xf numFmtId="0" fontId="19" fillId="0" borderId="11" xfId="0" applyFont="1" applyBorder="1" applyAlignment="1">
      <alignment vertical="top" wrapText="1"/>
    </xf>
    <xf numFmtId="0" fontId="38" fillId="0" borderId="11" xfId="0" applyFont="1" applyBorder="1" applyAlignment="1">
      <alignment vertical="center" wrapText="1"/>
    </xf>
    <xf numFmtId="0" fontId="19" fillId="0" borderId="11" xfId="0" applyFont="1" applyFill="1" applyBorder="1" applyAlignment="1">
      <alignment horizontal="left" vertical="center" wrapText="1" indent="1"/>
    </xf>
    <xf numFmtId="0" fontId="0" fillId="0" borderId="1" xfId="0" applyBorder="1"/>
    <xf numFmtId="0" fontId="15" fillId="2" borderId="1" xfId="0" applyFont="1" applyFill="1" applyBorder="1" applyAlignment="1" applyProtection="1">
      <alignment horizontal="center"/>
    </xf>
    <xf numFmtId="0" fontId="19" fillId="0" borderId="11" xfId="0" applyFont="1" applyFill="1" applyBorder="1" applyAlignment="1">
      <alignment horizontal="left" vertical="top" wrapText="1"/>
    </xf>
    <xf numFmtId="0" fontId="24" fillId="0" borderId="10" xfId="0" applyFont="1" applyFill="1" applyBorder="1" applyAlignment="1">
      <alignment horizontal="center"/>
    </xf>
    <xf numFmtId="0" fontId="22" fillId="3" borderId="25" xfId="0" applyFont="1" applyFill="1" applyBorder="1"/>
    <xf numFmtId="0" fontId="2" fillId="3" borderId="23" xfId="0" applyFont="1" applyFill="1" applyBorder="1" applyAlignment="1" applyProtection="1">
      <alignment horizontal="left" vertical="center" wrapText="1"/>
    </xf>
    <xf numFmtId="0" fontId="45" fillId="0" borderId="0" xfId="0" applyFont="1"/>
    <xf numFmtId="0" fontId="14" fillId="0" borderId="58" xfId="0" applyFont="1" applyFill="1" applyBorder="1" applyAlignment="1" applyProtection="1">
      <alignment vertical="top" wrapText="1"/>
    </xf>
    <xf numFmtId="0" fontId="14" fillId="8" borderId="58" xfId="0" applyFont="1" applyFill="1" applyBorder="1" applyAlignment="1">
      <alignment horizontal="center" vertical="center" wrapText="1"/>
    </xf>
    <xf numFmtId="0" fontId="15" fillId="2" borderId="58" xfId="0" applyFont="1" applyFill="1" applyBorder="1" applyAlignment="1" applyProtection="1">
      <alignment vertical="top" wrapText="1"/>
    </xf>
    <xf numFmtId="0" fontId="15" fillId="2" borderId="58" xfId="0" applyFont="1" applyFill="1" applyBorder="1" applyAlignment="1" applyProtection="1">
      <alignment horizontal="center" vertical="top" wrapText="1"/>
    </xf>
    <xf numFmtId="0" fontId="14" fillId="2" borderId="58" xfId="0" applyFont="1" applyFill="1" applyBorder="1" applyAlignment="1" applyProtection="1">
      <alignment vertical="top" wrapText="1"/>
    </xf>
    <xf numFmtId="0" fontId="14" fillId="9" borderId="58"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9" fillId="6" borderId="58" xfId="0" applyFont="1" applyFill="1" applyBorder="1" applyAlignment="1">
      <alignment horizontal="center" vertical="center" wrapText="1"/>
    </xf>
    <xf numFmtId="0" fontId="19" fillId="0" borderId="24" xfId="0" applyFont="1" applyFill="1" applyBorder="1" applyAlignment="1">
      <alignment horizontal="left" vertical="top" wrapText="1"/>
    </xf>
    <xf numFmtId="0" fontId="19" fillId="0" borderId="59" xfId="0" applyFont="1" applyFill="1" applyBorder="1" applyAlignment="1">
      <alignment horizontal="left"/>
    </xf>
    <xf numFmtId="0" fontId="21" fillId="0" borderId="25" xfId="0" applyFont="1" applyBorder="1" applyAlignment="1">
      <alignment horizontal="left"/>
    </xf>
    <xf numFmtId="0" fontId="24" fillId="0" borderId="57" xfId="0" applyFont="1" applyFill="1" applyBorder="1" applyAlignment="1">
      <alignment horizontal="center"/>
    </xf>
    <xf numFmtId="0" fontId="28" fillId="7" borderId="0" xfId="0" applyFont="1" applyFill="1" applyBorder="1" applyAlignment="1">
      <alignment horizontal="left" vertical="top"/>
    </xf>
    <xf numFmtId="0" fontId="19" fillId="0" borderId="35"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36" xfId="0" applyFont="1" applyFill="1" applyBorder="1" applyAlignment="1">
      <alignment horizontal="center" vertical="center"/>
    </xf>
    <xf numFmtId="0" fontId="19" fillId="0" borderId="11" xfId="0" applyFont="1" applyBorder="1" applyAlignment="1">
      <alignment horizontal="center" vertical="center"/>
    </xf>
    <xf numFmtId="0" fontId="19" fillId="0" borderId="36" xfId="0" applyFont="1" applyBorder="1" applyAlignment="1">
      <alignment horizontal="center" vertical="center"/>
    </xf>
    <xf numFmtId="0" fontId="19" fillId="0" borderId="34" xfId="0" applyFont="1" applyBorder="1" applyAlignment="1">
      <alignment horizontal="center" vertical="center"/>
    </xf>
    <xf numFmtId="0" fontId="23" fillId="3" borderId="0" xfId="0" applyFont="1" applyFill="1" applyBorder="1"/>
    <xf numFmtId="0" fontId="15" fillId="3" borderId="23" xfId="0" applyFont="1" applyFill="1" applyBorder="1" applyAlignment="1" applyProtection="1">
      <alignment horizontal="left" vertical="center" wrapText="1"/>
    </xf>
    <xf numFmtId="0" fontId="46" fillId="3" borderId="0" xfId="0" applyFont="1" applyFill="1" applyBorder="1" applyAlignment="1" applyProtection="1">
      <alignment horizontal="left" vertical="center"/>
    </xf>
    <xf numFmtId="0" fontId="1" fillId="5" borderId="1" xfId="0" applyFont="1" applyFill="1" applyBorder="1" applyAlignment="1" applyProtection="1">
      <alignment horizontal="right" vertical="center"/>
    </xf>
    <xf numFmtId="0" fontId="19" fillId="2" borderId="1" xfId="0" applyFont="1" applyFill="1" applyBorder="1" applyAlignment="1">
      <alignment vertical="top" wrapText="1"/>
    </xf>
    <xf numFmtId="0" fontId="1" fillId="3" borderId="0" xfId="0" applyFont="1" applyFill="1" applyBorder="1" applyAlignment="1" applyProtection="1">
      <alignment horizontal="right" vertical="center" wrapText="1"/>
    </xf>
    <xf numFmtId="0" fontId="24" fillId="7" borderId="0" xfId="0" applyFont="1" applyFill="1" applyBorder="1" applyAlignment="1">
      <alignment horizontal="right" vertical="top"/>
    </xf>
    <xf numFmtId="0" fontId="21" fillId="0" borderId="26" xfId="0" applyFont="1" applyBorder="1" applyAlignment="1">
      <alignment horizontal="left" vertical="top" wrapText="1"/>
    </xf>
    <xf numFmtId="0" fontId="21" fillId="0" borderId="23" xfId="0" applyFont="1" applyBorder="1" applyAlignment="1">
      <alignment horizontal="left" vertical="top" wrapText="1"/>
    </xf>
    <xf numFmtId="0" fontId="21" fillId="0" borderId="30" xfId="0" applyFont="1" applyBorder="1" applyAlignment="1">
      <alignment horizontal="left" vertical="top" wrapText="1"/>
    </xf>
    <xf numFmtId="0" fontId="11" fillId="3" borderId="0" xfId="0" applyFont="1" applyFill="1" applyBorder="1" applyAlignment="1" applyProtection="1">
      <alignment horizontal="left" vertical="center" wrapText="1"/>
    </xf>
    <xf numFmtId="0" fontId="1" fillId="0" borderId="3" xfId="0" applyFont="1" applyFill="1" applyBorder="1" applyAlignment="1" applyProtection="1">
      <alignment horizontal="center" vertical="top" wrapText="1"/>
    </xf>
    <xf numFmtId="0" fontId="1" fillId="2" borderId="3" xfId="0" applyFont="1" applyFill="1" applyBorder="1" applyAlignment="1" applyProtection="1">
      <alignment horizontal="center" vertical="top" wrapText="1"/>
    </xf>
    <xf numFmtId="0" fontId="1" fillId="2" borderId="32" xfId="0" applyFont="1" applyFill="1" applyBorder="1" applyAlignment="1" applyProtection="1">
      <alignment horizontal="center" vertical="top" wrapText="1"/>
    </xf>
    <xf numFmtId="0" fontId="1" fillId="5" borderId="1" xfId="0" applyFont="1" applyFill="1" applyBorder="1" applyAlignment="1" applyProtection="1">
      <alignment horizontal="center" vertical="center" wrapText="1"/>
    </xf>
    <xf numFmtId="0" fontId="19" fillId="0" borderId="0" xfId="0" applyFont="1" applyAlignment="1"/>
    <xf numFmtId="0" fontId="19" fillId="3" borderId="20" xfId="0" applyFont="1" applyFill="1" applyBorder="1" applyAlignment="1"/>
    <xf numFmtId="0" fontId="19" fillId="3" borderId="0" xfId="0" applyFont="1" applyFill="1" applyBorder="1" applyAlignment="1"/>
    <xf numFmtId="0" fontId="19" fillId="2" borderId="1" xfId="0" applyFont="1" applyFill="1" applyBorder="1" applyAlignment="1">
      <alignment horizontal="center" vertical="top" wrapText="1"/>
    </xf>
    <xf numFmtId="0" fontId="19" fillId="0" borderId="0" xfId="0" applyFont="1" applyAlignment="1">
      <alignment wrapText="1"/>
    </xf>
    <xf numFmtId="0" fontId="19"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9" fillId="0" borderId="0" xfId="0" applyFont="1" applyFill="1" applyAlignment="1"/>
    <xf numFmtId="0" fontId="19" fillId="2" borderId="1" xfId="0" applyFont="1" applyFill="1" applyBorder="1" applyAlignment="1"/>
    <xf numFmtId="0" fontId="19" fillId="3" borderId="0" xfId="0" applyFont="1" applyFill="1" applyAlignment="1">
      <alignment horizontal="left" vertical="center"/>
    </xf>
    <xf numFmtId="0" fontId="19" fillId="3" borderId="25" xfId="0" applyFont="1" applyFill="1" applyBorder="1" applyAlignment="1"/>
    <xf numFmtId="0" fontId="0" fillId="0" borderId="0" xfId="0" applyProtection="1"/>
    <xf numFmtId="0" fontId="50" fillId="3" borderId="19" xfId="0" applyFont="1" applyFill="1" applyBorder="1" applyAlignment="1">
      <alignment vertical="center"/>
    </xf>
    <xf numFmtId="0" fontId="50" fillId="3" borderId="22" xfId="0" applyFont="1" applyFill="1" applyBorder="1" applyAlignment="1">
      <alignment vertical="center"/>
    </xf>
    <xf numFmtId="0" fontId="50" fillId="3" borderId="0" xfId="0" applyFont="1" applyFill="1" applyBorder="1" applyAlignment="1">
      <alignment vertical="center"/>
    </xf>
    <xf numFmtId="0" fontId="54" fillId="3" borderId="20" xfId="0" applyFont="1" applyFill="1" applyBorder="1" applyAlignment="1">
      <alignment vertical="top" wrapText="1"/>
    </xf>
    <xf numFmtId="0" fontId="54"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0" fillId="13" borderId="1" xfId="0" applyFill="1" applyBorder="1" applyProtection="1"/>
    <xf numFmtId="0" fontId="0" fillId="14" borderId="1" xfId="0" applyFill="1" applyBorder="1" applyProtection="1">
      <protection locked="0"/>
    </xf>
    <xf numFmtId="0" fontId="56" fillId="0" borderId="0" xfId="0" applyFont="1" applyProtection="1"/>
    <xf numFmtId="0" fontId="0" fillId="0" borderId="0" xfId="0" applyFill="1" applyProtection="1"/>
    <xf numFmtId="0" fontId="30" fillId="0" borderId="0" xfId="0" applyFont="1" applyFill="1" applyProtection="1"/>
    <xf numFmtId="0" fontId="0" fillId="0" borderId="18" xfId="0" applyBorder="1" applyProtection="1"/>
    <xf numFmtId="0" fontId="58" fillId="15" borderId="50" xfId="0" applyFont="1" applyFill="1" applyBorder="1" applyAlignment="1" applyProtection="1">
      <alignment horizontal="left" vertical="center" wrapText="1"/>
    </xf>
    <xf numFmtId="0" fontId="58" fillId="15" borderId="58" xfId="0" applyFont="1" applyFill="1" applyBorder="1" applyAlignment="1" applyProtection="1">
      <alignment horizontal="left" vertical="center" wrapText="1"/>
    </xf>
    <xf numFmtId="0" fontId="58" fillId="15" borderId="9" xfId="0" applyFont="1" applyFill="1" applyBorder="1" applyAlignment="1" applyProtection="1">
      <alignment horizontal="left" vertical="center" wrapText="1"/>
    </xf>
    <xf numFmtId="0" fontId="58" fillId="15" borderId="61" xfId="0" applyFont="1" applyFill="1" applyBorder="1" applyAlignment="1" applyProtection="1">
      <alignment horizontal="left" vertical="center" wrapText="1"/>
    </xf>
    <xf numFmtId="0" fontId="0" fillId="0" borderId="8" xfId="0" applyBorder="1" applyProtection="1"/>
    <xf numFmtId="0" fontId="58" fillId="15" borderId="51" xfId="0" applyFont="1" applyFill="1" applyBorder="1" applyAlignment="1" applyProtection="1">
      <alignment horizontal="left" vertical="center" wrapText="1"/>
    </xf>
    <xf numFmtId="0" fontId="58" fillId="15" borderId="10" xfId="0" applyFont="1" applyFill="1" applyBorder="1" applyAlignment="1" applyProtection="1">
      <alignment horizontal="left" vertical="center" wrapText="1"/>
    </xf>
    <xf numFmtId="0" fontId="0" fillId="0" borderId="30" xfId="0" applyBorder="1" applyProtection="1"/>
    <xf numFmtId="0" fontId="59" fillId="0" borderId="10" xfId="0" applyFont="1" applyBorder="1" applyAlignment="1" applyProtection="1">
      <alignment horizontal="left" vertical="center"/>
    </xf>
    <xf numFmtId="0" fontId="60" fillId="12" borderId="58" xfId="28" applyFont="1" applyBorder="1" applyAlignment="1" applyProtection="1">
      <alignment horizontal="center" vertical="center"/>
      <protection locked="0"/>
    </xf>
    <xf numFmtId="0" fontId="60" fillId="12" borderId="7" xfId="28" applyFont="1" applyBorder="1" applyAlignment="1" applyProtection="1">
      <alignment horizontal="center" vertical="center"/>
      <protection locked="0"/>
    </xf>
    <xf numFmtId="0" fontId="59" fillId="0" borderId="51" xfId="0" applyFont="1" applyBorder="1" applyAlignment="1" applyProtection="1">
      <alignment horizontal="left" vertical="center"/>
    </xf>
    <xf numFmtId="0" fontId="60" fillId="16" borderId="58" xfId="28" applyFont="1" applyFill="1" applyBorder="1" applyAlignment="1" applyProtection="1">
      <alignment horizontal="center" vertical="center"/>
      <protection locked="0"/>
    </xf>
    <xf numFmtId="0" fontId="60" fillId="16" borderId="29" xfId="28" applyFont="1" applyFill="1" applyBorder="1" applyAlignment="1" applyProtection="1">
      <alignment horizontal="center" vertical="center"/>
      <protection locked="0"/>
    </xf>
    <xf numFmtId="0" fontId="59" fillId="0" borderId="5" xfId="0" applyFont="1" applyBorder="1" applyAlignment="1" applyProtection="1">
      <alignment horizontal="left" vertical="center"/>
    </xf>
    <xf numFmtId="0" fontId="60" fillId="16" borderId="7" xfId="28" applyFont="1" applyFill="1" applyBorder="1" applyAlignment="1" applyProtection="1">
      <alignment horizontal="center" vertical="center"/>
      <protection locked="0"/>
    </xf>
    <xf numFmtId="0" fontId="49" fillId="16" borderId="58" xfId="28" applyFont="1" applyFill="1" applyBorder="1" applyAlignment="1" applyProtection="1">
      <alignment horizontal="center" vertical="center"/>
      <protection locked="0"/>
    </xf>
    <xf numFmtId="0" fontId="61" fillId="0" borderId="58" xfId="0" applyFont="1" applyBorder="1" applyAlignment="1" applyProtection="1">
      <alignment horizontal="left" vertical="center"/>
    </xf>
    <xf numFmtId="10" fontId="60" fillId="12" borderId="58" xfId="28" applyNumberFormat="1" applyFont="1" applyBorder="1" applyAlignment="1" applyProtection="1">
      <alignment horizontal="center" vertical="center"/>
      <protection locked="0"/>
    </xf>
    <xf numFmtId="10" fontId="60" fillId="12" borderId="7" xfId="28" applyNumberFormat="1" applyFont="1" applyBorder="1" applyAlignment="1" applyProtection="1">
      <alignment horizontal="center" vertical="center"/>
      <protection locked="0"/>
    </xf>
    <xf numFmtId="0" fontId="61" fillId="0" borderId="50" xfId="0" applyFont="1" applyBorder="1" applyAlignment="1" applyProtection="1">
      <alignment horizontal="left" vertical="center"/>
    </xf>
    <xf numFmtId="10" fontId="60" fillId="16" borderId="58" xfId="28" applyNumberFormat="1" applyFont="1" applyFill="1" applyBorder="1" applyAlignment="1" applyProtection="1">
      <alignment horizontal="center" vertical="center"/>
      <protection locked="0"/>
    </xf>
    <xf numFmtId="10" fontId="60" fillId="16" borderId="29" xfId="28" applyNumberFormat="1" applyFont="1" applyFill="1" applyBorder="1" applyAlignment="1" applyProtection="1">
      <alignment horizontal="center" vertical="center"/>
      <protection locked="0"/>
    </xf>
    <xf numFmtId="0" fontId="61" fillId="0" borderId="6" xfId="0" applyFont="1" applyBorder="1" applyAlignment="1" applyProtection="1">
      <alignment horizontal="left" vertical="center"/>
    </xf>
    <xf numFmtId="10" fontId="60" fillId="16" borderId="7" xfId="28" applyNumberFormat="1" applyFont="1" applyFill="1" applyBorder="1" applyAlignment="1" applyProtection="1">
      <alignment horizontal="center" vertical="center"/>
      <protection locked="0"/>
    </xf>
    <xf numFmtId="0" fontId="61" fillId="0" borderId="12" xfId="0" applyFont="1" applyBorder="1" applyAlignment="1" applyProtection="1">
      <alignment horizontal="left" vertical="center"/>
    </xf>
    <xf numFmtId="10" fontId="60" fillId="16" borderId="13" xfId="28" applyNumberFormat="1" applyFont="1" applyFill="1" applyBorder="1" applyAlignment="1" applyProtection="1">
      <alignment horizontal="center" vertical="center"/>
      <protection locked="0"/>
    </xf>
    <xf numFmtId="0" fontId="49" fillId="16" borderId="14" xfId="28"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8" fillId="15" borderId="52" xfId="0" applyFont="1" applyFill="1" applyBorder="1" applyAlignment="1" applyProtection="1">
      <alignment horizontal="center" vertical="center" wrapText="1"/>
    </xf>
    <xf numFmtId="0" fontId="58" fillId="15" borderId="39" xfId="0" applyFont="1" applyFill="1" applyBorder="1" applyAlignment="1" applyProtection="1">
      <alignment horizontal="center" vertical="center" wrapText="1"/>
    </xf>
    <xf numFmtId="0" fontId="59" fillId="0" borderId="58" xfId="0" applyFont="1" applyFill="1" applyBorder="1" applyAlignment="1" applyProtection="1">
      <alignment vertical="center" wrapText="1"/>
    </xf>
    <xf numFmtId="0" fontId="49" fillId="12" borderId="58" xfId="28" applyBorder="1" applyAlignment="1" applyProtection="1">
      <alignment wrapText="1"/>
      <protection locked="0"/>
    </xf>
    <xf numFmtId="0" fontId="49" fillId="16" borderId="58" xfId="28" applyFill="1" applyBorder="1" applyAlignment="1" applyProtection="1">
      <alignment wrapText="1"/>
      <protection locked="0"/>
    </xf>
    <xf numFmtId="0" fontId="62" fillId="2" borderId="58" xfId="0" applyFont="1" applyFill="1" applyBorder="1" applyAlignment="1" applyProtection="1">
      <alignment vertical="center" wrapText="1"/>
    </xf>
    <xf numFmtId="10" fontId="49" fillId="12" borderId="58" xfId="28" applyNumberFormat="1" applyBorder="1" applyAlignment="1" applyProtection="1">
      <alignment horizontal="center" vertical="center" wrapText="1"/>
      <protection locked="0"/>
    </xf>
    <xf numFmtId="10" fontId="49" fillId="16" borderId="58" xfId="28" applyNumberFormat="1" applyFill="1" applyBorder="1" applyAlignment="1" applyProtection="1">
      <alignment horizontal="center" vertical="center" wrapText="1"/>
      <protection locked="0"/>
    </xf>
    <xf numFmtId="0" fontId="58" fillId="15" borderId="47" xfId="0" applyFont="1" applyFill="1" applyBorder="1" applyAlignment="1" applyProtection="1">
      <alignment horizontal="center" vertical="center" wrapText="1"/>
    </xf>
    <xf numFmtId="0" fontId="58" fillId="15" borderId="58" xfId="0" applyFont="1" applyFill="1" applyBorder="1" applyAlignment="1" applyProtection="1">
      <alignment horizontal="center" vertical="center" wrapText="1"/>
    </xf>
    <xf numFmtId="0" fontId="58" fillId="15" borderId="7" xfId="0" applyFont="1" applyFill="1" applyBorder="1" applyAlignment="1" applyProtection="1">
      <alignment horizontal="center" vertical="center" wrapText="1"/>
    </xf>
    <xf numFmtId="0" fontId="63" fillId="12" borderId="47" xfId="28" applyFont="1" applyBorder="1" applyAlignment="1" applyProtection="1">
      <alignment vertical="center" wrapText="1"/>
      <protection locked="0"/>
    </xf>
    <xf numFmtId="0" fontId="63" fillId="12" borderId="58" xfId="28" applyFont="1" applyBorder="1" applyAlignment="1" applyProtection="1">
      <alignment horizontal="center" vertical="center"/>
      <protection locked="0"/>
    </xf>
    <xf numFmtId="0" fontId="63" fillId="12" borderId="7" xfId="28" applyFont="1" applyBorder="1" applyAlignment="1" applyProtection="1">
      <alignment horizontal="center" vertical="center"/>
      <protection locked="0"/>
    </xf>
    <xf numFmtId="0" fontId="63" fillId="16" borderId="58" xfId="28" applyFont="1" applyFill="1" applyBorder="1" applyAlignment="1" applyProtection="1">
      <alignment horizontal="center" vertical="center"/>
      <protection locked="0"/>
    </xf>
    <xf numFmtId="0" fontId="63" fillId="16" borderId="47" xfId="28" applyFont="1" applyFill="1" applyBorder="1" applyAlignment="1" applyProtection="1">
      <alignment vertical="center" wrapText="1"/>
      <protection locked="0"/>
    </xf>
    <xf numFmtId="0" fontId="63" fillId="16" borderId="7" xfId="28" applyFont="1" applyFill="1" applyBorder="1" applyAlignment="1" applyProtection="1">
      <alignment horizontal="center" vertical="center"/>
      <protection locked="0"/>
    </xf>
    <xf numFmtId="0" fontId="63" fillId="12" borderId="7" xfId="28" applyFont="1" applyBorder="1" applyAlignment="1" applyProtection="1">
      <alignment vertical="center"/>
      <protection locked="0"/>
    </xf>
    <xf numFmtId="0" fontId="63" fillId="16" borderId="7" xfId="28" applyFont="1" applyFill="1" applyBorder="1" applyAlignment="1" applyProtection="1">
      <alignment vertical="center"/>
      <protection locked="0"/>
    </xf>
    <xf numFmtId="0" fontId="49" fillId="16" borderId="7" xfId="28" applyFont="1" applyFill="1" applyBorder="1" applyAlignment="1" applyProtection="1">
      <alignment vertical="center"/>
      <protection locked="0"/>
    </xf>
    <xf numFmtId="0" fontId="63" fillId="12" borderId="35" xfId="28" applyFont="1" applyBorder="1" applyAlignment="1" applyProtection="1">
      <alignment vertical="center"/>
      <protection locked="0"/>
    </xf>
    <xf numFmtId="0" fontId="63" fillId="16" borderId="35" xfId="28" applyFont="1" applyFill="1" applyBorder="1" applyAlignment="1" applyProtection="1">
      <alignment vertical="center"/>
      <protection locked="0"/>
    </xf>
    <xf numFmtId="0" fontId="49" fillId="16" borderId="35" xfId="28" applyFont="1" applyFill="1" applyBorder="1" applyAlignment="1" applyProtection="1">
      <alignment vertical="center"/>
      <protection locked="0"/>
    </xf>
    <xf numFmtId="0" fontId="49" fillId="16" borderId="7" xfId="28" applyFont="1" applyFill="1" applyBorder="1" applyAlignment="1" applyProtection="1">
      <alignment horizontal="left" vertical="center"/>
      <protection locked="0"/>
    </xf>
    <xf numFmtId="0" fontId="49" fillId="16" borderId="7" xfId="28" applyFont="1" applyFill="1" applyBorder="1" applyAlignment="1" applyProtection="1">
      <alignment horizontal="center" vertical="center"/>
      <protection locked="0"/>
    </xf>
    <xf numFmtId="0" fontId="0" fillId="0" borderId="0" xfId="0" applyBorder="1" applyAlignment="1" applyProtection="1">
      <alignment wrapText="1"/>
    </xf>
    <xf numFmtId="0" fontId="0" fillId="0" borderId="0" xfId="0" applyBorder="1" applyProtection="1"/>
    <xf numFmtId="0" fontId="40" fillId="0" borderId="0" xfId="0" applyFont="1" applyProtection="1"/>
    <xf numFmtId="0" fontId="58" fillId="15" borderId="52" xfId="0" applyFont="1" applyFill="1" applyBorder="1" applyAlignment="1" applyProtection="1">
      <alignment horizontal="center" vertical="center"/>
    </xf>
    <xf numFmtId="0" fontId="58" fillId="15" borderId="9" xfId="0" applyFont="1" applyFill="1" applyBorder="1" applyAlignment="1" applyProtection="1">
      <alignment horizontal="center" vertical="center"/>
    </xf>
    <xf numFmtId="0" fontId="58" fillId="15" borderId="50" xfId="0" applyFont="1" applyFill="1" applyBorder="1" applyAlignment="1" applyProtection="1">
      <alignment horizontal="center" vertical="center" wrapText="1"/>
    </xf>
    <xf numFmtId="0" fontId="49" fillId="12" borderId="58" xfId="28" applyBorder="1" applyAlignment="1" applyProtection="1">
      <alignment horizontal="center" vertical="center"/>
      <protection locked="0"/>
    </xf>
    <xf numFmtId="10" fontId="49" fillId="12" borderId="58" xfId="28" applyNumberFormat="1" applyBorder="1" applyAlignment="1" applyProtection="1">
      <alignment horizontal="center" vertical="center"/>
      <protection locked="0"/>
    </xf>
    <xf numFmtId="0" fontId="49" fillId="16" borderId="58" xfId="28" applyFill="1" applyBorder="1" applyAlignment="1" applyProtection="1">
      <alignment horizontal="center" vertical="center"/>
      <protection locked="0"/>
    </xf>
    <xf numFmtId="10" fontId="49" fillId="16" borderId="58" xfId="28" applyNumberFormat="1" applyFill="1" applyBorder="1" applyAlignment="1" applyProtection="1">
      <alignment horizontal="center" vertical="center"/>
      <protection locked="0"/>
    </xf>
    <xf numFmtId="0" fontId="58" fillId="15" borderId="36" xfId="0" applyFont="1" applyFill="1" applyBorder="1" applyAlignment="1" applyProtection="1">
      <alignment horizontal="center" vertical="center" wrapText="1"/>
    </xf>
    <xf numFmtId="0" fontId="58" fillId="15" borderId="29" xfId="0" applyFont="1" applyFill="1" applyBorder="1" applyAlignment="1" applyProtection="1">
      <alignment horizontal="center" vertical="center" wrapText="1"/>
    </xf>
    <xf numFmtId="0" fontId="58" fillId="15" borderId="48" xfId="0" applyFont="1" applyFill="1" applyBorder="1" applyAlignment="1" applyProtection="1">
      <alignment horizontal="center" vertical="center" wrapText="1"/>
    </xf>
    <xf numFmtId="0" fontId="49" fillId="12" borderId="58" xfId="28" applyBorder="1" applyProtection="1">
      <protection locked="0"/>
    </xf>
    <xf numFmtId="0" fontId="63" fillId="12" borderId="29" xfId="28" applyFont="1" applyBorder="1" applyAlignment="1" applyProtection="1">
      <alignment vertical="center" wrapText="1"/>
      <protection locked="0"/>
    </xf>
    <xf numFmtId="0" fontId="63" fillId="12" borderId="48" xfId="28" applyFont="1" applyBorder="1" applyAlignment="1" applyProtection="1">
      <alignment horizontal="center" vertical="center"/>
      <protection locked="0"/>
    </xf>
    <xf numFmtId="0" fontId="49" fillId="16" borderId="58" xfId="28" applyFill="1" applyBorder="1" applyProtection="1">
      <protection locked="0"/>
    </xf>
    <xf numFmtId="0" fontId="63" fillId="16" borderId="29" xfId="28" applyFont="1" applyFill="1" applyBorder="1" applyAlignment="1" applyProtection="1">
      <alignment vertical="center" wrapText="1"/>
      <protection locked="0"/>
    </xf>
    <xf numFmtId="0" fontId="63" fillId="16" borderId="48" xfId="28"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8" fillId="15" borderId="6" xfId="0" applyFont="1" applyFill="1" applyBorder="1" applyAlignment="1" applyProtection="1">
      <alignment horizontal="center" vertical="center" wrapText="1"/>
    </xf>
    <xf numFmtId="0" fontId="60" fillId="16" borderId="12" xfId="28" applyFont="1" applyFill="1" applyBorder="1" applyAlignment="1" applyProtection="1">
      <alignment horizontal="center" vertical="center"/>
      <protection locked="0"/>
    </xf>
    <xf numFmtId="10" fontId="49" fillId="16" borderId="13" xfId="28" applyNumberFormat="1" applyFill="1" applyBorder="1" applyAlignment="1" applyProtection="1">
      <alignment horizontal="center" vertical="center"/>
      <protection locked="0"/>
    </xf>
    <xf numFmtId="0" fontId="58" fillId="15" borderId="65" xfId="0" applyFont="1" applyFill="1" applyBorder="1" applyAlignment="1" applyProtection="1">
      <alignment horizontal="center" vertical="center"/>
    </xf>
    <xf numFmtId="0" fontId="49" fillId="12" borderId="58" xfId="28" applyBorder="1" applyAlignment="1" applyProtection="1">
      <alignment vertical="center" wrapText="1"/>
      <protection locked="0"/>
    </xf>
    <xf numFmtId="0" fontId="49" fillId="12" borderId="47" xfId="28" applyBorder="1" applyAlignment="1" applyProtection="1">
      <alignment vertical="center" wrapText="1"/>
      <protection locked="0"/>
    </xf>
    <xf numFmtId="0" fontId="49" fillId="16" borderId="58" xfId="28" applyFill="1" applyBorder="1" applyAlignment="1" applyProtection="1">
      <alignment vertical="center" wrapText="1"/>
      <protection locked="0"/>
    </xf>
    <xf numFmtId="0" fontId="49" fillId="16" borderId="47" xfId="28" applyFill="1" applyBorder="1" applyAlignment="1" applyProtection="1">
      <alignment vertical="center" wrapText="1"/>
      <protection locked="0"/>
    </xf>
    <xf numFmtId="0" fontId="49" fillId="16" borderId="47" xfId="28" applyFont="1" applyFill="1" applyBorder="1" applyAlignment="1" applyProtection="1">
      <alignment vertical="center" wrapText="1"/>
      <protection locked="0"/>
    </xf>
    <xf numFmtId="0" fontId="49" fillId="12" borderId="50" xfId="28" applyBorder="1" applyAlignment="1" applyProtection="1">
      <alignment horizontal="center" vertical="center"/>
      <protection locked="0"/>
    </xf>
    <xf numFmtId="0" fontId="49" fillId="12" borderId="7" xfId="28" applyBorder="1" applyAlignment="1" applyProtection="1">
      <alignment horizontal="center" vertical="center"/>
      <protection locked="0"/>
    </xf>
    <xf numFmtId="0" fontId="49" fillId="16" borderId="50" xfId="28" applyFill="1" applyBorder="1" applyAlignment="1" applyProtection="1">
      <alignment horizontal="center" vertical="center"/>
      <protection locked="0"/>
    </xf>
    <xf numFmtId="0" fontId="49" fillId="16" borderId="7" xfId="28"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8" fillId="15" borderId="39" xfId="0" applyFont="1" applyFill="1" applyBorder="1" applyAlignment="1" applyProtection="1">
      <alignment horizontal="center" vertical="center"/>
    </xf>
    <xf numFmtId="0" fontId="49" fillId="12" borderId="7" xfId="28" applyBorder="1" applyAlignment="1" applyProtection="1">
      <alignment vertical="center" wrapText="1"/>
      <protection locked="0"/>
    </xf>
    <xf numFmtId="0" fontId="49" fillId="16" borderId="29" xfId="28" applyFill="1" applyBorder="1" applyAlignment="1" applyProtection="1">
      <alignment horizontal="center" vertical="center" wrapText="1"/>
      <protection locked="0"/>
    </xf>
    <xf numFmtId="0" fontId="49" fillId="16" borderId="50" xfId="28" applyFill="1" applyBorder="1" applyAlignment="1" applyProtection="1">
      <alignment horizontal="center" vertical="center" wrapText="1"/>
      <protection locked="0"/>
    </xf>
    <xf numFmtId="0" fontId="49" fillId="16" borderId="7" xfId="28" applyFill="1" applyBorder="1" applyAlignment="1" applyProtection="1">
      <alignment vertical="center" wrapText="1"/>
      <protection locked="0"/>
    </xf>
    <xf numFmtId="0" fontId="49" fillId="16" borderId="46" xfId="28" applyFill="1" applyBorder="1" applyAlignment="1" applyProtection="1">
      <alignment horizontal="center" vertical="center" wrapText="1"/>
      <protection locked="0"/>
    </xf>
    <xf numFmtId="0" fontId="58" fillId="15" borderId="12" xfId="0" applyFont="1" applyFill="1" applyBorder="1" applyAlignment="1" applyProtection="1">
      <alignment horizontal="center" vertical="center" wrapText="1"/>
    </xf>
    <xf numFmtId="0" fontId="58" fillId="15" borderId="13" xfId="0" applyFont="1" applyFill="1" applyBorder="1" applyAlignment="1" applyProtection="1">
      <alignment horizontal="center" vertical="center" wrapText="1"/>
    </xf>
    <xf numFmtId="0" fontId="58" fillId="15" borderId="54" xfId="0" applyFont="1" applyFill="1" applyBorder="1" applyAlignment="1" applyProtection="1">
      <alignment horizontal="center" vertical="center" wrapText="1"/>
    </xf>
    <xf numFmtId="0" fontId="58" fillId="15" borderId="14" xfId="0" applyFont="1" applyFill="1" applyBorder="1" applyAlignment="1" applyProtection="1">
      <alignment horizontal="center" vertical="center" wrapText="1"/>
    </xf>
    <xf numFmtId="0" fontId="58" fillId="15" borderId="61" xfId="0" applyFont="1" applyFill="1" applyBorder="1" applyAlignment="1" applyProtection="1">
      <alignment horizontal="center" vertical="center"/>
    </xf>
    <xf numFmtId="0" fontId="58" fillId="15" borderId="10" xfId="0" applyFont="1" applyFill="1" applyBorder="1" applyAlignment="1" applyProtection="1">
      <alignment horizontal="center" vertical="center" wrapText="1"/>
    </xf>
    <xf numFmtId="0" fontId="58" fillId="15" borderId="43" xfId="0" applyFont="1" applyFill="1" applyBorder="1" applyAlignment="1" applyProtection="1">
      <alignment horizontal="center" vertical="center"/>
    </xf>
    <xf numFmtId="0" fontId="58" fillId="15" borderId="44" xfId="0" applyFont="1" applyFill="1" applyBorder="1" applyAlignment="1" applyProtection="1">
      <alignment horizontal="center" vertical="center"/>
    </xf>
    <xf numFmtId="0" fontId="49" fillId="12" borderId="34" xfId="28" applyBorder="1" applyAlignment="1" applyProtection="1">
      <protection locked="0"/>
    </xf>
    <xf numFmtId="10" fontId="49" fillId="12" borderId="36" xfId="28" applyNumberFormat="1" applyBorder="1" applyAlignment="1" applyProtection="1">
      <alignment horizontal="center" vertical="center"/>
      <protection locked="0"/>
    </xf>
    <xf numFmtId="0" fontId="49" fillId="16" borderId="34" xfId="28" applyFill="1" applyBorder="1" applyAlignment="1" applyProtection="1">
      <protection locked="0"/>
    </xf>
    <xf numFmtId="10" fontId="49" fillId="16" borderId="36" xfId="28" applyNumberFormat="1" applyFill="1" applyBorder="1" applyAlignment="1" applyProtection="1">
      <alignment horizontal="center" vertical="center"/>
      <protection locked="0"/>
    </xf>
    <xf numFmtId="0" fontId="60" fillId="16" borderId="69" xfId="28" applyFont="1" applyFill="1" applyBorder="1" applyAlignment="1" applyProtection="1">
      <protection locked="0"/>
    </xf>
    <xf numFmtId="10" fontId="60" fillId="16" borderId="36" xfId="28" applyNumberFormat="1" applyFont="1" applyFill="1" applyBorder="1" applyAlignment="1" applyProtection="1">
      <alignment horizontal="center" vertical="center"/>
      <protection locked="0"/>
    </xf>
    <xf numFmtId="0" fontId="49" fillId="16" borderId="70" xfId="28" applyFill="1" applyBorder="1" applyAlignment="1" applyProtection="1">
      <protection locked="0"/>
    </xf>
    <xf numFmtId="0" fontId="58" fillId="15" borderId="29" xfId="0" applyFont="1" applyFill="1" applyBorder="1" applyAlignment="1" applyProtection="1">
      <alignment horizontal="center" vertical="center"/>
    </xf>
    <xf numFmtId="0" fontId="58" fillId="15" borderId="46" xfId="0" applyFont="1" applyFill="1" applyBorder="1" applyAlignment="1" applyProtection="1">
      <alignment horizontal="center" vertical="center"/>
    </xf>
    <xf numFmtId="0" fontId="58" fillId="15" borderId="47" xfId="0" applyFont="1" applyFill="1" applyBorder="1" applyAlignment="1" applyProtection="1">
      <alignment horizontal="center" vertical="center"/>
    </xf>
    <xf numFmtId="0" fontId="49" fillId="16" borderId="29" xfId="28" applyFill="1" applyBorder="1" applyAlignment="1" applyProtection="1">
      <alignment vertical="center" wrapText="1"/>
      <protection locked="0"/>
    </xf>
    <xf numFmtId="0" fontId="60" fillId="16" borderId="47" xfId="28" applyFont="1" applyFill="1" applyBorder="1" applyAlignment="1" applyProtection="1">
      <alignment vertical="center" wrapText="1"/>
      <protection locked="0"/>
    </xf>
    <xf numFmtId="0" fontId="60" fillId="16" borderId="7" xfId="28" applyFont="1" applyFill="1" applyBorder="1" applyAlignment="1" applyProtection="1">
      <alignment vertical="center" wrapText="1"/>
      <protection locked="0"/>
    </xf>
    <xf numFmtId="0" fontId="60" fillId="16" borderId="70" xfId="28" applyFont="1" applyFill="1" applyBorder="1" applyAlignment="1" applyProtection="1">
      <alignment vertical="center" wrapText="1"/>
      <protection locked="0"/>
    </xf>
    <xf numFmtId="0" fontId="60" fillId="16" borderId="35" xfId="28" applyFont="1" applyFill="1" applyBorder="1" applyAlignment="1" applyProtection="1">
      <alignment vertical="center" wrapText="1"/>
      <protection locked="0"/>
    </xf>
    <xf numFmtId="0" fontId="58" fillId="15" borderId="58" xfId="0" applyFont="1" applyFill="1" applyBorder="1" applyAlignment="1" applyProtection="1">
      <alignment horizontal="center" wrapText="1"/>
    </xf>
    <xf numFmtId="0" fontId="58" fillId="15" borderId="7" xfId="0" applyFont="1" applyFill="1" applyBorder="1" applyAlignment="1" applyProtection="1">
      <alignment horizontal="center" wrapText="1"/>
    </xf>
    <xf numFmtId="0" fontId="58" fillId="15" borderId="50" xfId="0" applyFont="1" applyFill="1" applyBorder="1" applyAlignment="1" applyProtection="1">
      <alignment horizontal="center" wrapText="1"/>
    </xf>
    <xf numFmtId="0" fontId="58" fillId="15" borderId="29" xfId="0" applyFont="1" applyFill="1" applyBorder="1" applyAlignment="1" applyProtection="1">
      <alignment horizontal="center" wrapText="1"/>
    </xf>
    <xf numFmtId="0" fontId="58" fillId="15" borderId="8" xfId="0" applyFont="1" applyFill="1" applyBorder="1" applyAlignment="1" applyProtection="1">
      <alignment horizontal="center" wrapText="1"/>
    </xf>
    <xf numFmtId="0" fontId="58" fillId="15" borderId="10" xfId="0" applyFont="1" applyFill="1" applyBorder="1" applyAlignment="1" applyProtection="1">
      <alignment horizontal="center" wrapText="1"/>
    </xf>
    <xf numFmtId="0" fontId="58" fillId="15" borderId="9" xfId="0" applyFont="1" applyFill="1" applyBorder="1" applyAlignment="1" applyProtection="1">
      <alignment horizontal="center" wrapText="1"/>
    </xf>
    <xf numFmtId="0" fontId="49" fillId="16" borderId="29" xfId="28" applyFill="1" applyBorder="1" applyAlignment="1" applyProtection="1">
      <alignment horizontal="center" vertical="center"/>
      <protection locked="0"/>
    </xf>
    <xf numFmtId="0" fontId="64" fillId="16" borderId="6" xfId="28" applyFont="1" applyFill="1" applyBorder="1" applyAlignment="1" applyProtection="1">
      <alignment horizontal="center" vertical="center"/>
      <protection locked="0"/>
    </xf>
    <xf numFmtId="0" fontId="63" fillId="12" borderId="58" xfId="28" applyFont="1" applyBorder="1" applyAlignment="1" applyProtection="1">
      <alignment horizontal="center" vertical="center" wrapText="1"/>
      <protection locked="0"/>
    </xf>
    <xf numFmtId="0" fontId="63" fillId="16" borderId="58" xfId="28" applyFont="1" applyFill="1" applyBorder="1" applyAlignment="1" applyProtection="1">
      <alignment horizontal="center" vertical="center" wrapText="1"/>
      <protection locked="0"/>
    </xf>
    <xf numFmtId="0" fontId="63" fillId="16" borderId="47" xfId="28" applyFont="1" applyFill="1" applyBorder="1" applyAlignment="1" applyProtection="1">
      <alignment horizontal="center" vertical="center"/>
      <protection locked="0"/>
    </xf>
    <xf numFmtId="0" fontId="64" fillId="16" borderId="12" xfId="28" applyFont="1" applyFill="1" applyBorder="1" applyAlignment="1" applyProtection="1">
      <alignment horizontal="center" vertical="center"/>
      <protection locked="0"/>
    </xf>
    <xf numFmtId="0" fontId="60" fillId="16" borderId="14" xfId="28" applyFont="1" applyFill="1" applyBorder="1" applyAlignment="1" applyProtection="1">
      <alignment horizontal="center" vertical="center"/>
      <protection locked="0"/>
    </xf>
    <xf numFmtId="0" fontId="63" fillId="16" borderId="50" xfId="28" applyFont="1" applyFill="1" applyBorder="1" applyAlignment="1" applyProtection="1">
      <alignment horizontal="center" vertical="center" wrapText="1"/>
      <protection locked="0"/>
    </xf>
    <xf numFmtId="0" fontId="58" fillId="15" borderId="61" xfId="0" applyFont="1" applyFill="1" applyBorder="1" applyAlignment="1" applyProtection="1">
      <alignment horizontal="center" vertical="center" wrapText="1"/>
    </xf>
    <xf numFmtId="0" fontId="58" fillId="15" borderId="9" xfId="0" applyFont="1" applyFill="1" applyBorder="1" applyAlignment="1" applyProtection="1">
      <alignment horizontal="center" vertical="center" wrapText="1"/>
    </xf>
    <xf numFmtId="0" fontId="49" fillId="12" borderId="29" xfId="28" applyBorder="1" applyAlignment="1" applyProtection="1">
      <alignment vertical="center"/>
      <protection locked="0"/>
    </xf>
    <xf numFmtId="0" fontId="49" fillId="16" borderId="50" xfId="28" applyFill="1" applyBorder="1" applyAlignment="1" applyProtection="1">
      <alignment vertical="center"/>
      <protection locked="0"/>
    </xf>
    <xf numFmtId="0" fontId="49" fillId="16" borderId="48" xfId="28" applyFill="1" applyBorder="1" applyAlignment="1" applyProtection="1">
      <alignment horizontal="center" vertical="center"/>
      <protection locked="0"/>
    </xf>
    <xf numFmtId="0" fontId="49" fillId="16" borderId="6" xfId="28" applyFont="1" applyFill="1" applyBorder="1" applyAlignment="1" applyProtection="1">
      <alignment horizontal="center" vertical="center"/>
      <protection locked="0"/>
    </xf>
    <xf numFmtId="0" fontId="49" fillId="16" borderId="50" xfId="28" applyFont="1" applyFill="1" applyBorder="1" applyAlignment="1" applyProtection="1">
      <alignment vertical="center"/>
      <protection locked="0"/>
    </xf>
    <xf numFmtId="0" fontId="49" fillId="16" borderId="48" xfId="28" applyFont="1" applyFill="1" applyBorder="1" applyAlignment="1" applyProtection="1">
      <alignment horizontal="center" vertical="center"/>
      <protection locked="0"/>
    </xf>
    <xf numFmtId="0" fontId="49" fillId="16" borderId="12" xfId="28" applyFont="1" applyFill="1" applyBorder="1" applyAlignment="1" applyProtection="1">
      <alignment horizontal="center" vertical="center" wrapText="1"/>
      <protection locked="0"/>
    </xf>
    <xf numFmtId="0" fontId="49" fillId="12" borderId="0" xfId="28" applyProtection="1"/>
    <xf numFmtId="0" fontId="47" fillId="10" borderId="0" xfId="26" applyProtection="1"/>
    <xf numFmtId="0" fontId="48" fillId="11" borderId="0" xfId="27" applyProtection="1"/>
    <xf numFmtId="0" fontId="0" fillId="0" borderId="0" xfId="0" applyAlignment="1" applyProtection="1">
      <alignment wrapText="1"/>
    </xf>
    <xf numFmtId="0" fontId="0" fillId="0" borderId="0" xfId="0" applyAlignment="1">
      <alignment vertical="center" wrapText="1"/>
    </xf>
    <xf numFmtId="0" fontId="67" fillId="4" borderId="17" xfId="0" applyFont="1" applyFill="1" applyBorder="1" applyAlignment="1">
      <alignment horizontal="center" vertical="center" wrapText="1"/>
    </xf>
    <xf numFmtId="0" fontId="68" fillId="3" borderId="14" xfId="0" applyFont="1" applyFill="1" applyBorder="1" applyAlignment="1" applyProtection="1">
      <alignment horizontal="left" vertical="top" wrapText="1"/>
    </xf>
    <xf numFmtId="0" fontId="71" fillId="3" borderId="18" xfId="0" applyFont="1" applyFill="1" applyBorder="1" applyAlignment="1" applyProtection="1">
      <alignment vertical="top" wrapText="1"/>
    </xf>
    <xf numFmtId="0" fontId="72" fillId="0" borderId="0" xfId="0" applyFont="1"/>
    <xf numFmtId="0" fontId="14" fillId="3" borderId="20" xfId="0" applyFont="1" applyFill="1" applyBorder="1" applyProtection="1"/>
    <xf numFmtId="0" fontId="14" fillId="3" borderId="0" xfId="0" applyFont="1" applyFill="1" applyBorder="1" applyProtection="1"/>
    <xf numFmtId="0" fontId="24" fillId="3"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 fillId="3" borderId="2"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9" fontId="14" fillId="0" borderId="3" xfId="0" applyNumberFormat="1" applyFont="1" applyFill="1" applyBorder="1" applyAlignment="1" applyProtection="1">
      <alignment horizontal="left" vertical="top" wrapText="1"/>
    </xf>
    <xf numFmtId="0" fontId="19" fillId="2" borderId="3" xfId="0" applyFont="1" applyFill="1" applyBorder="1" applyAlignment="1" applyProtection="1">
      <alignment horizontal="left" vertical="top" wrapText="1"/>
    </xf>
    <xf numFmtId="0" fontId="1" fillId="0" borderId="27"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2" fillId="3" borderId="28" xfId="0" applyFont="1" applyFill="1" applyBorder="1" applyAlignment="1" applyProtection="1">
      <alignment vertical="center" wrapText="1"/>
    </xf>
    <xf numFmtId="0" fontId="2" fillId="2" borderId="4"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4"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8" fillId="3" borderId="0" xfId="0" applyFont="1" applyFill="1" applyBorder="1" applyAlignment="1" applyProtection="1">
      <alignment vertical="top" wrapText="1"/>
    </xf>
    <xf numFmtId="0" fontId="2" fillId="2" borderId="18"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wrapText="1"/>
      <protection locked="0"/>
    </xf>
    <xf numFmtId="169" fontId="1" fillId="2" borderId="39" xfId="0" applyNumberFormat="1" applyFont="1" applyFill="1" applyBorder="1" applyAlignment="1" applyProtection="1">
      <alignment vertical="top" wrapText="1"/>
    </xf>
    <xf numFmtId="0" fontId="1" fillId="2" borderId="6" xfId="0" applyFont="1" applyFill="1" applyBorder="1" applyAlignment="1" applyProtection="1">
      <alignment horizontal="left" vertical="top" wrapText="1"/>
      <protection locked="0"/>
    </xf>
    <xf numFmtId="0" fontId="1" fillId="2" borderId="33"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169" fontId="19" fillId="0" borderId="18" xfId="0" applyNumberFormat="1" applyFont="1" applyFill="1" applyBorder="1" applyAlignment="1" applyProtection="1">
      <alignment vertical="top" wrapText="1"/>
    </xf>
    <xf numFmtId="0" fontId="2" fillId="2" borderId="53" xfId="0" applyFont="1" applyFill="1" applyBorder="1" applyAlignment="1" applyProtection="1">
      <alignment horizontal="center" vertical="center" wrapText="1"/>
    </xf>
    <xf numFmtId="169" fontId="1" fillId="0" borderId="52" xfId="0" applyNumberFormat="1" applyFont="1" applyFill="1" applyBorder="1" applyAlignment="1" applyProtection="1">
      <alignment vertical="top" wrapText="1"/>
    </xf>
    <xf numFmtId="15" fontId="1" fillId="2" borderId="39" xfId="0" applyNumberFormat="1" applyFont="1" applyFill="1" applyBorder="1" applyAlignment="1" applyProtection="1">
      <alignment vertical="top" wrapText="1"/>
    </xf>
    <xf numFmtId="169" fontId="1" fillId="0" borderId="53" xfId="0" applyNumberFormat="1"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1" fillId="2" borderId="87"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9" fillId="5" borderId="1" xfId="0" applyFont="1" applyFill="1" applyBorder="1" applyAlignment="1">
      <alignment horizontal="center" vertical="top" wrapText="1"/>
    </xf>
    <xf numFmtId="15" fontId="1" fillId="2" borderId="16" xfId="0" applyNumberFormat="1"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3" fillId="2" borderId="38"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vertical="center" wrapText="1"/>
    </xf>
    <xf numFmtId="169" fontId="14" fillId="0" borderId="38" xfId="0" applyNumberFormat="1" applyFont="1" applyFill="1" applyBorder="1" applyAlignment="1" applyProtection="1">
      <alignment horizontal="center" vertical="top" wrapText="1"/>
      <protection locked="0"/>
    </xf>
    <xf numFmtId="169" fontId="14" fillId="0" borderId="30" xfId="0" applyNumberFormat="1" applyFont="1" applyFill="1" applyBorder="1" applyAlignment="1" applyProtection="1">
      <alignment horizontal="center" vertical="top" wrapText="1"/>
      <protection locked="0"/>
    </xf>
    <xf numFmtId="0" fontId="14" fillId="0" borderId="38" xfId="0" applyFont="1" applyFill="1" applyBorder="1" applyAlignment="1" applyProtection="1">
      <alignment horizontal="left" vertical="top" wrapText="1"/>
      <protection locked="0"/>
    </xf>
    <xf numFmtId="0" fontId="14" fillId="0" borderId="30"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center" wrapText="1"/>
    </xf>
    <xf numFmtId="170" fontId="14" fillId="0" borderId="38" xfId="29" applyNumberFormat="1" applyFont="1" applyFill="1" applyBorder="1" applyAlignment="1" applyProtection="1">
      <alignment horizontal="center" vertical="top" wrapText="1"/>
      <protection locked="0"/>
    </xf>
    <xf numFmtId="170" fontId="14" fillId="0" borderId="30" xfId="29" applyNumberFormat="1" applyFont="1" applyFill="1" applyBorder="1" applyAlignment="1" applyProtection="1">
      <alignment horizontal="center" vertical="top" wrapText="1"/>
      <protection locked="0"/>
    </xf>
    <xf numFmtId="165" fontId="14" fillId="0" borderId="38" xfId="29" applyFont="1" applyFill="1" applyBorder="1" applyAlignment="1" applyProtection="1">
      <alignment horizontal="center" vertical="top" wrapText="1"/>
      <protection locked="0"/>
    </xf>
    <xf numFmtId="165" fontId="14" fillId="0" borderId="30" xfId="29"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2" borderId="38"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0" fontId="1" fillId="0" borderId="38"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4" fillId="0" borderId="58"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9" fillId="0" borderId="7" xfId="0" applyFont="1" applyFill="1" applyBorder="1" applyAlignment="1">
      <alignment horizontal="left" vertical="top" wrapText="1"/>
    </xf>
    <xf numFmtId="0" fontId="14"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4" fillId="2" borderId="58"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14" fillId="0" borderId="38" xfId="0" applyFont="1" applyFill="1" applyBorder="1" applyAlignment="1">
      <alignment horizontal="left" vertical="top" wrapText="1"/>
    </xf>
    <xf numFmtId="0" fontId="14" fillId="0" borderId="17" xfId="0" applyFont="1" applyFill="1" applyBorder="1" applyAlignment="1">
      <alignment horizontal="left" vertical="top"/>
    </xf>
    <xf numFmtId="0" fontId="14" fillId="0" borderId="30" xfId="0" applyFont="1" applyFill="1" applyBorder="1" applyAlignment="1">
      <alignment horizontal="left" vertical="top"/>
    </xf>
    <xf numFmtId="0" fontId="11" fillId="3"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24" fillId="3" borderId="0" xfId="0" applyFont="1" applyFill="1" applyAlignment="1">
      <alignment horizontal="left"/>
    </xf>
    <xf numFmtId="0" fontId="26" fillId="3" borderId="0" xfId="0" applyFont="1" applyFill="1" applyAlignment="1">
      <alignment horizontal="left"/>
    </xf>
    <xf numFmtId="0" fontId="15" fillId="2" borderId="58" xfId="0" applyFont="1" applyFill="1" applyBorder="1" applyAlignment="1" applyProtection="1">
      <alignment horizontal="center" vertical="top" wrapText="1"/>
    </xf>
    <xf numFmtId="0" fontId="14" fillId="0" borderId="52" xfId="0" applyFont="1" applyFill="1" applyBorder="1" applyAlignment="1" applyProtection="1">
      <alignment horizontal="left" vertical="top" wrapText="1"/>
    </xf>
    <xf numFmtId="0" fontId="14" fillId="0" borderId="39" xfId="0" applyFont="1" applyFill="1" applyBorder="1" applyAlignment="1" applyProtection="1">
      <alignment horizontal="left" vertical="top" wrapText="1"/>
    </xf>
    <xf numFmtId="0" fontId="14" fillId="2" borderId="11" xfId="0" applyFont="1" applyFill="1" applyBorder="1" applyAlignment="1" applyProtection="1">
      <alignment horizontal="left" vertical="top" wrapText="1"/>
    </xf>
    <xf numFmtId="0" fontId="24" fillId="3" borderId="0" xfId="0" applyFont="1" applyFill="1" applyAlignment="1">
      <alignment horizontal="left" wrapText="1"/>
    </xf>
    <xf numFmtId="0" fontId="14" fillId="2" borderId="58" xfId="0" applyFont="1" applyFill="1" applyBorder="1" applyAlignment="1" applyProtection="1">
      <alignment vertical="top" wrapText="1"/>
    </xf>
    <xf numFmtId="0" fontId="32" fillId="0" borderId="38" xfId="0" applyFont="1" applyFill="1" applyBorder="1" applyAlignment="1">
      <alignment horizontal="center"/>
    </xf>
    <xf numFmtId="0" fontId="32" fillId="0" borderId="17" xfId="0" applyFont="1" applyFill="1" applyBorder="1" applyAlignment="1">
      <alignment horizontal="center"/>
    </xf>
    <xf numFmtId="0" fontId="32" fillId="0" borderId="30" xfId="0" applyFont="1" applyFill="1" applyBorder="1" applyAlignment="1">
      <alignment horizontal="center"/>
    </xf>
    <xf numFmtId="0" fontId="24" fillId="0" borderId="43"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40" xfId="0" applyFont="1" applyFill="1" applyBorder="1" applyAlignment="1">
      <alignment horizontal="left" vertical="center" wrapText="1"/>
    </xf>
    <xf numFmtId="0" fontId="24" fillId="0" borderId="54" xfId="0" applyFont="1" applyFill="1" applyBorder="1" applyAlignment="1">
      <alignment horizontal="left" vertical="center" wrapText="1"/>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19" fillId="0" borderId="11" xfId="0" applyFont="1" applyFill="1" applyBorder="1" applyAlignment="1">
      <alignment horizontal="center" vertical="top"/>
    </xf>
    <xf numFmtId="0" fontId="19" fillId="0" borderId="7" xfId="0" applyFont="1" applyFill="1" applyBorder="1" applyAlignment="1">
      <alignment horizontal="center" vertical="top"/>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24" fillId="0" borderId="10" xfId="0" applyFont="1" applyFill="1" applyBorder="1" applyAlignment="1">
      <alignment horizontal="center"/>
    </xf>
    <xf numFmtId="0" fontId="24" fillId="0" borderId="9" xfId="0" applyFont="1" applyFill="1" applyBorder="1" applyAlignment="1">
      <alignment horizontal="center"/>
    </xf>
    <xf numFmtId="0" fontId="19" fillId="0" borderId="53"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1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24" fillId="0" borderId="8"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19"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9" xfId="0" applyFont="1" applyFill="1" applyBorder="1" applyAlignment="1">
      <alignment horizontal="center" vertical="top" wrapText="1"/>
    </xf>
    <xf numFmtId="0" fontId="24" fillId="7" borderId="0" xfId="0" applyFont="1" applyFill="1" applyBorder="1" applyAlignment="1">
      <alignment horizontal="left" vertical="top" wrapText="1"/>
    </xf>
    <xf numFmtId="0" fontId="24" fillId="0" borderId="31" xfId="0" applyFont="1" applyFill="1" applyBorder="1" applyAlignment="1">
      <alignment horizontal="left" vertical="center" wrapText="1"/>
    </xf>
    <xf numFmtId="0" fontId="19" fillId="0" borderId="53" xfId="0" applyFont="1" applyFill="1" applyBorder="1" applyAlignment="1">
      <alignment horizontal="left" vertical="center" wrapText="1"/>
    </xf>
    <xf numFmtId="0" fontId="24" fillId="0" borderId="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9" fillId="0" borderId="12" xfId="0" applyFont="1" applyFill="1" applyBorder="1" applyAlignment="1">
      <alignment horizontal="center" vertical="top"/>
    </xf>
    <xf numFmtId="0" fontId="19" fillId="0" borderId="29"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32" fillId="0" borderId="38" xfId="0" applyFont="1" applyBorder="1" applyAlignment="1">
      <alignment horizontal="center" vertical="top"/>
    </xf>
    <xf numFmtId="0" fontId="32" fillId="0" borderId="17" xfId="0" applyFont="1" applyBorder="1" applyAlignment="1">
      <alignment horizontal="center" vertical="top"/>
    </xf>
    <xf numFmtId="0" fontId="32" fillId="0" borderId="30" xfId="0" applyFont="1" applyBorder="1" applyAlignment="1">
      <alignment horizontal="center" vertical="top"/>
    </xf>
    <xf numFmtId="0" fontId="24" fillId="3" borderId="0" xfId="0" applyFont="1" applyFill="1" applyBorder="1" applyAlignment="1">
      <alignment horizontal="left" vertical="center" wrapText="1"/>
    </xf>
    <xf numFmtId="0" fontId="19" fillId="3" borderId="0" xfId="0" applyFont="1" applyFill="1" applyBorder="1" applyAlignment="1">
      <alignment horizontal="center" vertical="top"/>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24" fillId="0" borderId="6"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2" xfId="0" applyFont="1" applyFill="1" applyBorder="1" applyAlignment="1">
      <alignment horizontal="center" vertical="top" wrapText="1"/>
    </xf>
    <xf numFmtId="0" fontId="24" fillId="0" borderId="8"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0" borderId="9" xfId="0" applyFont="1" applyFill="1" applyBorder="1" applyAlignment="1">
      <alignment horizontal="left" vertical="top" wrapText="1"/>
    </xf>
    <xf numFmtId="0" fontId="19" fillId="0" borderId="47" xfId="0" applyFont="1" applyFill="1" applyBorder="1" applyAlignment="1">
      <alignment horizontal="center" vertical="center" wrapText="1"/>
    </xf>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7"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40" xfId="0" applyFont="1" applyFill="1" applyBorder="1" applyAlignment="1">
      <alignment horizontal="left" vertical="center"/>
    </xf>
    <xf numFmtId="0" fontId="19" fillId="0" borderId="54" xfId="0" applyFont="1" applyFill="1" applyBorder="1" applyAlignment="1">
      <alignment horizontal="left" vertical="center"/>
    </xf>
    <xf numFmtId="0" fontId="19" fillId="0" borderId="37" xfId="0" applyFont="1" applyFill="1" applyBorder="1" applyAlignment="1">
      <alignment horizontal="center" vertical="top"/>
    </xf>
    <xf numFmtId="0" fontId="19" fillId="0" borderId="41" xfId="0" applyFont="1" applyFill="1" applyBorder="1" applyAlignment="1">
      <alignment horizontal="center" vertical="top"/>
    </xf>
    <xf numFmtId="0" fontId="19" fillId="0" borderId="42" xfId="0" applyFont="1" applyFill="1" applyBorder="1" applyAlignment="1">
      <alignment horizontal="center" vertical="top"/>
    </xf>
    <xf numFmtId="0" fontId="14" fillId="0" borderId="38" xfId="0" applyFont="1" applyFill="1" applyBorder="1" applyAlignment="1" applyProtection="1">
      <alignment horizontal="left" vertical="top" wrapText="1"/>
    </xf>
    <xf numFmtId="0" fontId="14" fillId="0" borderId="30" xfId="0" applyFont="1" applyFill="1" applyBorder="1" applyAlignment="1" applyProtection="1">
      <alignment horizontal="left" vertical="top" wrapText="1"/>
    </xf>
    <xf numFmtId="0" fontId="14" fillId="0" borderId="38" xfId="0" applyFont="1" applyFill="1" applyBorder="1" applyAlignment="1" applyProtection="1">
      <alignment horizontal="left"/>
      <protection locked="0"/>
    </xf>
    <xf numFmtId="0" fontId="14" fillId="0" borderId="17" xfId="0" applyFont="1" applyFill="1" applyBorder="1" applyAlignment="1" applyProtection="1">
      <alignment horizontal="left"/>
      <protection locked="0"/>
    </xf>
    <xf numFmtId="0" fontId="14" fillId="0" borderId="30" xfId="0" applyFont="1" applyFill="1" applyBorder="1" applyAlignment="1" applyProtection="1">
      <alignment horizontal="left"/>
      <protection locked="0"/>
    </xf>
    <xf numFmtId="0" fontId="36" fillId="0" borderId="38" xfId="1" applyFont="1" applyFill="1" applyBorder="1" applyAlignment="1" applyProtection="1">
      <alignment horizontal="left"/>
      <protection locked="0"/>
    </xf>
    <xf numFmtId="0" fontId="2" fillId="3" borderId="25"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4" fillId="2" borderId="40" xfId="0" applyFont="1" applyFill="1" applyBorder="1" applyAlignment="1" applyProtection="1">
      <alignment horizontal="left" vertical="center" wrapText="1"/>
    </xf>
    <xf numFmtId="0" fontId="14" fillId="2" borderId="41"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6" fillId="3" borderId="0" xfId="0" applyFont="1" applyFill="1" applyBorder="1" applyAlignment="1" applyProtection="1">
      <alignment horizontal="left" vertical="center" wrapText="1"/>
    </xf>
    <xf numFmtId="0" fontId="19" fillId="2" borderId="38" xfId="0" applyFont="1" applyFill="1" applyBorder="1" applyAlignment="1">
      <alignment horizontal="left" vertical="top" wrapText="1"/>
    </xf>
    <xf numFmtId="0" fontId="19" fillId="2" borderId="17" xfId="0" applyFont="1" applyFill="1" applyBorder="1" applyAlignment="1">
      <alignment horizontal="left" vertical="top"/>
    </xf>
    <xf numFmtId="0" fontId="19" fillId="2" borderId="30" xfId="0" applyFont="1" applyFill="1" applyBorder="1" applyAlignment="1">
      <alignment horizontal="left" vertical="top"/>
    </xf>
    <xf numFmtId="0" fontId="11" fillId="3" borderId="20" xfId="0" applyFont="1" applyFill="1" applyBorder="1" applyAlignment="1" applyProtection="1">
      <alignment horizontal="center" wrapText="1"/>
    </xf>
    <xf numFmtId="0" fontId="14" fillId="0" borderId="38" xfId="0" applyFont="1" applyFill="1" applyBorder="1" applyAlignment="1" applyProtection="1">
      <alignment vertical="top" wrapText="1"/>
    </xf>
    <xf numFmtId="0" fontId="14" fillId="0" borderId="30" xfId="0" applyFont="1" applyFill="1" applyBorder="1" applyAlignment="1" applyProtection="1">
      <alignment vertical="top" wrapText="1"/>
    </xf>
    <xf numFmtId="0" fontId="1" fillId="2" borderId="38" xfId="0" applyFont="1" applyFill="1" applyBorder="1" applyAlignment="1" applyProtection="1">
      <alignment vertical="top" wrapText="1"/>
    </xf>
    <xf numFmtId="0" fontId="1" fillId="2" borderId="30" xfId="0" applyFont="1" applyFill="1" applyBorder="1" applyAlignment="1" applyProtection="1">
      <alignment vertical="top" wrapText="1"/>
    </xf>
    <xf numFmtId="0" fontId="1" fillId="2" borderId="38"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9" fillId="0" borderId="24" xfId="0" applyFont="1" applyBorder="1"/>
    <xf numFmtId="0" fontId="19" fillId="0" borderId="25" xfId="0" applyFont="1" applyBorder="1"/>
    <xf numFmtId="0" fontId="19" fillId="0" borderId="26" xfId="0" applyFont="1" applyBorder="1"/>
    <xf numFmtId="0" fontId="4" fillId="3" borderId="0" xfId="0" applyFont="1" applyFill="1" applyBorder="1" applyAlignment="1" applyProtection="1">
      <alignment horizontal="left"/>
    </xf>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24"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1" fillId="2" borderId="64" xfId="0" applyFont="1" applyFill="1" applyBorder="1" applyAlignment="1" applyProtection="1">
      <alignment horizontal="left" vertical="top" wrapText="1"/>
    </xf>
    <xf numFmtId="0" fontId="1" fillId="2" borderId="65" xfId="0" applyFont="1" applyFill="1" applyBorder="1" applyAlignment="1" applyProtection="1">
      <alignment horizontal="left" vertical="top" wrapText="1"/>
    </xf>
    <xf numFmtId="0" fontId="0" fillId="0" borderId="17" xfId="0" applyBorder="1"/>
    <xf numFmtId="0" fontId="0" fillId="0" borderId="30" xfId="0" applyBorder="1"/>
    <xf numFmtId="0" fontId="26"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68" xfId="0" applyFont="1" applyFill="1" applyBorder="1" applyAlignment="1" applyProtection="1">
      <alignment horizontal="center" vertical="center" wrapText="1"/>
    </xf>
    <xf numFmtId="0" fontId="1" fillId="2" borderId="50"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32" xfId="0" applyFont="1" applyFill="1" applyBorder="1" applyAlignment="1" applyProtection="1">
      <alignment horizontal="left" vertical="top" wrapText="1"/>
    </xf>
    <xf numFmtId="0" fontId="1" fillId="2" borderId="47"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2" fillId="2" borderId="12"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19" fillId="2" borderId="47" xfId="0" applyFont="1" applyFill="1" applyBorder="1" applyAlignment="1" applyProtection="1">
      <alignment horizontal="left" vertical="top" wrapText="1"/>
    </xf>
    <xf numFmtId="0" fontId="19" fillId="2" borderId="48" xfId="0" applyFont="1" applyFill="1" applyBorder="1" applyAlignment="1" applyProtection="1">
      <alignment horizontal="left" vertical="top" wrapText="1"/>
    </xf>
    <xf numFmtId="0" fontId="27" fillId="4" borderId="1" xfId="0" applyFont="1" applyFill="1" applyBorder="1" applyAlignment="1">
      <alignment horizontal="center"/>
    </xf>
    <xf numFmtId="0" fontId="20" fillId="0" borderId="38" xfId="0" applyFont="1" applyFill="1" applyBorder="1" applyAlignment="1">
      <alignment horizontal="center"/>
    </xf>
    <xf numFmtId="0" fontId="20" fillId="0" borderId="49" xfId="0" applyFont="1" applyFill="1" applyBorder="1" applyAlignment="1">
      <alignment horizontal="center"/>
    </xf>
    <xf numFmtId="0" fontId="22" fillId="3" borderId="0" xfId="0" applyFont="1" applyFill="1" applyBorder="1"/>
    <xf numFmtId="0" fontId="29" fillId="4" borderId="1" xfId="0" applyFont="1" applyFill="1" applyBorder="1" applyAlignment="1">
      <alignment horizontal="center"/>
    </xf>
    <xf numFmtId="0" fontId="0" fillId="13" borderId="38" xfId="0" applyFill="1" applyBorder="1" applyAlignment="1" applyProtection="1">
      <alignment horizontal="center" vertical="center"/>
    </xf>
    <xf numFmtId="0" fontId="0" fillId="13" borderId="17" xfId="0" applyFill="1" applyBorder="1" applyAlignment="1" applyProtection="1">
      <alignment horizontal="center" vertical="center"/>
    </xf>
    <xf numFmtId="0" fontId="0" fillId="13" borderId="30" xfId="0" applyFill="1" applyBorder="1" applyAlignment="1" applyProtection="1">
      <alignment horizontal="center" vertical="center"/>
    </xf>
    <xf numFmtId="0" fontId="0" fillId="13" borderId="19" xfId="0" applyFill="1" applyBorder="1" applyAlignment="1" applyProtection="1">
      <alignment horizontal="center" vertical="center"/>
    </xf>
    <xf numFmtId="0" fontId="0" fillId="13" borderId="20" xfId="0" applyFill="1" applyBorder="1" applyAlignment="1" applyProtection="1">
      <alignment horizontal="center" vertical="center"/>
    </xf>
    <xf numFmtId="0" fontId="0" fillId="13" borderId="21" xfId="0" applyFill="1" applyBorder="1" applyAlignment="1" applyProtection="1">
      <alignment horizontal="center" vertical="center"/>
    </xf>
    <xf numFmtId="0" fontId="0" fillId="13" borderId="36" xfId="0" applyFill="1" applyBorder="1" applyAlignment="1" applyProtection="1">
      <alignment horizontal="left" vertical="center" wrapText="1"/>
    </xf>
    <xf numFmtId="0" fontId="0" fillId="13" borderId="62" xfId="0" applyFill="1" applyBorder="1" applyAlignment="1" applyProtection="1">
      <alignment horizontal="left" vertical="center" wrapText="1"/>
    </xf>
    <xf numFmtId="0" fontId="0" fillId="13" borderId="52" xfId="0" applyFill="1" applyBorder="1" applyAlignment="1" applyProtection="1">
      <alignment horizontal="left" vertical="center" wrapText="1"/>
    </xf>
    <xf numFmtId="0" fontId="0" fillId="13" borderId="60" xfId="0" applyFill="1" applyBorder="1" applyAlignment="1" applyProtection="1">
      <alignment horizontal="left" vertical="center" wrapText="1"/>
    </xf>
    <xf numFmtId="0" fontId="0" fillId="13" borderId="63" xfId="0" applyFill="1" applyBorder="1" applyAlignment="1" applyProtection="1">
      <alignment horizontal="left" vertical="center" wrapText="1"/>
    </xf>
    <xf numFmtId="0" fontId="0" fillId="13" borderId="64" xfId="0" applyFill="1" applyBorder="1" applyAlignment="1" applyProtection="1">
      <alignment horizontal="left" vertical="center" wrapText="1"/>
    </xf>
    <xf numFmtId="0" fontId="50" fillId="3" borderId="20" xfId="0" applyFont="1" applyFill="1" applyBorder="1" applyAlignment="1">
      <alignment horizontal="center" vertical="center"/>
    </xf>
    <xf numFmtId="0" fontId="51" fillId="2" borderId="29"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50" xfId="0" applyFont="1" applyFill="1" applyBorder="1" applyAlignment="1">
      <alignment horizontal="center" vertical="center"/>
    </xf>
    <xf numFmtId="0" fontId="52" fillId="3" borderId="19" xfId="0" applyFont="1" applyFill="1" applyBorder="1" applyAlignment="1">
      <alignment horizontal="center" vertical="top" wrapText="1"/>
    </xf>
    <xf numFmtId="0" fontId="52" fillId="3" borderId="20" xfId="0" applyFont="1" applyFill="1" applyBorder="1" applyAlignment="1">
      <alignment horizontal="center" vertical="top" wrapText="1"/>
    </xf>
    <xf numFmtId="0" fontId="54"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55" fillId="0" borderId="0" xfId="0" applyFont="1" applyAlignment="1" applyProtection="1">
      <alignment horizontal="left"/>
    </xf>
    <xf numFmtId="0" fontId="58" fillId="15" borderId="61" xfId="0" applyFont="1" applyFill="1" applyBorder="1" applyAlignment="1" applyProtection="1">
      <alignment horizontal="center" vertical="center" wrapText="1"/>
    </xf>
    <xf numFmtId="0" fontId="58" fillId="15" borderId="51" xfId="0" applyFont="1" applyFill="1" applyBorder="1" applyAlignment="1" applyProtection="1">
      <alignment horizontal="center" vertical="center" wrapText="1"/>
    </xf>
    <xf numFmtId="0" fontId="49" fillId="16" borderId="36" xfId="28" applyFill="1" applyBorder="1" applyAlignment="1" applyProtection="1">
      <alignment horizontal="center" wrapText="1"/>
      <protection locked="0"/>
    </xf>
    <xf numFmtId="0" fontId="49" fillId="16" borderId="52" xfId="28" applyFill="1" applyBorder="1" applyAlignment="1" applyProtection="1">
      <alignment horizontal="center" wrapText="1"/>
      <protection locked="0"/>
    </xf>
    <xf numFmtId="0" fontId="49" fillId="16" borderId="35" xfId="28" applyFill="1" applyBorder="1" applyAlignment="1" applyProtection="1">
      <alignment horizontal="center" wrapText="1"/>
      <protection locked="0"/>
    </xf>
    <xf numFmtId="0" fontId="49" fillId="16" borderId="39" xfId="28"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62" xfId="0" applyBorder="1" applyAlignment="1" applyProtection="1">
      <alignment horizontal="center" vertical="center" wrapText="1"/>
    </xf>
    <xf numFmtId="0" fontId="0" fillId="0" borderId="52" xfId="0" applyBorder="1" applyAlignment="1" applyProtection="1">
      <alignment horizontal="center" vertical="center" wrapText="1"/>
    </xf>
    <xf numFmtId="0" fontId="63" fillId="12" borderId="36" xfId="28" applyFont="1" applyBorder="1" applyAlignment="1" applyProtection="1">
      <alignment horizontal="center" vertical="center"/>
      <protection locked="0"/>
    </xf>
    <xf numFmtId="0" fontId="63" fillId="12" borderId="52" xfId="28" applyFont="1" applyBorder="1" applyAlignment="1" applyProtection="1">
      <alignment horizontal="center" vertical="center"/>
      <protection locked="0"/>
    </xf>
    <xf numFmtId="0" fontId="63" fillId="16" borderId="36" xfId="28" applyFont="1" applyFill="1" applyBorder="1" applyAlignment="1" applyProtection="1">
      <alignment horizontal="center" vertical="center"/>
      <protection locked="0"/>
    </xf>
    <xf numFmtId="0" fontId="63" fillId="16" borderId="52" xfId="28" applyFont="1" applyFill="1" applyBorder="1" applyAlignment="1" applyProtection="1">
      <alignment horizontal="center" vertical="center"/>
      <protection locked="0"/>
    </xf>
    <xf numFmtId="0" fontId="49" fillId="12" borderId="36" xfId="28" applyBorder="1" applyAlignment="1" applyProtection="1">
      <alignment horizontal="center" wrapText="1"/>
      <protection locked="0"/>
    </xf>
    <xf numFmtId="0" fontId="49" fillId="12" borderId="52" xfId="28" applyBorder="1" applyAlignment="1" applyProtection="1">
      <alignment horizontal="center" wrapText="1"/>
      <protection locked="0"/>
    </xf>
    <xf numFmtId="0" fontId="49" fillId="12" borderId="35" xfId="28" applyBorder="1" applyAlignment="1" applyProtection="1">
      <alignment horizontal="center" wrapText="1"/>
      <protection locked="0"/>
    </xf>
    <xf numFmtId="0" fontId="49" fillId="12" borderId="39" xfId="28" applyBorder="1" applyAlignment="1" applyProtection="1">
      <alignment horizontal="center" wrapText="1"/>
      <protection locked="0"/>
    </xf>
    <xf numFmtId="0" fontId="49" fillId="16" borderId="36" xfId="28" applyFont="1" applyFill="1" applyBorder="1" applyAlignment="1" applyProtection="1">
      <alignment horizontal="center" vertical="center"/>
      <protection locked="0"/>
    </xf>
    <xf numFmtId="0" fontId="49" fillId="16" borderId="52" xfId="28" applyFont="1" applyFill="1" applyBorder="1" applyAlignment="1" applyProtection="1">
      <alignment horizontal="center" vertical="center"/>
      <protection locked="0"/>
    </xf>
    <xf numFmtId="0" fontId="63" fillId="16" borderId="33" xfId="28" applyFont="1" applyFill="1" applyBorder="1" applyAlignment="1" applyProtection="1">
      <alignment horizontal="center" vertical="center"/>
      <protection locked="0"/>
    </xf>
    <xf numFmtId="0" fontId="63" fillId="16" borderId="5" xfId="28" applyFont="1" applyFill="1" applyBorder="1" applyAlignment="1" applyProtection="1">
      <alignment horizontal="center" vertical="center"/>
      <protection locked="0"/>
    </xf>
    <xf numFmtId="0" fontId="58" fillId="15" borderId="29" xfId="0" applyFont="1" applyFill="1" applyBorder="1" applyAlignment="1" applyProtection="1">
      <alignment horizontal="center" vertical="center" wrapText="1"/>
    </xf>
    <xf numFmtId="0" fontId="58" fillId="15" borderId="48" xfId="0" applyFont="1" applyFill="1" applyBorder="1" applyAlignment="1" applyProtection="1">
      <alignment horizontal="center" vertical="center" wrapText="1"/>
    </xf>
    <xf numFmtId="0" fontId="58" fillId="15" borderId="61" xfId="0" applyFont="1" applyFill="1" applyBorder="1" applyAlignment="1" applyProtection="1">
      <alignment horizontal="center" vertical="center"/>
    </xf>
    <xf numFmtId="0" fontId="58" fillId="15" borderId="51" xfId="0" applyFont="1" applyFill="1" applyBorder="1" applyAlignment="1" applyProtection="1">
      <alignment horizontal="center" vertical="center"/>
    </xf>
    <xf numFmtId="0" fontId="63" fillId="12" borderId="29" xfId="28" applyFont="1" applyBorder="1" applyAlignment="1" applyProtection="1">
      <alignment horizontal="center" vertical="center" wrapText="1"/>
      <protection locked="0"/>
    </xf>
    <xf numFmtId="0" fontId="63" fillId="12" borderId="48" xfId="28" applyFont="1" applyBorder="1" applyAlignment="1" applyProtection="1">
      <alignment horizontal="center" vertical="center" wrapText="1"/>
      <protection locked="0"/>
    </xf>
    <xf numFmtId="0" fontId="63" fillId="16" borderId="29" xfId="28" applyFont="1" applyFill="1" applyBorder="1" applyAlignment="1" applyProtection="1">
      <alignment horizontal="center" vertical="center" wrapText="1"/>
      <protection locked="0"/>
    </xf>
    <xf numFmtId="0" fontId="63" fillId="16" borderId="48" xfId="28" applyFont="1" applyFill="1" applyBorder="1" applyAlignment="1" applyProtection="1">
      <alignment horizontal="center" vertical="center" wrapText="1"/>
      <protection locked="0"/>
    </xf>
    <xf numFmtId="0" fontId="0" fillId="0" borderId="65" xfId="0" applyBorder="1" applyAlignment="1" applyProtection="1">
      <alignment horizontal="left" vertical="center" wrapText="1"/>
    </xf>
    <xf numFmtId="0" fontId="58" fillId="15" borderId="43" xfId="0" applyFont="1" applyFill="1" applyBorder="1" applyAlignment="1" applyProtection="1">
      <alignment horizontal="center" vertical="center" wrapText="1"/>
    </xf>
    <xf numFmtId="0" fontId="58" fillId="15" borderId="45" xfId="0" applyFont="1" applyFill="1" applyBorder="1" applyAlignment="1" applyProtection="1">
      <alignment horizontal="center" vertical="center"/>
    </xf>
    <xf numFmtId="0" fontId="49" fillId="16" borderId="46" xfId="28" applyFill="1" applyBorder="1" applyAlignment="1" applyProtection="1">
      <alignment horizontal="center" vertical="center" wrapText="1"/>
      <protection locked="0"/>
    </xf>
    <xf numFmtId="0" fontId="49" fillId="16" borderId="50" xfId="28" applyFill="1" applyBorder="1" applyAlignment="1" applyProtection="1">
      <alignment horizontal="center" vertical="center" wrapText="1"/>
      <protection locked="0"/>
    </xf>
    <xf numFmtId="0" fontId="49" fillId="16" borderId="29" xfId="28" applyFill="1" applyBorder="1" applyAlignment="1" applyProtection="1">
      <alignment horizontal="center" vertical="center" wrapText="1"/>
      <protection locked="0"/>
    </xf>
    <xf numFmtId="0" fontId="49" fillId="16" borderId="48" xfId="28" applyFill="1" applyBorder="1" applyAlignment="1" applyProtection="1">
      <alignment horizontal="center" vertical="center" wrapText="1"/>
      <protection locked="0"/>
    </xf>
    <xf numFmtId="0" fontId="58" fillId="15" borderId="47" xfId="0" applyFont="1" applyFill="1" applyBorder="1" applyAlignment="1" applyProtection="1">
      <alignment horizontal="center" vertical="center" wrapText="1"/>
    </xf>
    <xf numFmtId="0" fontId="49" fillId="12" borderId="47" xfId="28" applyBorder="1" applyAlignment="1" applyProtection="1">
      <alignment horizontal="center" vertical="center"/>
      <protection locked="0"/>
    </xf>
    <xf numFmtId="0" fontId="49" fillId="16" borderId="47" xfId="28" applyFill="1" applyBorder="1" applyAlignment="1" applyProtection="1">
      <alignment horizontal="center" vertical="center"/>
      <protection locked="0"/>
    </xf>
    <xf numFmtId="0" fontId="49" fillId="16" borderId="48" xfId="28" applyFill="1" applyBorder="1" applyAlignment="1" applyProtection="1">
      <alignment horizontal="center" vertical="center"/>
      <protection locked="0"/>
    </xf>
    <xf numFmtId="10" fontId="49" fillId="12" borderId="29" xfId="28" applyNumberFormat="1" applyBorder="1" applyAlignment="1" applyProtection="1">
      <alignment horizontal="center" vertical="center" wrapText="1"/>
      <protection locked="0"/>
    </xf>
    <xf numFmtId="10" fontId="49" fillId="12" borderId="50" xfId="28" applyNumberFormat="1" applyBorder="1" applyAlignment="1" applyProtection="1">
      <alignment horizontal="center" vertical="center" wrapText="1"/>
      <protection locked="0"/>
    </xf>
    <xf numFmtId="0" fontId="49" fillId="12" borderId="29" xfId="28" applyBorder="1" applyAlignment="1" applyProtection="1">
      <alignment horizontal="center" vertical="center" wrapText="1"/>
      <protection locked="0"/>
    </xf>
    <xf numFmtId="0" fontId="49" fillId="12" borderId="47" xfId="28" applyBorder="1" applyAlignment="1" applyProtection="1">
      <alignment horizontal="center" vertical="center" wrapText="1"/>
      <protection locked="0"/>
    </xf>
    <xf numFmtId="0" fontId="58" fillId="15" borderId="44" xfId="0" applyFont="1" applyFill="1" applyBorder="1" applyAlignment="1" applyProtection="1">
      <alignment horizontal="center" vertical="center"/>
    </xf>
    <xf numFmtId="0" fontId="49" fillId="12" borderId="29" xfId="28" applyBorder="1" applyAlignment="1" applyProtection="1">
      <alignment horizontal="center"/>
      <protection locked="0"/>
    </xf>
    <xf numFmtId="0" fontId="49" fillId="12" borderId="48" xfId="28" applyBorder="1" applyAlignment="1" applyProtection="1">
      <alignment horizontal="center"/>
      <protection locked="0"/>
    </xf>
    <xf numFmtId="0" fontId="49" fillId="16" borderId="29" xfId="28" applyFill="1" applyBorder="1" applyAlignment="1" applyProtection="1">
      <alignment horizontal="center"/>
      <protection locked="0"/>
    </xf>
    <xf numFmtId="0" fontId="49" fillId="16" borderId="48" xfId="28" applyFill="1" applyBorder="1" applyAlignment="1" applyProtection="1">
      <alignment horizontal="center"/>
      <protection locked="0"/>
    </xf>
    <xf numFmtId="0" fontId="49" fillId="16" borderId="41" xfId="28" applyFill="1" applyBorder="1" applyAlignment="1" applyProtection="1">
      <alignment horizontal="center" vertical="center"/>
      <protection locked="0"/>
    </xf>
    <xf numFmtId="0" fontId="49" fillId="16" borderId="42" xfId="28" applyFill="1" applyBorder="1" applyAlignment="1" applyProtection="1">
      <alignment horizontal="center" vertical="center"/>
      <protection locked="0"/>
    </xf>
    <xf numFmtId="0" fontId="49" fillId="12" borderId="48" xfId="28" applyBorder="1" applyAlignment="1" applyProtection="1">
      <alignment horizontal="center" vertical="center" wrapText="1"/>
      <protection locked="0"/>
    </xf>
    <xf numFmtId="0" fontId="49" fillId="16" borderId="29" xfId="28" applyFont="1" applyFill="1" applyBorder="1" applyAlignment="1" applyProtection="1">
      <alignment horizontal="center" vertical="center" wrapText="1"/>
      <protection locked="0"/>
    </xf>
    <xf numFmtId="0" fontId="49" fillId="16" borderId="48" xfId="28" applyFont="1" applyFill="1" applyBorder="1" applyAlignment="1" applyProtection="1">
      <alignment horizontal="center" vertical="center" wrapText="1"/>
      <protection locked="0"/>
    </xf>
    <xf numFmtId="0" fontId="58" fillId="15" borderId="50" xfId="0" applyFont="1" applyFill="1" applyBorder="1" applyAlignment="1" applyProtection="1">
      <alignment horizontal="center" vertical="center" wrapText="1"/>
    </xf>
    <xf numFmtId="0" fontId="49" fillId="12" borderId="29" xfId="28" applyBorder="1" applyAlignment="1" applyProtection="1">
      <alignment horizontal="center" vertical="center"/>
      <protection locked="0"/>
    </xf>
    <xf numFmtId="0" fontId="49" fillId="12" borderId="50" xfId="28" applyBorder="1" applyAlignment="1" applyProtection="1">
      <alignment horizontal="center" vertical="center"/>
      <protection locked="0"/>
    </xf>
    <xf numFmtId="0" fontId="49" fillId="16" borderId="29" xfId="28" applyFill="1" applyBorder="1" applyAlignment="1" applyProtection="1">
      <alignment horizontal="center" vertical="center"/>
      <protection locked="0"/>
    </xf>
    <xf numFmtId="0" fontId="49" fillId="16" borderId="50" xfId="28" applyFill="1" applyBorder="1" applyAlignment="1" applyProtection="1">
      <alignment horizontal="center" vertical="center"/>
      <protection locked="0"/>
    </xf>
    <xf numFmtId="0" fontId="0" fillId="13" borderId="31" xfId="0" applyFill="1" applyBorder="1" applyAlignment="1" applyProtection="1">
      <alignment horizontal="center" vertical="center"/>
    </xf>
    <xf numFmtId="0" fontId="0" fillId="13" borderId="53" xfId="0" applyFill="1" applyBorder="1" applyAlignment="1" applyProtection="1">
      <alignment horizontal="center" vertical="center"/>
    </xf>
    <xf numFmtId="0" fontId="0" fillId="13" borderId="18" xfId="0" applyFill="1" applyBorder="1" applyAlignment="1" applyProtection="1">
      <alignment horizontal="center" vertical="center"/>
    </xf>
    <xf numFmtId="0" fontId="58" fillId="15" borderId="43" xfId="0" applyFont="1" applyFill="1" applyBorder="1" applyAlignment="1" applyProtection="1">
      <alignment horizontal="center" vertical="center"/>
    </xf>
    <xf numFmtId="0" fontId="49" fillId="12" borderId="50" xfId="28" applyBorder="1" applyAlignment="1" applyProtection="1">
      <alignment horizontal="center" vertical="center" wrapText="1"/>
      <protection locked="0"/>
    </xf>
    <xf numFmtId="0" fontId="0" fillId="0" borderId="58" xfId="0" applyBorder="1" applyAlignment="1" applyProtection="1">
      <alignment horizontal="center" vertical="center" wrapText="1"/>
    </xf>
    <xf numFmtId="0" fontId="49" fillId="12" borderId="36" xfId="28" applyBorder="1" applyAlignment="1" applyProtection="1">
      <alignment horizontal="center" vertical="center"/>
      <protection locked="0"/>
    </xf>
    <xf numFmtId="0" fontId="49" fillId="12" borderId="52" xfId="28" applyBorder="1" applyAlignment="1" applyProtection="1">
      <alignment horizontal="center" vertical="center"/>
      <protection locked="0"/>
    </xf>
    <xf numFmtId="0" fontId="49" fillId="14" borderId="36" xfId="28" applyFill="1" applyBorder="1" applyAlignment="1" applyProtection="1">
      <alignment horizontal="center" vertical="center"/>
      <protection locked="0"/>
    </xf>
    <xf numFmtId="0" fontId="49" fillId="14" borderId="52" xfId="28" applyFill="1" applyBorder="1" applyAlignment="1" applyProtection="1">
      <alignment horizontal="center" vertical="center"/>
      <protection locked="0"/>
    </xf>
    <xf numFmtId="0" fontId="0" fillId="13" borderId="66" xfId="0" applyFill="1" applyBorder="1" applyAlignment="1" applyProtection="1">
      <alignment horizontal="center" vertical="center"/>
    </xf>
    <xf numFmtId="0" fontId="49" fillId="16" borderId="35" xfId="28" applyFill="1" applyBorder="1" applyAlignment="1" applyProtection="1">
      <alignment horizontal="center" vertical="center"/>
      <protection locked="0"/>
    </xf>
    <xf numFmtId="0" fontId="49" fillId="16" borderId="39" xfId="28" applyFill="1" applyBorder="1" applyAlignment="1" applyProtection="1">
      <alignment horizontal="center" vertical="center"/>
      <protection locked="0"/>
    </xf>
    <xf numFmtId="0" fontId="49" fillId="12" borderId="35" xfId="28" applyBorder="1" applyAlignment="1" applyProtection="1">
      <alignment horizontal="center" vertical="center"/>
      <protection locked="0"/>
    </xf>
    <xf numFmtId="0" fontId="49" fillId="12" borderId="39" xfId="28" applyBorder="1" applyAlignment="1" applyProtection="1">
      <alignment horizontal="center" vertical="center"/>
      <protection locked="0"/>
    </xf>
    <xf numFmtId="0" fontId="49" fillId="16" borderId="36" xfId="28" applyFill="1" applyBorder="1" applyAlignment="1" applyProtection="1">
      <alignment horizontal="center" vertical="center"/>
      <protection locked="0"/>
    </xf>
    <xf numFmtId="0" fontId="49" fillId="16" borderId="52" xfId="28" applyFill="1" applyBorder="1" applyAlignment="1" applyProtection="1">
      <alignment horizontal="center" vertical="center"/>
      <protection locked="0"/>
    </xf>
    <xf numFmtId="0" fontId="49" fillId="16" borderId="33" xfId="28" applyFill="1" applyBorder="1" applyAlignment="1" applyProtection="1">
      <alignment horizontal="center" vertical="center"/>
      <protection locked="0"/>
    </xf>
    <xf numFmtId="0" fontId="49" fillId="16" borderId="5" xfId="28" applyFill="1" applyBorder="1" applyAlignment="1" applyProtection="1">
      <alignment horizontal="center" vertical="center"/>
      <protection locked="0"/>
    </xf>
    <xf numFmtId="0" fontId="49" fillId="16" borderId="62" xfId="28" applyFill="1" applyBorder="1" applyAlignment="1" applyProtection="1">
      <alignment horizontal="center" vertical="center"/>
      <protection locked="0"/>
    </xf>
    <xf numFmtId="0" fontId="0" fillId="13" borderId="36" xfId="0" applyFill="1" applyBorder="1" applyAlignment="1" applyProtection="1">
      <alignment horizontal="center" vertical="center" wrapText="1"/>
    </xf>
    <xf numFmtId="0" fontId="0" fillId="13" borderId="62" xfId="0" applyFill="1" applyBorder="1" applyAlignment="1" applyProtection="1">
      <alignment horizontal="center" vertical="center" wrapText="1"/>
    </xf>
    <xf numFmtId="0" fontId="0" fillId="13" borderId="52" xfId="0" applyFill="1" applyBorder="1" applyAlignment="1" applyProtection="1">
      <alignment horizontal="center" vertical="center" wrapText="1"/>
    </xf>
    <xf numFmtId="0" fontId="49" fillId="16" borderId="67" xfId="28" applyFill="1" applyBorder="1" applyAlignment="1" applyProtection="1">
      <alignment horizontal="center" vertical="center"/>
      <protection locked="0"/>
    </xf>
    <xf numFmtId="10" fontId="49" fillId="16" borderId="29" xfId="28" applyNumberFormat="1" applyFill="1" applyBorder="1" applyAlignment="1" applyProtection="1">
      <alignment horizontal="center" vertical="center"/>
      <protection locked="0"/>
    </xf>
    <xf numFmtId="10" fontId="49" fillId="16" borderId="47" xfId="28" applyNumberFormat="1" applyFill="1" applyBorder="1" applyAlignment="1" applyProtection="1">
      <alignment horizontal="center" vertical="center"/>
      <protection locked="0"/>
    </xf>
    <xf numFmtId="10" fontId="60" fillId="16" borderId="29" xfId="28" applyNumberFormat="1" applyFont="1" applyFill="1" applyBorder="1" applyAlignment="1" applyProtection="1">
      <alignment horizontal="center" vertical="center"/>
      <protection locked="0"/>
    </xf>
    <xf numFmtId="10" fontId="60" fillId="16" borderId="48" xfId="28" applyNumberFormat="1" applyFont="1" applyFill="1" applyBorder="1" applyAlignment="1" applyProtection="1">
      <alignment horizontal="center" vertical="center"/>
      <protection locked="0"/>
    </xf>
    <xf numFmtId="10" fontId="49" fillId="16" borderId="50" xfId="28" applyNumberFormat="1" applyFill="1" applyBorder="1" applyAlignment="1" applyProtection="1">
      <alignment horizontal="center" vertical="center"/>
      <protection locked="0"/>
    </xf>
    <xf numFmtId="0" fontId="0" fillId="13" borderId="68" xfId="0" applyFill="1" applyBorder="1" applyAlignment="1" applyProtection="1">
      <alignment horizontal="center" vertical="center"/>
    </xf>
    <xf numFmtId="0" fontId="30" fillId="13" borderId="31" xfId="0" applyFont="1" applyFill="1" applyBorder="1" applyAlignment="1" applyProtection="1">
      <alignment horizontal="center" vertical="center"/>
    </xf>
    <xf numFmtId="0" fontId="30" fillId="13" borderId="53" xfId="0" applyFont="1" applyFill="1" applyBorder="1" applyAlignment="1" applyProtection="1">
      <alignment horizontal="center" vertical="center"/>
    </xf>
    <xf numFmtId="0" fontId="30" fillId="13" borderId="18" xfId="0" applyFont="1" applyFill="1" applyBorder="1" applyAlignment="1" applyProtection="1">
      <alignment horizontal="center" vertical="center"/>
    </xf>
    <xf numFmtId="0" fontId="63" fillId="16" borderId="29" xfId="28" applyFont="1" applyFill="1" applyBorder="1" applyAlignment="1" applyProtection="1">
      <alignment horizontal="center" vertical="center"/>
      <protection locked="0"/>
    </xf>
    <xf numFmtId="0" fontId="63" fillId="16" borderId="50" xfId="28" applyFont="1" applyFill="1" applyBorder="1" applyAlignment="1" applyProtection="1">
      <alignment horizontal="center" vertical="center"/>
      <protection locked="0"/>
    </xf>
    <xf numFmtId="0" fontId="63" fillId="12" borderId="29" xfId="28" applyFont="1" applyBorder="1" applyAlignment="1" applyProtection="1">
      <alignment horizontal="center" vertical="center"/>
      <protection locked="0"/>
    </xf>
    <xf numFmtId="0" fontId="63" fillId="12" borderId="50" xfId="28" applyFont="1" applyBorder="1" applyAlignment="1" applyProtection="1">
      <alignment horizontal="center" vertical="center"/>
      <protection locked="0"/>
    </xf>
    <xf numFmtId="0" fontId="60" fillId="16" borderId="37" xfId="28" applyFont="1" applyFill="1" applyBorder="1" applyAlignment="1" applyProtection="1">
      <alignment horizontal="center" vertical="center"/>
      <protection locked="0"/>
    </xf>
    <xf numFmtId="0" fontId="60" fillId="16" borderId="54" xfId="28" applyFont="1" applyFill="1" applyBorder="1" applyAlignment="1" applyProtection="1">
      <alignment horizontal="center" vertical="center"/>
      <protection locked="0"/>
    </xf>
    <xf numFmtId="0" fontId="58" fillId="15" borderId="65" xfId="0" applyFont="1" applyFill="1" applyBorder="1" applyAlignment="1" applyProtection="1">
      <alignment horizontal="center" vertical="center" wrapText="1"/>
    </xf>
    <xf numFmtId="0" fontId="58" fillId="15" borderId="64" xfId="0" applyFont="1" applyFill="1" applyBorder="1" applyAlignment="1" applyProtection="1">
      <alignment horizontal="center" vertical="center" wrapText="1"/>
    </xf>
    <xf numFmtId="0" fontId="0" fillId="0" borderId="60" xfId="0" applyBorder="1" applyAlignment="1" applyProtection="1">
      <alignment horizontal="left" vertical="center" wrapText="1"/>
    </xf>
    <xf numFmtId="0" fontId="0" fillId="0" borderId="64" xfId="0" applyBorder="1" applyAlignment="1" applyProtection="1">
      <alignment horizontal="left" vertical="center" wrapText="1"/>
    </xf>
    <xf numFmtId="0" fontId="49" fillId="16" borderId="37" xfId="28" applyFont="1" applyFill="1" applyBorder="1" applyAlignment="1" applyProtection="1">
      <alignment horizontal="center" vertical="center"/>
      <protection locked="0"/>
    </xf>
    <xf numFmtId="0" fontId="49" fillId="16" borderId="54" xfId="28" applyFont="1" applyFill="1" applyBorder="1" applyAlignment="1" applyProtection="1">
      <alignment horizontal="center" vertical="center"/>
      <protection locked="0"/>
    </xf>
    <xf numFmtId="0" fontId="49" fillId="12" borderId="29" xfId="28" applyBorder="1" applyAlignment="1" applyProtection="1">
      <alignment horizontal="left" vertical="center" wrapText="1"/>
      <protection locked="0"/>
    </xf>
    <xf numFmtId="0" fontId="49" fillId="12" borderId="47" xfId="28" applyBorder="1" applyAlignment="1" applyProtection="1">
      <alignment horizontal="left" vertical="center" wrapText="1"/>
      <protection locked="0"/>
    </xf>
    <xf numFmtId="0" fontId="49" fillId="12" borderId="48" xfId="28" applyBorder="1" applyAlignment="1" applyProtection="1">
      <alignment horizontal="left" vertical="center" wrapText="1"/>
      <protection locked="0"/>
    </xf>
    <xf numFmtId="0" fontId="49" fillId="16" borderId="29" xfId="28" applyFill="1" applyBorder="1" applyAlignment="1" applyProtection="1">
      <alignment horizontal="left" vertical="center" wrapText="1"/>
      <protection locked="0"/>
    </xf>
    <xf numFmtId="0" fontId="49" fillId="16" borderId="47" xfId="28" applyFill="1" applyBorder="1" applyAlignment="1" applyProtection="1">
      <alignment horizontal="left" vertical="center" wrapText="1"/>
      <protection locked="0"/>
    </xf>
    <xf numFmtId="0" fontId="49" fillId="16" borderId="48" xfId="28" applyFill="1" applyBorder="1" applyAlignment="1" applyProtection="1">
      <alignment horizontal="left" vertical="center" wrapText="1"/>
      <protection locked="0"/>
    </xf>
    <xf numFmtId="0" fontId="49" fillId="16" borderId="34" xfId="28" applyFill="1" applyBorder="1" applyAlignment="1" applyProtection="1">
      <alignment horizontal="left" vertical="center" wrapText="1"/>
      <protection locked="0"/>
    </xf>
    <xf numFmtId="0" fontId="49" fillId="16" borderId="70" xfId="28" applyFill="1" applyBorder="1" applyAlignment="1" applyProtection="1">
      <alignment horizontal="left" vertical="center" wrapText="1"/>
      <protection locked="0"/>
    </xf>
    <xf numFmtId="0" fontId="49" fillId="16" borderId="56" xfId="28" applyFill="1" applyBorder="1" applyAlignment="1" applyProtection="1">
      <alignment horizontal="left" vertical="center" wrapText="1"/>
      <protection locked="0"/>
    </xf>
  </cellXfs>
  <cellStyles count="440">
    <cellStyle name="20% - Accent1 2" xfId="30" xr:uid="{00000000-0005-0000-0000-000000000000}"/>
    <cellStyle name="20% - Accent1 2 2" xfId="31" xr:uid="{00000000-0005-0000-0000-000001000000}"/>
    <cellStyle name="20% - Accent1 2 3" xfId="32" xr:uid="{00000000-0005-0000-0000-000002000000}"/>
    <cellStyle name="20% - Accent1 2 4" xfId="33" xr:uid="{00000000-0005-0000-0000-000003000000}"/>
    <cellStyle name="20% - Accent1 2 5" xfId="34" xr:uid="{00000000-0005-0000-0000-000004000000}"/>
    <cellStyle name="20% - Accent1 2 6" xfId="35" xr:uid="{00000000-0005-0000-0000-000005000000}"/>
    <cellStyle name="20% - Accent1 2 7" xfId="36" xr:uid="{00000000-0005-0000-0000-000006000000}"/>
    <cellStyle name="20% - Accent2 2" xfId="37" xr:uid="{00000000-0005-0000-0000-000007000000}"/>
    <cellStyle name="20% - Accent2 2 2" xfId="38" xr:uid="{00000000-0005-0000-0000-000008000000}"/>
    <cellStyle name="20% - Accent2 2 3" xfId="39" xr:uid="{00000000-0005-0000-0000-000009000000}"/>
    <cellStyle name="20% - Accent2 2 4" xfId="40" xr:uid="{00000000-0005-0000-0000-00000A000000}"/>
    <cellStyle name="20% - Accent2 2 5" xfId="41" xr:uid="{00000000-0005-0000-0000-00000B000000}"/>
    <cellStyle name="20% - Accent2 2 6" xfId="42" xr:uid="{00000000-0005-0000-0000-00000C000000}"/>
    <cellStyle name="20% - Accent2 2 7" xfId="43" xr:uid="{00000000-0005-0000-0000-00000D000000}"/>
    <cellStyle name="20% - Accent3 2" xfId="44" xr:uid="{00000000-0005-0000-0000-00000E000000}"/>
    <cellStyle name="20% - Accent3 2 2" xfId="45" xr:uid="{00000000-0005-0000-0000-00000F000000}"/>
    <cellStyle name="20% - Accent3 2 3" xfId="46" xr:uid="{00000000-0005-0000-0000-000010000000}"/>
    <cellStyle name="20% - Accent3 2 4" xfId="47" xr:uid="{00000000-0005-0000-0000-000011000000}"/>
    <cellStyle name="20% - Accent3 2 5" xfId="48" xr:uid="{00000000-0005-0000-0000-000012000000}"/>
    <cellStyle name="20% - Accent3 2 6" xfId="49" xr:uid="{00000000-0005-0000-0000-000013000000}"/>
    <cellStyle name="20% - Accent3 2 7" xfId="50" xr:uid="{00000000-0005-0000-0000-000014000000}"/>
    <cellStyle name="20% - Accent4 2" xfId="51" xr:uid="{00000000-0005-0000-0000-000015000000}"/>
    <cellStyle name="20% - Accent4 2 2" xfId="52" xr:uid="{00000000-0005-0000-0000-000016000000}"/>
    <cellStyle name="20% - Accent4 2 3" xfId="53" xr:uid="{00000000-0005-0000-0000-000017000000}"/>
    <cellStyle name="20% - Accent4 2 4" xfId="54" xr:uid="{00000000-0005-0000-0000-000018000000}"/>
    <cellStyle name="20% - Accent4 2 5" xfId="55" xr:uid="{00000000-0005-0000-0000-000019000000}"/>
    <cellStyle name="20% - Accent4 2 6" xfId="56" xr:uid="{00000000-0005-0000-0000-00001A000000}"/>
    <cellStyle name="20% - Accent4 2 7" xfId="57" xr:uid="{00000000-0005-0000-0000-00001B000000}"/>
    <cellStyle name="20% - Accent5 2" xfId="58" xr:uid="{00000000-0005-0000-0000-00001C000000}"/>
    <cellStyle name="20% - Accent5 2 2" xfId="59" xr:uid="{00000000-0005-0000-0000-00001D000000}"/>
    <cellStyle name="20% - Accent5 2 3" xfId="60" xr:uid="{00000000-0005-0000-0000-00001E000000}"/>
    <cellStyle name="20% - Accent5 2 4" xfId="61" xr:uid="{00000000-0005-0000-0000-00001F000000}"/>
    <cellStyle name="20% - Accent5 2 5" xfId="62" xr:uid="{00000000-0005-0000-0000-000020000000}"/>
    <cellStyle name="20% - Accent5 2 6" xfId="63" xr:uid="{00000000-0005-0000-0000-000021000000}"/>
    <cellStyle name="20% - Accent5 2 7" xfId="64" xr:uid="{00000000-0005-0000-0000-000022000000}"/>
    <cellStyle name="20% - Accent6 2" xfId="65" xr:uid="{00000000-0005-0000-0000-000023000000}"/>
    <cellStyle name="20% - Accent6 2 2" xfId="66" xr:uid="{00000000-0005-0000-0000-000024000000}"/>
    <cellStyle name="20% - Accent6 2 3" xfId="67" xr:uid="{00000000-0005-0000-0000-000025000000}"/>
    <cellStyle name="20% - Accent6 2 4" xfId="68" xr:uid="{00000000-0005-0000-0000-000026000000}"/>
    <cellStyle name="20% - Accent6 2 5" xfId="69" xr:uid="{00000000-0005-0000-0000-000027000000}"/>
    <cellStyle name="20% - Accent6 2 6" xfId="70" xr:uid="{00000000-0005-0000-0000-000028000000}"/>
    <cellStyle name="20% - Accent6 2 7" xfId="71" xr:uid="{00000000-0005-0000-0000-000029000000}"/>
    <cellStyle name="40% - Accent1 2" xfId="72" xr:uid="{00000000-0005-0000-0000-00002A000000}"/>
    <cellStyle name="40% - Accent1 2 2" xfId="73" xr:uid="{00000000-0005-0000-0000-00002B000000}"/>
    <cellStyle name="40% - Accent1 2 3" xfId="74" xr:uid="{00000000-0005-0000-0000-00002C000000}"/>
    <cellStyle name="40% - Accent1 2 4" xfId="75" xr:uid="{00000000-0005-0000-0000-00002D000000}"/>
    <cellStyle name="40% - Accent1 2 5" xfId="76" xr:uid="{00000000-0005-0000-0000-00002E000000}"/>
    <cellStyle name="40% - Accent1 2 6" xfId="77" xr:uid="{00000000-0005-0000-0000-00002F000000}"/>
    <cellStyle name="40% - Accent1 2 7" xfId="78" xr:uid="{00000000-0005-0000-0000-000030000000}"/>
    <cellStyle name="40% - Accent2 2" xfId="79" xr:uid="{00000000-0005-0000-0000-000031000000}"/>
    <cellStyle name="40% - Accent2 2 2" xfId="80" xr:uid="{00000000-0005-0000-0000-000032000000}"/>
    <cellStyle name="40% - Accent2 2 3" xfId="81" xr:uid="{00000000-0005-0000-0000-000033000000}"/>
    <cellStyle name="40% - Accent2 2 4" xfId="82" xr:uid="{00000000-0005-0000-0000-000034000000}"/>
    <cellStyle name="40% - Accent2 2 5" xfId="83" xr:uid="{00000000-0005-0000-0000-000035000000}"/>
    <cellStyle name="40% - Accent2 2 6" xfId="84" xr:uid="{00000000-0005-0000-0000-000036000000}"/>
    <cellStyle name="40% - Accent2 2 7" xfId="85" xr:uid="{00000000-0005-0000-0000-000037000000}"/>
    <cellStyle name="40% - Accent3 2" xfId="86" xr:uid="{00000000-0005-0000-0000-000038000000}"/>
    <cellStyle name="40% - Accent3 2 2" xfId="87" xr:uid="{00000000-0005-0000-0000-000039000000}"/>
    <cellStyle name="40% - Accent3 2 3" xfId="88" xr:uid="{00000000-0005-0000-0000-00003A000000}"/>
    <cellStyle name="40% - Accent3 2 4" xfId="89" xr:uid="{00000000-0005-0000-0000-00003B000000}"/>
    <cellStyle name="40% - Accent3 2 5" xfId="90" xr:uid="{00000000-0005-0000-0000-00003C000000}"/>
    <cellStyle name="40% - Accent3 2 6" xfId="91" xr:uid="{00000000-0005-0000-0000-00003D000000}"/>
    <cellStyle name="40% - Accent3 2 7" xfId="92" xr:uid="{00000000-0005-0000-0000-00003E000000}"/>
    <cellStyle name="40% - Accent4 2" xfId="93" xr:uid="{00000000-0005-0000-0000-00003F000000}"/>
    <cellStyle name="40% - Accent4 2 2" xfId="94" xr:uid="{00000000-0005-0000-0000-000040000000}"/>
    <cellStyle name="40% - Accent4 2 3" xfId="95" xr:uid="{00000000-0005-0000-0000-000041000000}"/>
    <cellStyle name="40% - Accent4 2 4" xfId="96" xr:uid="{00000000-0005-0000-0000-000042000000}"/>
    <cellStyle name="40% - Accent4 2 5" xfId="97" xr:uid="{00000000-0005-0000-0000-000043000000}"/>
    <cellStyle name="40% - Accent4 2 6" xfId="98" xr:uid="{00000000-0005-0000-0000-000044000000}"/>
    <cellStyle name="40% - Accent4 2 7" xfId="99" xr:uid="{00000000-0005-0000-0000-000045000000}"/>
    <cellStyle name="40% - Accent5 2" xfId="100" xr:uid="{00000000-0005-0000-0000-000046000000}"/>
    <cellStyle name="40% - Accent5 2 2" xfId="101" xr:uid="{00000000-0005-0000-0000-000047000000}"/>
    <cellStyle name="40% - Accent5 2 3" xfId="102" xr:uid="{00000000-0005-0000-0000-000048000000}"/>
    <cellStyle name="40% - Accent5 2 4" xfId="103" xr:uid="{00000000-0005-0000-0000-000049000000}"/>
    <cellStyle name="40% - Accent5 2 5" xfId="104" xr:uid="{00000000-0005-0000-0000-00004A000000}"/>
    <cellStyle name="40% - Accent5 2 6" xfId="105" xr:uid="{00000000-0005-0000-0000-00004B000000}"/>
    <cellStyle name="40% - Accent5 2 7" xfId="106" xr:uid="{00000000-0005-0000-0000-00004C000000}"/>
    <cellStyle name="40% - Accent6 2" xfId="107" xr:uid="{00000000-0005-0000-0000-00004D000000}"/>
    <cellStyle name="40% - Accent6 2 2" xfId="108" xr:uid="{00000000-0005-0000-0000-00004E000000}"/>
    <cellStyle name="40% - Accent6 2 3" xfId="109" xr:uid="{00000000-0005-0000-0000-00004F000000}"/>
    <cellStyle name="40% - Accent6 2 4" xfId="110" xr:uid="{00000000-0005-0000-0000-000050000000}"/>
    <cellStyle name="40% - Accent6 2 5" xfId="111" xr:uid="{00000000-0005-0000-0000-000051000000}"/>
    <cellStyle name="40% - Accent6 2 6" xfId="112" xr:uid="{00000000-0005-0000-0000-000052000000}"/>
    <cellStyle name="40% - Accent6 2 7" xfId="113" xr:uid="{00000000-0005-0000-0000-000053000000}"/>
    <cellStyle name="60% - Accent1 2" xfId="114" xr:uid="{00000000-0005-0000-0000-000054000000}"/>
    <cellStyle name="60% - Accent1 2 2" xfId="115" xr:uid="{00000000-0005-0000-0000-000055000000}"/>
    <cellStyle name="60% - Accent1 2 3" xfId="116" xr:uid="{00000000-0005-0000-0000-000056000000}"/>
    <cellStyle name="60% - Accent1 2 4" xfId="117" xr:uid="{00000000-0005-0000-0000-000057000000}"/>
    <cellStyle name="60% - Accent1 2 5" xfId="118" xr:uid="{00000000-0005-0000-0000-000058000000}"/>
    <cellStyle name="60% - Accent1 2 6" xfId="119" xr:uid="{00000000-0005-0000-0000-000059000000}"/>
    <cellStyle name="60% - Accent1 2 7" xfId="120" xr:uid="{00000000-0005-0000-0000-00005A000000}"/>
    <cellStyle name="60% - Accent2 2" xfId="121" xr:uid="{00000000-0005-0000-0000-00005B000000}"/>
    <cellStyle name="60% - Accent2 2 2" xfId="122" xr:uid="{00000000-0005-0000-0000-00005C000000}"/>
    <cellStyle name="60% - Accent2 2 3" xfId="123" xr:uid="{00000000-0005-0000-0000-00005D000000}"/>
    <cellStyle name="60% - Accent2 2 4" xfId="124" xr:uid="{00000000-0005-0000-0000-00005E000000}"/>
    <cellStyle name="60% - Accent2 2 5" xfId="125" xr:uid="{00000000-0005-0000-0000-00005F000000}"/>
    <cellStyle name="60% - Accent2 2 6" xfId="126" xr:uid="{00000000-0005-0000-0000-000060000000}"/>
    <cellStyle name="60% - Accent2 2 7" xfId="127" xr:uid="{00000000-0005-0000-0000-000061000000}"/>
    <cellStyle name="60% - Accent3 2" xfId="128" xr:uid="{00000000-0005-0000-0000-000062000000}"/>
    <cellStyle name="60% - Accent3 2 2" xfId="129" xr:uid="{00000000-0005-0000-0000-000063000000}"/>
    <cellStyle name="60% - Accent3 2 3" xfId="130" xr:uid="{00000000-0005-0000-0000-000064000000}"/>
    <cellStyle name="60% - Accent3 2 4" xfId="131" xr:uid="{00000000-0005-0000-0000-000065000000}"/>
    <cellStyle name="60% - Accent3 2 5" xfId="132" xr:uid="{00000000-0005-0000-0000-000066000000}"/>
    <cellStyle name="60% - Accent3 2 6" xfId="133" xr:uid="{00000000-0005-0000-0000-000067000000}"/>
    <cellStyle name="60% - Accent3 2 7" xfId="134" xr:uid="{00000000-0005-0000-0000-000068000000}"/>
    <cellStyle name="60% - Accent4 2" xfId="135" xr:uid="{00000000-0005-0000-0000-000069000000}"/>
    <cellStyle name="60% - Accent4 2 2" xfId="136" xr:uid="{00000000-0005-0000-0000-00006A000000}"/>
    <cellStyle name="60% - Accent4 2 3" xfId="137" xr:uid="{00000000-0005-0000-0000-00006B000000}"/>
    <cellStyle name="60% - Accent4 2 4" xfId="138" xr:uid="{00000000-0005-0000-0000-00006C000000}"/>
    <cellStyle name="60% - Accent4 2 5" xfId="139" xr:uid="{00000000-0005-0000-0000-00006D000000}"/>
    <cellStyle name="60% - Accent4 2 6" xfId="140" xr:uid="{00000000-0005-0000-0000-00006E000000}"/>
    <cellStyle name="60% - Accent4 2 7" xfId="141" xr:uid="{00000000-0005-0000-0000-00006F000000}"/>
    <cellStyle name="60% - Accent5 2" xfId="142" xr:uid="{00000000-0005-0000-0000-000070000000}"/>
    <cellStyle name="60% - Accent5 2 2" xfId="143" xr:uid="{00000000-0005-0000-0000-000071000000}"/>
    <cellStyle name="60% - Accent5 2 3" xfId="144" xr:uid="{00000000-0005-0000-0000-000072000000}"/>
    <cellStyle name="60% - Accent5 2 4" xfId="145" xr:uid="{00000000-0005-0000-0000-000073000000}"/>
    <cellStyle name="60% - Accent5 2 5" xfId="146" xr:uid="{00000000-0005-0000-0000-000074000000}"/>
    <cellStyle name="60% - Accent5 2 6" xfId="147" xr:uid="{00000000-0005-0000-0000-000075000000}"/>
    <cellStyle name="60% - Accent5 2 7" xfId="148" xr:uid="{00000000-0005-0000-0000-000076000000}"/>
    <cellStyle name="60% - Accent6 2" xfId="149" xr:uid="{00000000-0005-0000-0000-000077000000}"/>
    <cellStyle name="60% - Accent6 2 2" xfId="150" xr:uid="{00000000-0005-0000-0000-000078000000}"/>
    <cellStyle name="60% - Accent6 2 3" xfId="151" xr:uid="{00000000-0005-0000-0000-000079000000}"/>
    <cellStyle name="60% - Accent6 2 4" xfId="152" xr:uid="{00000000-0005-0000-0000-00007A000000}"/>
    <cellStyle name="60% - Accent6 2 5" xfId="153" xr:uid="{00000000-0005-0000-0000-00007B000000}"/>
    <cellStyle name="60% - Accent6 2 6" xfId="154" xr:uid="{00000000-0005-0000-0000-00007C000000}"/>
    <cellStyle name="60% - Accent6 2 7" xfId="155" xr:uid="{00000000-0005-0000-0000-00007D000000}"/>
    <cellStyle name="Accent1 2" xfId="156" xr:uid="{00000000-0005-0000-0000-00007E000000}"/>
    <cellStyle name="Accent1 2 2" xfId="157" xr:uid="{00000000-0005-0000-0000-00007F000000}"/>
    <cellStyle name="Accent1 2 3" xfId="158" xr:uid="{00000000-0005-0000-0000-000080000000}"/>
    <cellStyle name="Accent1 2 4" xfId="159" xr:uid="{00000000-0005-0000-0000-000081000000}"/>
    <cellStyle name="Accent1 2 5" xfId="160" xr:uid="{00000000-0005-0000-0000-000082000000}"/>
    <cellStyle name="Accent1 2 6" xfId="161" xr:uid="{00000000-0005-0000-0000-000083000000}"/>
    <cellStyle name="Accent1 2 7" xfId="162" xr:uid="{00000000-0005-0000-0000-000084000000}"/>
    <cellStyle name="Accent2 2" xfId="163" xr:uid="{00000000-0005-0000-0000-000085000000}"/>
    <cellStyle name="Accent2 2 2" xfId="164" xr:uid="{00000000-0005-0000-0000-000086000000}"/>
    <cellStyle name="Accent2 2 3" xfId="165" xr:uid="{00000000-0005-0000-0000-000087000000}"/>
    <cellStyle name="Accent2 2 4" xfId="166" xr:uid="{00000000-0005-0000-0000-000088000000}"/>
    <cellStyle name="Accent2 2 5" xfId="167" xr:uid="{00000000-0005-0000-0000-000089000000}"/>
    <cellStyle name="Accent2 2 6" xfId="168" xr:uid="{00000000-0005-0000-0000-00008A000000}"/>
    <cellStyle name="Accent2 2 7" xfId="169" xr:uid="{00000000-0005-0000-0000-00008B000000}"/>
    <cellStyle name="Accent3 2" xfId="170" xr:uid="{00000000-0005-0000-0000-00008C000000}"/>
    <cellStyle name="Accent3 2 2" xfId="171" xr:uid="{00000000-0005-0000-0000-00008D000000}"/>
    <cellStyle name="Accent3 2 3" xfId="172" xr:uid="{00000000-0005-0000-0000-00008E000000}"/>
    <cellStyle name="Accent3 2 4" xfId="173" xr:uid="{00000000-0005-0000-0000-00008F000000}"/>
    <cellStyle name="Accent3 2 5" xfId="174" xr:uid="{00000000-0005-0000-0000-000090000000}"/>
    <cellStyle name="Accent3 2 6" xfId="175" xr:uid="{00000000-0005-0000-0000-000091000000}"/>
    <cellStyle name="Accent3 2 7" xfId="176" xr:uid="{00000000-0005-0000-0000-000092000000}"/>
    <cellStyle name="Accent4 2" xfId="177" xr:uid="{00000000-0005-0000-0000-000093000000}"/>
    <cellStyle name="Accent4 2 2" xfId="178" xr:uid="{00000000-0005-0000-0000-000094000000}"/>
    <cellStyle name="Accent4 2 3" xfId="179" xr:uid="{00000000-0005-0000-0000-000095000000}"/>
    <cellStyle name="Accent4 2 4" xfId="180" xr:uid="{00000000-0005-0000-0000-000096000000}"/>
    <cellStyle name="Accent4 2 5" xfId="181" xr:uid="{00000000-0005-0000-0000-000097000000}"/>
    <cellStyle name="Accent4 2 6" xfId="182" xr:uid="{00000000-0005-0000-0000-000098000000}"/>
    <cellStyle name="Accent4 2 7" xfId="183" xr:uid="{00000000-0005-0000-0000-000099000000}"/>
    <cellStyle name="Accent5 2" xfId="184" xr:uid="{00000000-0005-0000-0000-00009A000000}"/>
    <cellStyle name="Accent5 2 2" xfId="185" xr:uid="{00000000-0005-0000-0000-00009B000000}"/>
    <cellStyle name="Accent5 2 3" xfId="186" xr:uid="{00000000-0005-0000-0000-00009C000000}"/>
    <cellStyle name="Accent5 2 4" xfId="187" xr:uid="{00000000-0005-0000-0000-00009D000000}"/>
    <cellStyle name="Accent5 2 5" xfId="188" xr:uid="{00000000-0005-0000-0000-00009E000000}"/>
    <cellStyle name="Accent5 2 6" xfId="189" xr:uid="{00000000-0005-0000-0000-00009F000000}"/>
    <cellStyle name="Accent5 2 7" xfId="190" xr:uid="{00000000-0005-0000-0000-0000A0000000}"/>
    <cellStyle name="Accent6 2" xfId="191" xr:uid="{00000000-0005-0000-0000-0000A1000000}"/>
    <cellStyle name="Accent6 2 2" xfId="192" xr:uid="{00000000-0005-0000-0000-0000A2000000}"/>
    <cellStyle name="Accent6 2 3" xfId="193" xr:uid="{00000000-0005-0000-0000-0000A3000000}"/>
    <cellStyle name="Accent6 2 4" xfId="194" xr:uid="{00000000-0005-0000-0000-0000A4000000}"/>
    <cellStyle name="Accent6 2 5" xfId="195" xr:uid="{00000000-0005-0000-0000-0000A5000000}"/>
    <cellStyle name="Accent6 2 6" xfId="196" xr:uid="{00000000-0005-0000-0000-0000A6000000}"/>
    <cellStyle name="Accent6 2 7" xfId="197" xr:uid="{00000000-0005-0000-0000-0000A7000000}"/>
    <cellStyle name="Bad" xfId="27" builtinId="27"/>
    <cellStyle name="Bad 2" xfId="198" xr:uid="{00000000-0005-0000-0000-0000A9000000}"/>
    <cellStyle name="Bad 2 2" xfId="199" xr:uid="{00000000-0005-0000-0000-0000AA000000}"/>
    <cellStyle name="Bad 2 3" xfId="200" xr:uid="{00000000-0005-0000-0000-0000AB000000}"/>
    <cellStyle name="Bad 2 4" xfId="201" xr:uid="{00000000-0005-0000-0000-0000AC000000}"/>
    <cellStyle name="Bad 2 5" xfId="202" xr:uid="{00000000-0005-0000-0000-0000AD000000}"/>
    <cellStyle name="Bad 2 6" xfId="203" xr:uid="{00000000-0005-0000-0000-0000AE000000}"/>
    <cellStyle name="Bad 2 7" xfId="204" xr:uid="{00000000-0005-0000-0000-0000AF000000}"/>
    <cellStyle name="Calculation 2" xfId="205" xr:uid="{00000000-0005-0000-0000-0000B0000000}"/>
    <cellStyle name="Calculation 2 2" xfId="206" xr:uid="{00000000-0005-0000-0000-0000B1000000}"/>
    <cellStyle name="Calculation 2 2 2" xfId="385" xr:uid="{00000000-0005-0000-0000-0000B2000000}"/>
    <cellStyle name="Calculation 2 3" xfId="207" xr:uid="{00000000-0005-0000-0000-0000B3000000}"/>
    <cellStyle name="Calculation 2 3 2" xfId="386" xr:uid="{00000000-0005-0000-0000-0000B4000000}"/>
    <cellStyle name="Calculation 2 4" xfId="208" xr:uid="{00000000-0005-0000-0000-0000B5000000}"/>
    <cellStyle name="Calculation 2 4 2" xfId="387" xr:uid="{00000000-0005-0000-0000-0000B6000000}"/>
    <cellStyle name="Calculation 2 5" xfId="209" xr:uid="{00000000-0005-0000-0000-0000B7000000}"/>
    <cellStyle name="Calculation 2 5 2" xfId="388" xr:uid="{00000000-0005-0000-0000-0000B8000000}"/>
    <cellStyle name="Calculation 2 6" xfId="210" xr:uid="{00000000-0005-0000-0000-0000B9000000}"/>
    <cellStyle name="Calculation 2 6 2" xfId="389" xr:uid="{00000000-0005-0000-0000-0000BA000000}"/>
    <cellStyle name="Calculation 2 7" xfId="211" xr:uid="{00000000-0005-0000-0000-0000BB000000}"/>
    <cellStyle name="Calculation 2 7 2" xfId="390" xr:uid="{00000000-0005-0000-0000-0000BC000000}"/>
    <cellStyle name="Calculation 2 8" xfId="384" xr:uid="{00000000-0005-0000-0000-0000BD000000}"/>
    <cellStyle name="Check Cell 2" xfId="212" xr:uid="{00000000-0005-0000-0000-0000BE000000}"/>
    <cellStyle name="Check Cell 2 2" xfId="213" xr:uid="{00000000-0005-0000-0000-0000BF000000}"/>
    <cellStyle name="Check Cell 2 3" xfId="214" xr:uid="{00000000-0005-0000-0000-0000C0000000}"/>
    <cellStyle name="Check Cell 2 4" xfId="215" xr:uid="{00000000-0005-0000-0000-0000C1000000}"/>
    <cellStyle name="Check Cell 2 5" xfId="216" xr:uid="{00000000-0005-0000-0000-0000C2000000}"/>
    <cellStyle name="Check Cell 2 6" xfId="217" xr:uid="{00000000-0005-0000-0000-0000C3000000}"/>
    <cellStyle name="Check Cell 2 7" xfId="218" xr:uid="{00000000-0005-0000-0000-0000C4000000}"/>
    <cellStyle name="ColLevel_1 2" xfId="219" xr:uid="{00000000-0005-0000-0000-0000C5000000}"/>
    <cellStyle name="Comma" xfId="29" builtinId="3"/>
    <cellStyle name="Comma 2" xfId="3" xr:uid="{00000000-0005-0000-0000-0000C7000000}"/>
    <cellStyle name="Comma 2 2" xfId="9" xr:uid="{00000000-0005-0000-0000-0000C8000000}"/>
    <cellStyle name="Comma 2 3" xfId="16" xr:uid="{00000000-0005-0000-0000-0000C9000000}"/>
    <cellStyle name="Comma 2 3 2" xfId="12" xr:uid="{00000000-0005-0000-0000-0000CA000000}"/>
    <cellStyle name="Comma 2 3 2 2" xfId="20" xr:uid="{00000000-0005-0000-0000-0000CB000000}"/>
    <cellStyle name="Comma 2 3 2 3" xfId="375" xr:uid="{00000000-0005-0000-0000-0000CC000000}"/>
    <cellStyle name="Comma 3" xfId="19" xr:uid="{00000000-0005-0000-0000-0000CD000000}"/>
    <cellStyle name="Comma 3 2" xfId="221" xr:uid="{00000000-0005-0000-0000-0000CE000000}"/>
    <cellStyle name="Comma 3 3" xfId="220" xr:uid="{00000000-0005-0000-0000-0000CF000000}"/>
    <cellStyle name="Comma 4" xfId="24" xr:uid="{00000000-0005-0000-0000-0000D0000000}"/>
    <cellStyle name="Comma 4 2" xfId="223" xr:uid="{00000000-0005-0000-0000-0000D1000000}"/>
    <cellStyle name="Comma 4 3" xfId="222" xr:uid="{00000000-0005-0000-0000-0000D2000000}"/>
    <cellStyle name="Comma 5" xfId="6" xr:uid="{00000000-0005-0000-0000-0000D3000000}"/>
    <cellStyle name="Comma 5 2" xfId="225" xr:uid="{00000000-0005-0000-0000-0000D4000000}"/>
    <cellStyle name="Comma 5 3" xfId="224" xr:uid="{00000000-0005-0000-0000-0000D5000000}"/>
    <cellStyle name="Comma 6" xfId="226" xr:uid="{00000000-0005-0000-0000-0000D6000000}"/>
    <cellStyle name="Comma 6 2" xfId="376" xr:uid="{00000000-0005-0000-0000-0000D7000000}"/>
    <cellStyle name="Comma 7" xfId="5" xr:uid="{00000000-0005-0000-0000-0000D8000000}"/>
    <cellStyle name="Comma 7 2" xfId="18" xr:uid="{00000000-0005-0000-0000-0000D9000000}"/>
    <cellStyle name="Comma 7 3" xfId="374" xr:uid="{00000000-0005-0000-0000-0000DA000000}"/>
    <cellStyle name="Currency 2" xfId="17" xr:uid="{00000000-0005-0000-0000-0000DB000000}"/>
    <cellStyle name="Currency 2 2" xfId="227" xr:uid="{00000000-0005-0000-0000-0000DC000000}"/>
    <cellStyle name="Currency 3" xfId="2" xr:uid="{00000000-0005-0000-0000-0000DD000000}"/>
    <cellStyle name="Currency 4" xfId="23" xr:uid="{00000000-0005-0000-0000-0000DE000000}"/>
    <cellStyle name="Currency 5" xfId="4" xr:uid="{00000000-0005-0000-0000-0000DF000000}"/>
    <cellStyle name="Explanatory Text 2" xfId="228" xr:uid="{00000000-0005-0000-0000-0000E0000000}"/>
    <cellStyle name="Explanatory Text 2 2" xfId="229" xr:uid="{00000000-0005-0000-0000-0000E1000000}"/>
    <cellStyle name="Explanatory Text 2 3" xfId="230" xr:uid="{00000000-0005-0000-0000-0000E2000000}"/>
    <cellStyle name="Explanatory Text 2 4" xfId="231" xr:uid="{00000000-0005-0000-0000-0000E3000000}"/>
    <cellStyle name="Explanatory Text 2 5" xfId="232" xr:uid="{00000000-0005-0000-0000-0000E4000000}"/>
    <cellStyle name="Explanatory Text 2 6" xfId="233" xr:uid="{00000000-0005-0000-0000-0000E5000000}"/>
    <cellStyle name="Explanatory Text 2 7" xfId="234" xr:uid="{00000000-0005-0000-0000-0000E6000000}"/>
    <cellStyle name="Good" xfId="26" builtinId="26"/>
    <cellStyle name="Good 2" xfId="235" xr:uid="{00000000-0005-0000-0000-0000E8000000}"/>
    <cellStyle name="Good 2 2" xfId="236" xr:uid="{00000000-0005-0000-0000-0000E9000000}"/>
    <cellStyle name="Good 2 3" xfId="237" xr:uid="{00000000-0005-0000-0000-0000EA000000}"/>
    <cellStyle name="Good 2 4" xfId="238" xr:uid="{00000000-0005-0000-0000-0000EB000000}"/>
    <cellStyle name="Good 2 5" xfId="239" xr:uid="{00000000-0005-0000-0000-0000EC000000}"/>
    <cellStyle name="Good 2 6" xfId="240" xr:uid="{00000000-0005-0000-0000-0000ED000000}"/>
    <cellStyle name="Good 2 7" xfId="241" xr:uid="{00000000-0005-0000-0000-0000EE000000}"/>
    <cellStyle name="Heading 1 2" xfId="242" xr:uid="{00000000-0005-0000-0000-0000EF000000}"/>
    <cellStyle name="Heading 1 2 2" xfId="243" xr:uid="{00000000-0005-0000-0000-0000F0000000}"/>
    <cellStyle name="Heading 1 2 3" xfId="244" xr:uid="{00000000-0005-0000-0000-0000F1000000}"/>
    <cellStyle name="Heading 1 2 4" xfId="245" xr:uid="{00000000-0005-0000-0000-0000F2000000}"/>
    <cellStyle name="Heading 1 2 5" xfId="246" xr:uid="{00000000-0005-0000-0000-0000F3000000}"/>
    <cellStyle name="Heading 1 2 6" xfId="247" xr:uid="{00000000-0005-0000-0000-0000F4000000}"/>
    <cellStyle name="Heading 1 2 7" xfId="248" xr:uid="{00000000-0005-0000-0000-0000F5000000}"/>
    <cellStyle name="Heading 2 2" xfId="249" xr:uid="{00000000-0005-0000-0000-0000F6000000}"/>
    <cellStyle name="Heading 2 2 2" xfId="250" xr:uid="{00000000-0005-0000-0000-0000F7000000}"/>
    <cellStyle name="Heading 2 2 3" xfId="251" xr:uid="{00000000-0005-0000-0000-0000F8000000}"/>
    <cellStyle name="Heading 2 2 4" xfId="252" xr:uid="{00000000-0005-0000-0000-0000F9000000}"/>
    <cellStyle name="Heading 2 2 5" xfId="253" xr:uid="{00000000-0005-0000-0000-0000FA000000}"/>
    <cellStyle name="Heading 2 2 6" xfId="254" xr:uid="{00000000-0005-0000-0000-0000FB000000}"/>
    <cellStyle name="Heading 2 2 7" xfId="255" xr:uid="{00000000-0005-0000-0000-0000FC000000}"/>
    <cellStyle name="Heading 3 2" xfId="256" xr:uid="{00000000-0005-0000-0000-0000FD000000}"/>
    <cellStyle name="Heading 3 2 10" xfId="432" xr:uid="{00000000-0005-0000-0000-0000FE000000}"/>
    <cellStyle name="Heading 3 2 2" xfId="257" xr:uid="{00000000-0005-0000-0000-0000FF000000}"/>
    <cellStyle name="Heading 3 2 2 2" xfId="378" xr:uid="{00000000-0005-0000-0000-000000010000}"/>
    <cellStyle name="Heading 3 2 2 2 2" xfId="434" xr:uid="{00000000-0005-0000-0000-000001010000}"/>
    <cellStyle name="Heading 3 2 2 3" xfId="398" xr:uid="{00000000-0005-0000-0000-000002010000}"/>
    <cellStyle name="Heading 3 2 2 4" xfId="391" xr:uid="{00000000-0005-0000-0000-000003010000}"/>
    <cellStyle name="Heading 3 2 3" xfId="258" xr:uid="{00000000-0005-0000-0000-000004010000}"/>
    <cellStyle name="Heading 3 2 3 2" xfId="379" xr:uid="{00000000-0005-0000-0000-000005010000}"/>
    <cellStyle name="Heading 3 2 3 2 2" xfId="435" xr:uid="{00000000-0005-0000-0000-000006010000}"/>
    <cellStyle name="Heading 3 2 3 3" xfId="399" xr:uid="{00000000-0005-0000-0000-000007010000}"/>
    <cellStyle name="Heading 3 2 3 4" xfId="392" xr:uid="{00000000-0005-0000-0000-000008010000}"/>
    <cellStyle name="Heading 3 2 4" xfId="259" xr:uid="{00000000-0005-0000-0000-000009010000}"/>
    <cellStyle name="Heading 3 2 4 2" xfId="380" xr:uid="{00000000-0005-0000-0000-00000A010000}"/>
    <cellStyle name="Heading 3 2 4 2 2" xfId="436" xr:uid="{00000000-0005-0000-0000-00000B010000}"/>
    <cellStyle name="Heading 3 2 4 3" xfId="400" xr:uid="{00000000-0005-0000-0000-00000C010000}"/>
    <cellStyle name="Heading 3 2 4 4" xfId="393" xr:uid="{00000000-0005-0000-0000-00000D010000}"/>
    <cellStyle name="Heading 3 2 5" xfId="260" xr:uid="{00000000-0005-0000-0000-00000E010000}"/>
    <cellStyle name="Heading 3 2 5 2" xfId="381" xr:uid="{00000000-0005-0000-0000-00000F010000}"/>
    <cellStyle name="Heading 3 2 5 2 2" xfId="437" xr:uid="{00000000-0005-0000-0000-000010010000}"/>
    <cellStyle name="Heading 3 2 5 3" xfId="401" xr:uid="{00000000-0005-0000-0000-000011010000}"/>
    <cellStyle name="Heading 3 2 5 4" xfId="394" xr:uid="{00000000-0005-0000-0000-000012010000}"/>
    <cellStyle name="Heading 3 2 6" xfId="261" xr:uid="{00000000-0005-0000-0000-000013010000}"/>
    <cellStyle name="Heading 3 2 6 2" xfId="382" xr:uid="{00000000-0005-0000-0000-000014010000}"/>
    <cellStyle name="Heading 3 2 6 2 2" xfId="438" xr:uid="{00000000-0005-0000-0000-000015010000}"/>
    <cellStyle name="Heading 3 2 6 3" xfId="402" xr:uid="{00000000-0005-0000-0000-000016010000}"/>
    <cellStyle name="Heading 3 2 6 4" xfId="395" xr:uid="{00000000-0005-0000-0000-000017010000}"/>
    <cellStyle name="Heading 3 2 7" xfId="262" xr:uid="{00000000-0005-0000-0000-000018010000}"/>
    <cellStyle name="Heading 3 2 7 2" xfId="383" xr:uid="{00000000-0005-0000-0000-000019010000}"/>
    <cellStyle name="Heading 3 2 7 2 2" xfId="439" xr:uid="{00000000-0005-0000-0000-00001A010000}"/>
    <cellStyle name="Heading 3 2 7 3" xfId="403" xr:uid="{00000000-0005-0000-0000-00001B010000}"/>
    <cellStyle name="Heading 3 2 7 4" xfId="396" xr:uid="{00000000-0005-0000-0000-00001C010000}"/>
    <cellStyle name="Heading 3 2 8" xfId="377" xr:uid="{00000000-0005-0000-0000-00001D010000}"/>
    <cellStyle name="Heading 3 2 8 2" xfId="433" xr:uid="{00000000-0005-0000-0000-00001E010000}"/>
    <cellStyle name="Heading 3 2 9" xfId="397" xr:uid="{00000000-0005-0000-0000-00001F010000}"/>
    <cellStyle name="Heading 4 2" xfId="263" xr:uid="{00000000-0005-0000-0000-000020010000}"/>
    <cellStyle name="Heading 4 2 2" xfId="264" xr:uid="{00000000-0005-0000-0000-000021010000}"/>
    <cellStyle name="Heading 4 2 3" xfId="265" xr:uid="{00000000-0005-0000-0000-000022010000}"/>
    <cellStyle name="Heading 4 2 4" xfId="266" xr:uid="{00000000-0005-0000-0000-000023010000}"/>
    <cellStyle name="Heading 4 2 5" xfId="267" xr:uid="{00000000-0005-0000-0000-000024010000}"/>
    <cellStyle name="Heading 4 2 6" xfId="268" xr:uid="{00000000-0005-0000-0000-000025010000}"/>
    <cellStyle name="Heading 4 2 7" xfId="269" xr:uid="{00000000-0005-0000-0000-000026010000}"/>
    <cellStyle name="Hyperlink" xfId="1" builtinId="8"/>
    <cellStyle name="Hyperlink 2" xfId="13" xr:uid="{00000000-0005-0000-0000-000028010000}"/>
    <cellStyle name="Input 2" xfId="270" xr:uid="{00000000-0005-0000-0000-000029010000}"/>
    <cellStyle name="Input 2 2" xfId="271" xr:uid="{00000000-0005-0000-0000-00002A010000}"/>
    <cellStyle name="Input 2 2 2" xfId="405" xr:uid="{00000000-0005-0000-0000-00002B010000}"/>
    <cellStyle name="Input 2 3" xfId="272" xr:uid="{00000000-0005-0000-0000-00002C010000}"/>
    <cellStyle name="Input 2 3 2" xfId="406" xr:uid="{00000000-0005-0000-0000-00002D010000}"/>
    <cellStyle name="Input 2 4" xfId="273" xr:uid="{00000000-0005-0000-0000-00002E010000}"/>
    <cellStyle name="Input 2 4 2" xfId="407" xr:uid="{00000000-0005-0000-0000-00002F010000}"/>
    <cellStyle name="Input 2 5" xfId="274" xr:uid="{00000000-0005-0000-0000-000030010000}"/>
    <cellStyle name="Input 2 5 2" xfId="408" xr:uid="{00000000-0005-0000-0000-000031010000}"/>
    <cellStyle name="Input 2 6" xfId="275" xr:uid="{00000000-0005-0000-0000-000032010000}"/>
    <cellStyle name="Input 2 6 2" xfId="409" xr:uid="{00000000-0005-0000-0000-000033010000}"/>
    <cellStyle name="Input 2 7" xfId="276" xr:uid="{00000000-0005-0000-0000-000034010000}"/>
    <cellStyle name="Input 2 7 2" xfId="410" xr:uid="{00000000-0005-0000-0000-000035010000}"/>
    <cellStyle name="Input 2 8" xfId="404" xr:uid="{00000000-0005-0000-0000-000036010000}"/>
    <cellStyle name="Linked Cell 2" xfId="277" xr:uid="{00000000-0005-0000-0000-000037010000}"/>
    <cellStyle name="Linked Cell 2 2" xfId="278" xr:uid="{00000000-0005-0000-0000-000038010000}"/>
    <cellStyle name="Linked Cell 2 3" xfId="279" xr:uid="{00000000-0005-0000-0000-000039010000}"/>
    <cellStyle name="Linked Cell 2 4" xfId="280" xr:uid="{00000000-0005-0000-0000-00003A010000}"/>
    <cellStyle name="Linked Cell 2 5" xfId="281" xr:uid="{00000000-0005-0000-0000-00003B010000}"/>
    <cellStyle name="Linked Cell 2 6" xfId="282" xr:uid="{00000000-0005-0000-0000-00003C010000}"/>
    <cellStyle name="Linked Cell 2 7" xfId="283" xr:uid="{00000000-0005-0000-0000-00003D010000}"/>
    <cellStyle name="Neutral" xfId="28" builtinId="28"/>
    <cellStyle name="Neutral 2" xfId="284" xr:uid="{00000000-0005-0000-0000-00003F010000}"/>
    <cellStyle name="Neutral 2 2" xfId="285" xr:uid="{00000000-0005-0000-0000-000040010000}"/>
    <cellStyle name="Neutral 2 3" xfId="286" xr:uid="{00000000-0005-0000-0000-000041010000}"/>
    <cellStyle name="Neutral 2 4" xfId="287" xr:uid="{00000000-0005-0000-0000-000042010000}"/>
    <cellStyle name="Neutral 2 5" xfId="288" xr:uid="{00000000-0005-0000-0000-000043010000}"/>
    <cellStyle name="Neutral 2 6" xfId="289" xr:uid="{00000000-0005-0000-0000-000044010000}"/>
    <cellStyle name="Neutral 2 7" xfId="290" xr:uid="{00000000-0005-0000-0000-000045010000}"/>
    <cellStyle name="Normal" xfId="0" builtinId="0"/>
    <cellStyle name="Normal 10" xfId="291" xr:uid="{00000000-0005-0000-0000-000047010000}"/>
    <cellStyle name="Normal 10 2" xfId="292" xr:uid="{00000000-0005-0000-0000-000048010000}"/>
    <cellStyle name="Normal 11" xfId="293" xr:uid="{00000000-0005-0000-0000-000049010000}"/>
    <cellStyle name="Normal 11 2" xfId="294" xr:uid="{00000000-0005-0000-0000-00004A010000}"/>
    <cellStyle name="Normal 12" xfId="295" xr:uid="{00000000-0005-0000-0000-00004B010000}"/>
    <cellStyle name="Normal 12 2" xfId="296" xr:uid="{00000000-0005-0000-0000-00004C010000}"/>
    <cellStyle name="Normal 13" xfId="10" xr:uid="{00000000-0005-0000-0000-00004D010000}"/>
    <cellStyle name="Normal 13 2" xfId="297" xr:uid="{00000000-0005-0000-0000-00004E010000}"/>
    <cellStyle name="Normal 14" xfId="298" xr:uid="{00000000-0005-0000-0000-00004F010000}"/>
    <cellStyle name="Normal 14 2" xfId="299" xr:uid="{00000000-0005-0000-0000-000050010000}"/>
    <cellStyle name="Normal 15" xfId="300" xr:uid="{00000000-0005-0000-0000-000051010000}"/>
    <cellStyle name="Normal 16" xfId="301" xr:uid="{00000000-0005-0000-0000-000052010000}"/>
    <cellStyle name="Normal 17" xfId="302" xr:uid="{00000000-0005-0000-0000-000053010000}"/>
    <cellStyle name="Normal 18" xfId="303" xr:uid="{00000000-0005-0000-0000-000054010000}"/>
    <cellStyle name="Normal 19" xfId="304" xr:uid="{00000000-0005-0000-0000-000055010000}"/>
    <cellStyle name="Normal 2" xfId="7" xr:uid="{00000000-0005-0000-0000-000056010000}"/>
    <cellStyle name="Normal 2 2" xfId="14" xr:uid="{00000000-0005-0000-0000-000057010000}"/>
    <cellStyle name="Normal 2 2 2" xfId="21" xr:uid="{00000000-0005-0000-0000-000058010000}"/>
    <cellStyle name="Normal 2 2 2 2" xfId="307" xr:uid="{00000000-0005-0000-0000-000059010000}"/>
    <cellStyle name="Normal 2 2 2 3" xfId="306" xr:uid="{00000000-0005-0000-0000-00005A010000}"/>
    <cellStyle name="Normal 2 2 3" xfId="11" xr:uid="{00000000-0005-0000-0000-00005B010000}"/>
    <cellStyle name="Normal 2 2 4" xfId="305" xr:uid="{00000000-0005-0000-0000-00005C010000}"/>
    <cellStyle name="Normal 2 3" xfId="308" xr:uid="{00000000-0005-0000-0000-00005D010000}"/>
    <cellStyle name="Normal 2 3 2" xfId="309" xr:uid="{00000000-0005-0000-0000-00005E010000}"/>
    <cellStyle name="Normal 2 4" xfId="310" xr:uid="{00000000-0005-0000-0000-00005F010000}"/>
    <cellStyle name="Normal 2 5" xfId="311" xr:uid="{00000000-0005-0000-0000-000060010000}"/>
    <cellStyle name="Normal 2 5 2" xfId="312" xr:uid="{00000000-0005-0000-0000-000061010000}"/>
    <cellStyle name="Normal 2 6" xfId="313" xr:uid="{00000000-0005-0000-0000-000062010000}"/>
    <cellStyle name="Normal 2 6 2" xfId="314" xr:uid="{00000000-0005-0000-0000-000063010000}"/>
    <cellStyle name="Normal 2 7" xfId="315" xr:uid="{00000000-0005-0000-0000-000064010000}"/>
    <cellStyle name="Normal 2 8" xfId="8" xr:uid="{00000000-0005-0000-0000-000065010000}"/>
    <cellStyle name="Normal 20" xfId="373" xr:uid="{00000000-0005-0000-0000-000066010000}"/>
    <cellStyle name="Normal 3" xfId="15" xr:uid="{00000000-0005-0000-0000-000067010000}"/>
    <cellStyle name="Normal 3 2" xfId="22" xr:uid="{00000000-0005-0000-0000-000068010000}"/>
    <cellStyle name="Normal 3 2 2" xfId="317" xr:uid="{00000000-0005-0000-0000-000069010000}"/>
    <cellStyle name="Normal 3 3" xfId="318" xr:uid="{00000000-0005-0000-0000-00006A010000}"/>
    <cellStyle name="Normal 3 4" xfId="319" xr:uid="{00000000-0005-0000-0000-00006B010000}"/>
    <cellStyle name="Normal 3 5" xfId="320" xr:uid="{00000000-0005-0000-0000-00006C010000}"/>
    <cellStyle name="Normal 3 6" xfId="316" xr:uid="{00000000-0005-0000-0000-00006D010000}"/>
    <cellStyle name="Normal 4" xfId="25" xr:uid="{00000000-0005-0000-0000-00006E010000}"/>
    <cellStyle name="Normal 4 2" xfId="321" xr:uid="{00000000-0005-0000-0000-00006F010000}"/>
    <cellStyle name="Normal 5" xfId="322" xr:uid="{00000000-0005-0000-0000-000070010000}"/>
    <cellStyle name="Normal 5 2" xfId="323" xr:uid="{00000000-0005-0000-0000-000071010000}"/>
    <cellStyle name="Normal 6" xfId="324" xr:uid="{00000000-0005-0000-0000-000072010000}"/>
    <cellStyle name="Normal 6 2" xfId="325" xr:uid="{00000000-0005-0000-0000-000073010000}"/>
    <cellStyle name="Normal 7" xfId="326" xr:uid="{00000000-0005-0000-0000-000074010000}"/>
    <cellStyle name="Normal 7 2" xfId="327" xr:uid="{00000000-0005-0000-0000-000075010000}"/>
    <cellStyle name="Normal 8" xfId="328" xr:uid="{00000000-0005-0000-0000-000076010000}"/>
    <cellStyle name="Normal 8 2" xfId="329" xr:uid="{00000000-0005-0000-0000-000077010000}"/>
    <cellStyle name="Normal 9" xfId="330" xr:uid="{00000000-0005-0000-0000-000078010000}"/>
    <cellStyle name="Normal 9 2" xfId="331" xr:uid="{00000000-0005-0000-0000-000079010000}"/>
    <cellStyle name="Note 2" xfId="332" xr:uid="{00000000-0005-0000-0000-00007A010000}"/>
    <cellStyle name="Note 2 2" xfId="333" xr:uid="{00000000-0005-0000-0000-00007B010000}"/>
    <cellStyle name="Note 2 2 2" xfId="412" xr:uid="{00000000-0005-0000-0000-00007C010000}"/>
    <cellStyle name="Note 2 3" xfId="334" xr:uid="{00000000-0005-0000-0000-00007D010000}"/>
    <cellStyle name="Note 2 3 2" xfId="413" xr:uid="{00000000-0005-0000-0000-00007E010000}"/>
    <cellStyle name="Note 2 4" xfId="335" xr:uid="{00000000-0005-0000-0000-00007F010000}"/>
    <cellStyle name="Note 2 4 2" xfId="414" xr:uid="{00000000-0005-0000-0000-000080010000}"/>
    <cellStyle name="Note 2 5" xfId="336" xr:uid="{00000000-0005-0000-0000-000081010000}"/>
    <cellStyle name="Note 2 5 2" xfId="415" xr:uid="{00000000-0005-0000-0000-000082010000}"/>
    <cellStyle name="Note 2 6" xfId="337" xr:uid="{00000000-0005-0000-0000-000083010000}"/>
    <cellStyle name="Note 2 6 2" xfId="416" xr:uid="{00000000-0005-0000-0000-000084010000}"/>
    <cellStyle name="Note 2 7" xfId="338" xr:uid="{00000000-0005-0000-0000-000085010000}"/>
    <cellStyle name="Note 2 7 2" xfId="417" xr:uid="{00000000-0005-0000-0000-000086010000}"/>
    <cellStyle name="Note 2 8" xfId="411" xr:uid="{00000000-0005-0000-0000-000087010000}"/>
    <cellStyle name="Output 2" xfId="339" xr:uid="{00000000-0005-0000-0000-000088010000}"/>
    <cellStyle name="Output 2 2" xfId="340" xr:uid="{00000000-0005-0000-0000-000089010000}"/>
    <cellStyle name="Output 2 2 2" xfId="419" xr:uid="{00000000-0005-0000-0000-00008A010000}"/>
    <cellStyle name="Output 2 3" xfId="341" xr:uid="{00000000-0005-0000-0000-00008B010000}"/>
    <cellStyle name="Output 2 3 2" xfId="420" xr:uid="{00000000-0005-0000-0000-00008C010000}"/>
    <cellStyle name="Output 2 4" xfId="342" xr:uid="{00000000-0005-0000-0000-00008D010000}"/>
    <cellStyle name="Output 2 4 2" xfId="421" xr:uid="{00000000-0005-0000-0000-00008E010000}"/>
    <cellStyle name="Output 2 5" xfId="343" xr:uid="{00000000-0005-0000-0000-00008F010000}"/>
    <cellStyle name="Output 2 5 2" xfId="422" xr:uid="{00000000-0005-0000-0000-000090010000}"/>
    <cellStyle name="Output 2 6" xfId="344" xr:uid="{00000000-0005-0000-0000-000091010000}"/>
    <cellStyle name="Output 2 6 2" xfId="423" xr:uid="{00000000-0005-0000-0000-000092010000}"/>
    <cellStyle name="Output 2 7" xfId="345" xr:uid="{00000000-0005-0000-0000-000093010000}"/>
    <cellStyle name="Output 2 7 2" xfId="424" xr:uid="{00000000-0005-0000-0000-000094010000}"/>
    <cellStyle name="Output 2 8" xfId="418" xr:uid="{00000000-0005-0000-0000-000095010000}"/>
    <cellStyle name="Percent 2" xfId="346" xr:uid="{00000000-0005-0000-0000-000096010000}"/>
    <cellStyle name="Percent 2 2" xfId="347" xr:uid="{00000000-0005-0000-0000-000097010000}"/>
    <cellStyle name="Percent 3" xfId="348" xr:uid="{00000000-0005-0000-0000-000098010000}"/>
    <cellStyle name="Percent 3 2" xfId="349" xr:uid="{00000000-0005-0000-0000-000099010000}"/>
    <cellStyle name="Percent 4" xfId="350" xr:uid="{00000000-0005-0000-0000-00009A010000}"/>
    <cellStyle name="Percent 4 2" xfId="351" xr:uid="{00000000-0005-0000-0000-00009B010000}"/>
    <cellStyle name="Title 2" xfId="352" xr:uid="{00000000-0005-0000-0000-00009C010000}"/>
    <cellStyle name="Title 2 2" xfId="353" xr:uid="{00000000-0005-0000-0000-00009D010000}"/>
    <cellStyle name="Title 2 3" xfId="354" xr:uid="{00000000-0005-0000-0000-00009E010000}"/>
    <cellStyle name="Title 2 4" xfId="355" xr:uid="{00000000-0005-0000-0000-00009F010000}"/>
    <cellStyle name="Title 2 5" xfId="356" xr:uid="{00000000-0005-0000-0000-0000A0010000}"/>
    <cellStyle name="Title 2 6" xfId="357" xr:uid="{00000000-0005-0000-0000-0000A1010000}"/>
    <cellStyle name="Title 2 7" xfId="358" xr:uid="{00000000-0005-0000-0000-0000A2010000}"/>
    <cellStyle name="Total 2" xfId="359" xr:uid="{00000000-0005-0000-0000-0000A3010000}"/>
    <cellStyle name="Total 2 2" xfId="360" xr:uid="{00000000-0005-0000-0000-0000A4010000}"/>
    <cellStyle name="Total 2 2 2" xfId="426" xr:uid="{00000000-0005-0000-0000-0000A5010000}"/>
    <cellStyle name="Total 2 3" xfId="361" xr:uid="{00000000-0005-0000-0000-0000A6010000}"/>
    <cellStyle name="Total 2 3 2" xfId="427" xr:uid="{00000000-0005-0000-0000-0000A7010000}"/>
    <cellStyle name="Total 2 4" xfId="362" xr:uid="{00000000-0005-0000-0000-0000A8010000}"/>
    <cellStyle name="Total 2 4 2" xfId="428" xr:uid="{00000000-0005-0000-0000-0000A9010000}"/>
    <cellStyle name="Total 2 5" xfId="363" xr:uid="{00000000-0005-0000-0000-0000AA010000}"/>
    <cellStyle name="Total 2 5 2" xfId="429" xr:uid="{00000000-0005-0000-0000-0000AB010000}"/>
    <cellStyle name="Total 2 6" xfId="364" xr:uid="{00000000-0005-0000-0000-0000AC010000}"/>
    <cellStyle name="Total 2 6 2" xfId="430" xr:uid="{00000000-0005-0000-0000-0000AD010000}"/>
    <cellStyle name="Total 2 7" xfId="365" xr:uid="{00000000-0005-0000-0000-0000AE010000}"/>
    <cellStyle name="Total 2 7 2" xfId="431" xr:uid="{00000000-0005-0000-0000-0000AF010000}"/>
    <cellStyle name="Total 2 8" xfId="425" xr:uid="{00000000-0005-0000-0000-0000B0010000}"/>
    <cellStyle name="Warning Text 2" xfId="366" xr:uid="{00000000-0005-0000-0000-0000B1010000}"/>
    <cellStyle name="Warning Text 2 2" xfId="367" xr:uid="{00000000-0005-0000-0000-0000B2010000}"/>
    <cellStyle name="Warning Text 2 3" xfId="368" xr:uid="{00000000-0005-0000-0000-0000B3010000}"/>
    <cellStyle name="Warning Text 2 4" xfId="369" xr:uid="{00000000-0005-0000-0000-0000B4010000}"/>
    <cellStyle name="Warning Text 2 5" xfId="370" xr:uid="{00000000-0005-0000-0000-0000B5010000}"/>
    <cellStyle name="Warning Text 2 6" xfId="371" xr:uid="{00000000-0005-0000-0000-0000B6010000}"/>
    <cellStyle name="Warning Text 2 7" xfId="372" xr:uid="{00000000-0005-0000-0000-0000B701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14</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14</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5350" y="5543550"/>
              <a:ext cx="1066800" cy="28257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5350" y="5797550"/>
              <a:ext cx="1066800" cy="282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5350" y="6051550"/>
              <a:ext cx="1066800" cy="28257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5350" y="630555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7550" y="5289550"/>
              <a:ext cx="1066800" cy="28257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7550" y="5548563"/>
              <a:ext cx="1066800" cy="28257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35350" y="6559550"/>
              <a:ext cx="1066800" cy="28257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35350" y="6813550"/>
              <a:ext cx="1066800" cy="28257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35350" y="7067550"/>
              <a:ext cx="1066800" cy="28257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35350" y="7321550"/>
              <a:ext cx="1066800" cy="2825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35350" y="7575550"/>
              <a:ext cx="1066800" cy="28257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35350" y="7829550"/>
              <a:ext cx="1066800" cy="28257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35350" y="8083550"/>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35350" y="8337550"/>
              <a:ext cx="1066800" cy="28257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5350" y="8591550"/>
              <a:ext cx="1066800" cy="28257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5350" y="8845550"/>
              <a:ext cx="1066800" cy="28257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797550" y="8845550"/>
              <a:ext cx="1066800" cy="28257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797550" y="8591550"/>
              <a:ext cx="1066800" cy="28257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797550" y="8337550"/>
              <a:ext cx="1066800" cy="28257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797550" y="8083550"/>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797550" y="7829550"/>
              <a:ext cx="1066800" cy="28257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797550" y="7575550"/>
              <a:ext cx="1066800" cy="28257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797550" y="7321550"/>
              <a:ext cx="1066800" cy="2825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797550" y="7067550"/>
              <a:ext cx="1066800" cy="28257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797550" y="6813550"/>
              <a:ext cx="1066800" cy="28257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797550" y="6559550"/>
              <a:ext cx="1066800" cy="28257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797550" y="630555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797550" y="5797550"/>
              <a:ext cx="1066800" cy="282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797550" y="6051550"/>
              <a:ext cx="1066800" cy="28257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35350" y="5289550"/>
              <a:ext cx="1066800" cy="28257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35350" y="1693545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797550" y="12103100"/>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835650" y="17097375"/>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797550" y="22987000"/>
              <a:ext cx="1855304" cy="762000"/>
              <a:chOff x="3048005" y="14817587"/>
              <a:chExt cx="1855293"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5" y="14817587"/>
                <a:ext cx="51435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1"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41</xdr:row>
          <xdr:rowOff>0</xdr:rowOff>
        </xdr:from>
        <xdr:to>
          <xdr:col>5</xdr:col>
          <xdr:colOff>474179</xdr:colOff>
          <xdr:row>42</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803900" y="16948150"/>
              <a:ext cx="3407879" cy="571500"/>
              <a:chOff x="3047998" y="14817587"/>
              <a:chExt cx="1855300"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8"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9"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m.barnett@sanbi.org.z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topLeftCell="A41" zoomScale="90" zoomScaleNormal="90" workbookViewId="0"/>
  </sheetViews>
  <sheetFormatPr defaultColWidth="102.453125" defaultRowHeight="14"/>
  <cols>
    <col min="1" max="1" width="2.453125" style="1" customWidth="1"/>
    <col min="2" max="2" width="10.81640625" style="89" customWidth="1"/>
    <col min="3" max="3" width="14.81640625" style="89" customWidth="1"/>
    <col min="4" max="4" width="173.453125" style="1" customWidth="1"/>
    <col min="5" max="5" width="31.269531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row r="2" spans="2:16" ht="14.5" thickBot="1">
      <c r="B2" s="90"/>
      <c r="C2" s="91"/>
      <c r="D2" s="49"/>
      <c r="E2" s="50"/>
    </row>
    <row r="3" spans="2:16" ht="18" thickBot="1">
      <c r="B3" s="92"/>
      <c r="C3" s="93"/>
      <c r="D3" s="61" t="s">
        <v>229</v>
      </c>
      <c r="E3" s="52"/>
    </row>
    <row r="4" spans="2:16" ht="14.5" thickBot="1">
      <c r="B4" s="92"/>
      <c r="C4" s="93"/>
      <c r="D4" s="51"/>
      <c r="E4" s="52"/>
    </row>
    <row r="5" spans="2:16" ht="14.5" thickBot="1">
      <c r="B5" s="92"/>
      <c r="C5" s="96" t="s">
        <v>262</v>
      </c>
      <c r="D5" s="237" t="s">
        <v>417</v>
      </c>
      <c r="E5" s="52"/>
    </row>
    <row r="6" spans="2:16" s="3" customFormat="1" ht="14.5" thickBot="1">
      <c r="B6" s="94"/>
      <c r="C6" s="59"/>
      <c r="D6" s="30"/>
      <c r="E6" s="28"/>
      <c r="G6" s="2"/>
      <c r="H6" s="2"/>
      <c r="I6" s="2"/>
      <c r="J6" s="2"/>
      <c r="K6" s="2"/>
      <c r="L6" s="2"/>
      <c r="M6" s="2"/>
      <c r="N6" s="2"/>
      <c r="O6" s="2"/>
      <c r="P6" s="2"/>
    </row>
    <row r="7" spans="2:16" s="3" customFormat="1" ht="30.75" customHeight="1" thickBot="1">
      <c r="B7" s="94"/>
      <c r="C7" s="53" t="s">
        <v>213</v>
      </c>
      <c r="D7" s="12" t="s">
        <v>402</v>
      </c>
      <c r="E7" s="28"/>
      <c r="G7" s="2"/>
      <c r="H7" s="2"/>
      <c r="I7" s="2"/>
      <c r="J7" s="2"/>
      <c r="K7" s="2"/>
      <c r="L7" s="2"/>
      <c r="M7" s="2"/>
      <c r="N7" s="2"/>
      <c r="O7" s="2"/>
      <c r="P7" s="2"/>
    </row>
    <row r="8" spans="2:16" s="3" customFormat="1" hidden="1">
      <c r="B8" s="92"/>
      <c r="C8" s="93"/>
      <c r="D8" s="51"/>
      <c r="E8" s="28"/>
      <c r="G8" s="2"/>
      <c r="H8" s="2"/>
      <c r="I8" s="2"/>
      <c r="J8" s="2"/>
      <c r="K8" s="2"/>
      <c r="L8" s="2"/>
      <c r="M8" s="2"/>
      <c r="N8" s="2"/>
      <c r="O8" s="2"/>
      <c r="P8" s="2"/>
    </row>
    <row r="9" spans="2:16" s="3" customFormat="1" hidden="1">
      <c r="B9" s="92"/>
      <c r="C9" s="93"/>
      <c r="D9" s="51"/>
      <c r="E9" s="28"/>
      <c r="G9" s="2"/>
      <c r="H9" s="2"/>
      <c r="I9" s="2"/>
      <c r="J9" s="2"/>
      <c r="K9" s="2"/>
      <c r="L9" s="2"/>
      <c r="M9" s="2"/>
      <c r="N9" s="2"/>
      <c r="O9" s="2"/>
      <c r="P9" s="2"/>
    </row>
    <row r="10" spans="2:16" s="3" customFormat="1" hidden="1">
      <c r="B10" s="92"/>
      <c r="C10" s="93"/>
      <c r="D10" s="51"/>
      <c r="E10" s="28"/>
      <c r="G10" s="2"/>
      <c r="H10" s="2"/>
      <c r="I10" s="2"/>
      <c r="J10" s="2"/>
      <c r="K10" s="2"/>
      <c r="L10" s="2"/>
      <c r="M10" s="2"/>
      <c r="N10" s="2"/>
      <c r="O10" s="2"/>
      <c r="P10" s="2"/>
    </row>
    <row r="11" spans="2:16" s="3" customFormat="1" hidden="1">
      <c r="B11" s="92"/>
      <c r="C11" s="93"/>
      <c r="D11" s="51"/>
      <c r="E11" s="28"/>
      <c r="G11" s="2"/>
      <c r="H11" s="2"/>
      <c r="I11" s="2"/>
      <c r="J11" s="2"/>
      <c r="K11" s="2"/>
      <c r="L11" s="2"/>
      <c r="M11" s="2"/>
      <c r="N11" s="2"/>
      <c r="O11" s="2"/>
      <c r="P11" s="2"/>
    </row>
    <row r="12" spans="2:16" s="3" customFormat="1" ht="14.5" thickBot="1">
      <c r="B12" s="94"/>
      <c r="C12" s="59"/>
      <c r="D12" s="30"/>
      <c r="E12" s="28"/>
      <c r="G12" s="2"/>
      <c r="H12" s="2"/>
      <c r="I12" s="2"/>
      <c r="J12" s="2"/>
      <c r="K12" s="2"/>
      <c r="L12" s="2"/>
      <c r="M12" s="2"/>
      <c r="N12" s="2"/>
      <c r="O12" s="2"/>
      <c r="P12" s="2"/>
    </row>
    <row r="13" spans="2:16" s="3" customFormat="1" ht="86.5" customHeight="1" thickBot="1">
      <c r="B13" s="94"/>
      <c r="C13" s="54" t="s">
        <v>0</v>
      </c>
      <c r="D13" s="216" t="s">
        <v>403</v>
      </c>
      <c r="E13" s="28"/>
      <c r="G13" s="2"/>
      <c r="H13" s="2"/>
      <c r="I13" s="2"/>
      <c r="J13" s="2"/>
      <c r="K13" s="2"/>
      <c r="L13" s="2"/>
      <c r="M13" s="2"/>
      <c r="N13" s="2"/>
      <c r="O13" s="2"/>
      <c r="P13" s="2"/>
    </row>
    <row r="14" spans="2:16" s="3" customFormat="1">
      <c r="B14" s="94"/>
      <c r="C14" s="59"/>
      <c r="D14" s="30"/>
      <c r="E14" s="28"/>
      <c r="G14" s="2"/>
      <c r="H14" s="2" t="s">
        <v>1</v>
      </c>
      <c r="I14" s="2" t="s">
        <v>2</v>
      </c>
      <c r="J14" s="2"/>
      <c r="K14" s="2" t="s">
        <v>3</v>
      </c>
      <c r="L14" s="2" t="s">
        <v>4</v>
      </c>
      <c r="M14" s="2" t="s">
        <v>5</v>
      </c>
      <c r="N14" s="2" t="s">
        <v>6</v>
      </c>
      <c r="O14" s="2" t="s">
        <v>7</v>
      </c>
      <c r="P14" s="2" t="s">
        <v>8</v>
      </c>
    </row>
    <row r="15" spans="2:16" s="3" customFormat="1">
      <c r="B15" s="94"/>
      <c r="C15" s="55" t="s">
        <v>203</v>
      </c>
      <c r="D15" s="13" t="s">
        <v>404</v>
      </c>
      <c r="E15" s="28"/>
      <c r="G15" s="2"/>
      <c r="H15" s="4" t="s">
        <v>9</v>
      </c>
      <c r="I15" s="2" t="s">
        <v>10</v>
      </c>
      <c r="J15" s="2" t="s">
        <v>11</v>
      </c>
      <c r="K15" s="2" t="s">
        <v>12</v>
      </c>
      <c r="L15" s="2">
        <v>1</v>
      </c>
      <c r="M15" s="2">
        <v>1</v>
      </c>
      <c r="N15" s="2" t="s">
        <v>13</v>
      </c>
      <c r="O15" s="2" t="s">
        <v>14</v>
      </c>
      <c r="P15" s="2" t="s">
        <v>15</v>
      </c>
    </row>
    <row r="16" spans="2:16" s="3" customFormat="1" ht="29.25" customHeight="1">
      <c r="B16" s="514" t="s">
        <v>253</v>
      </c>
      <c r="C16" s="515"/>
      <c r="D16" s="13" t="s">
        <v>405</v>
      </c>
      <c r="E16" s="28"/>
      <c r="G16" s="2"/>
      <c r="H16" s="4" t="s">
        <v>16</v>
      </c>
      <c r="I16" s="2" t="s">
        <v>17</v>
      </c>
      <c r="J16" s="2" t="s">
        <v>18</v>
      </c>
      <c r="K16" s="2" t="s">
        <v>19</v>
      </c>
      <c r="L16" s="2">
        <v>2</v>
      </c>
      <c r="M16" s="2">
        <v>2</v>
      </c>
      <c r="N16" s="2" t="s">
        <v>20</v>
      </c>
      <c r="O16" s="2" t="s">
        <v>21</v>
      </c>
      <c r="P16" s="2" t="s">
        <v>22</v>
      </c>
    </row>
    <row r="17" spans="2:16" s="3" customFormat="1">
      <c r="B17" s="94"/>
      <c r="C17" s="55" t="s">
        <v>209</v>
      </c>
      <c r="D17" s="13" t="s">
        <v>283</v>
      </c>
      <c r="E17" s="28"/>
      <c r="G17" s="2"/>
      <c r="H17" s="4" t="s">
        <v>23</v>
      </c>
      <c r="I17" s="2" t="s">
        <v>24</v>
      </c>
      <c r="J17" s="2"/>
      <c r="K17" s="2" t="s">
        <v>25</v>
      </c>
      <c r="L17" s="2">
        <v>3</v>
      </c>
      <c r="M17" s="2">
        <v>3</v>
      </c>
      <c r="N17" s="2" t="s">
        <v>26</v>
      </c>
      <c r="O17" s="2" t="s">
        <v>27</v>
      </c>
      <c r="P17" s="2" t="s">
        <v>28</v>
      </c>
    </row>
    <row r="18" spans="2:16" s="3" customFormat="1" ht="14.5" thickBot="1">
      <c r="B18" s="95"/>
      <c r="C18" s="54" t="s">
        <v>204</v>
      </c>
      <c r="D18" s="88" t="s">
        <v>406</v>
      </c>
      <c r="E18" s="28"/>
      <c r="G18" s="2"/>
      <c r="H18" s="4" t="s">
        <v>29</v>
      </c>
      <c r="I18" s="2"/>
      <c r="J18" s="2"/>
      <c r="K18" s="2" t="s">
        <v>30</v>
      </c>
      <c r="L18" s="2">
        <v>5</v>
      </c>
      <c r="M18" s="2">
        <v>5</v>
      </c>
      <c r="N18" s="2" t="s">
        <v>31</v>
      </c>
      <c r="O18" s="2" t="s">
        <v>32</v>
      </c>
      <c r="P18" s="2" t="s">
        <v>33</v>
      </c>
    </row>
    <row r="19" spans="2:16" s="3" customFormat="1" ht="44.25" customHeight="1" thickBot="1">
      <c r="B19" s="517" t="s">
        <v>205</v>
      </c>
      <c r="C19" s="518"/>
      <c r="D19" s="12" t="s">
        <v>407</v>
      </c>
      <c r="E19" s="28"/>
      <c r="G19" s="2"/>
      <c r="H19" s="4" t="s">
        <v>34</v>
      </c>
      <c r="I19" s="2"/>
      <c r="J19" s="2"/>
      <c r="K19" s="2" t="s">
        <v>35</v>
      </c>
      <c r="L19" s="2"/>
      <c r="M19" s="2"/>
      <c r="N19" s="2"/>
      <c r="O19" s="2" t="s">
        <v>36</v>
      </c>
      <c r="P19" s="2" t="s">
        <v>37</v>
      </c>
    </row>
    <row r="20" spans="2:16" s="3" customFormat="1">
      <c r="B20" s="94"/>
      <c r="C20" s="54"/>
      <c r="D20" s="30"/>
      <c r="E20" s="52"/>
      <c r="F20" s="4"/>
      <c r="G20" s="2"/>
      <c r="H20" s="2"/>
      <c r="J20" s="2"/>
      <c r="K20" s="2"/>
      <c r="L20" s="2"/>
      <c r="M20" s="2" t="s">
        <v>38</v>
      </c>
      <c r="N20" s="2" t="s">
        <v>39</v>
      </c>
    </row>
    <row r="21" spans="2:16" s="3" customFormat="1">
      <c r="B21" s="94"/>
      <c r="C21" s="96" t="s">
        <v>208</v>
      </c>
      <c r="D21" s="30"/>
      <c r="E21" s="52"/>
      <c r="F21" s="4"/>
      <c r="G21" s="2"/>
      <c r="H21" s="2"/>
      <c r="J21" s="2"/>
      <c r="K21" s="2"/>
      <c r="L21" s="2"/>
      <c r="M21" s="2" t="s">
        <v>40</v>
      </c>
      <c r="N21" s="2" t="s">
        <v>41</v>
      </c>
    </row>
    <row r="22" spans="2:16" s="3" customFormat="1" ht="14.5" thickBot="1">
      <c r="B22" s="94"/>
      <c r="C22" s="97" t="s">
        <v>211</v>
      </c>
      <c r="D22" s="30"/>
      <c r="E22" s="28"/>
      <c r="G22" s="2"/>
      <c r="H22" s="4" t="s">
        <v>42</v>
      </c>
      <c r="I22" s="2"/>
      <c r="J22" s="2"/>
      <c r="L22" s="2"/>
      <c r="M22" s="2"/>
      <c r="N22" s="2"/>
      <c r="O22" s="2" t="s">
        <v>43</v>
      </c>
      <c r="P22" s="2" t="s">
        <v>44</v>
      </c>
    </row>
    <row r="23" spans="2:16" s="3" customFormat="1">
      <c r="B23" s="514" t="s">
        <v>210</v>
      </c>
      <c r="C23" s="515"/>
      <c r="D23" s="512">
        <v>41922</v>
      </c>
      <c r="E23" s="28"/>
      <c r="G23" s="2"/>
      <c r="H23" s="4"/>
      <c r="I23" s="2"/>
      <c r="J23" s="2"/>
      <c r="L23" s="2"/>
      <c r="M23" s="2"/>
      <c r="N23" s="2"/>
      <c r="O23" s="2"/>
      <c r="P23" s="2"/>
    </row>
    <row r="24" spans="2:16" s="3" customFormat="1" ht="4.1500000000000004" customHeight="1">
      <c r="B24" s="514"/>
      <c r="C24" s="515"/>
      <c r="D24" s="513"/>
      <c r="E24" s="28"/>
      <c r="G24" s="2"/>
      <c r="H24" s="4"/>
      <c r="I24" s="2"/>
      <c r="J24" s="2"/>
      <c r="L24" s="2"/>
      <c r="M24" s="2"/>
      <c r="N24" s="2"/>
      <c r="O24" s="2"/>
      <c r="P24" s="2"/>
    </row>
    <row r="25" spans="2:16" s="3" customFormat="1" ht="27.75" customHeight="1">
      <c r="B25" s="514" t="s">
        <v>257</v>
      </c>
      <c r="C25" s="515"/>
      <c r="D25" s="217">
        <v>41940</v>
      </c>
      <c r="E25" s="28"/>
      <c r="F25" s="2"/>
      <c r="G25" s="4"/>
      <c r="H25" s="2"/>
      <c r="I25" s="2"/>
      <c r="K25" s="2"/>
      <c r="L25" s="2"/>
      <c r="M25" s="2"/>
      <c r="N25" s="2" t="s">
        <v>45</v>
      </c>
      <c r="O25" s="2" t="s">
        <v>46</v>
      </c>
    </row>
    <row r="26" spans="2:16" s="3" customFormat="1" ht="32.25" customHeight="1">
      <c r="B26" s="514" t="s">
        <v>212</v>
      </c>
      <c r="C26" s="515"/>
      <c r="D26" s="217">
        <v>42320</v>
      </c>
      <c r="E26" s="28"/>
      <c r="F26" s="2"/>
      <c r="G26" s="4"/>
      <c r="H26" s="2"/>
      <c r="I26" s="2"/>
      <c r="K26" s="2"/>
      <c r="L26" s="2"/>
      <c r="M26" s="2"/>
      <c r="N26" s="2" t="s">
        <v>47</v>
      </c>
      <c r="O26" s="2" t="s">
        <v>48</v>
      </c>
    </row>
    <row r="27" spans="2:16" s="3" customFormat="1" ht="28.5" customHeight="1">
      <c r="B27" s="514" t="s">
        <v>256</v>
      </c>
      <c r="C27" s="515"/>
      <c r="D27" s="218">
        <v>43556</v>
      </c>
      <c r="E27" s="56"/>
      <c r="F27" s="2"/>
      <c r="G27" s="4"/>
      <c r="H27" s="2"/>
      <c r="I27" s="2"/>
      <c r="J27" s="2"/>
      <c r="K27" s="2"/>
      <c r="L27" s="2"/>
      <c r="M27" s="2"/>
      <c r="N27" s="2"/>
      <c r="O27" s="2"/>
    </row>
    <row r="28" spans="2:16" s="3" customFormat="1" ht="14.5" thickBot="1">
      <c r="B28" s="94"/>
      <c r="C28" s="55" t="s">
        <v>260</v>
      </c>
      <c r="D28" s="219">
        <v>44621</v>
      </c>
      <c r="E28" s="28"/>
      <c r="F28" s="2"/>
      <c r="G28" s="4"/>
      <c r="H28" s="2"/>
      <c r="I28" s="2"/>
      <c r="J28" s="2"/>
      <c r="K28" s="2"/>
      <c r="L28" s="2"/>
      <c r="M28" s="2"/>
      <c r="N28" s="2"/>
      <c r="O28" s="2"/>
    </row>
    <row r="29" spans="2:16" s="3" customFormat="1">
      <c r="B29" s="94"/>
      <c r="C29" s="59"/>
      <c r="D29" s="57"/>
      <c r="E29" s="28"/>
      <c r="F29" s="2"/>
      <c r="G29" s="4"/>
      <c r="H29" s="2"/>
      <c r="I29" s="2"/>
      <c r="J29" s="2"/>
      <c r="K29" s="2"/>
      <c r="L29" s="2"/>
      <c r="M29" s="2"/>
      <c r="N29" s="2"/>
      <c r="O29" s="2"/>
    </row>
    <row r="30" spans="2:16" s="3" customFormat="1" ht="14.5" thickBot="1">
      <c r="B30" s="94"/>
      <c r="C30" s="59"/>
      <c r="D30" s="58" t="s">
        <v>511</v>
      </c>
      <c r="E30" s="28"/>
      <c r="G30" s="2"/>
      <c r="H30" s="4" t="s">
        <v>49</v>
      </c>
      <c r="I30" s="2"/>
      <c r="J30" s="2"/>
      <c r="K30" s="2"/>
      <c r="L30" s="2"/>
      <c r="M30" s="2"/>
      <c r="N30" s="2"/>
      <c r="O30" s="2"/>
      <c r="P30" s="2"/>
    </row>
    <row r="31" spans="2:16" s="3" customFormat="1" ht="409.15" customHeight="1" thickBot="1">
      <c r="B31" s="94"/>
      <c r="C31" s="59"/>
      <c r="D31" s="220" t="s">
        <v>1017</v>
      </c>
      <c r="E31" s="28"/>
      <c r="F31" s="5"/>
      <c r="G31" s="2"/>
      <c r="H31" s="4" t="s">
        <v>50</v>
      </c>
      <c r="I31" s="2"/>
      <c r="J31" s="2"/>
      <c r="K31" s="2"/>
      <c r="L31" s="2"/>
      <c r="M31" s="2"/>
      <c r="N31" s="2"/>
      <c r="O31" s="2"/>
      <c r="P31" s="2"/>
    </row>
    <row r="32" spans="2:16" s="3" customFormat="1" ht="32.25" customHeight="1" thickBot="1">
      <c r="B32" s="514" t="s">
        <v>51</v>
      </c>
      <c r="C32" s="516"/>
      <c r="D32" s="30"/>
      <c r="E32" s="28"/>
      <c r="G32" s="2"/>
      <c r="H32" s="4" t="s">
        <v>52</v>
      </c>
      <c r="I32" s="2"/>
      <c r="J32" s="2"/>
      <c r="K32" s="2"/>
      <c r="L32" s="2"/>
      <c r="M32" s="2"/>
      <c r="N32" s="2"/>
      <c r="O32" s="2"/>
      <c r="P32" s="2"/>
    </row>
    <row r="33" spans="1:16" s="3" customFormat="1" ht="17.25" customHeight="1" thickBot="1">
      <c r="B33" s="94"/>
      <c r="C33" s="59"/>
      <c r="D33" s="236" t="s">
        <v>515</v>
      </c>
      <c r="E33" s="28"/>
      <c r="G33" s="2"/>
      <c r="H33" s="4" t="s">
        <v>53</v>
      </c>
      <c r="I33" s="2"/>
      <c r="J33" s="2"/>
      <c r="K33" s="2"/>
      <c r="L33" s="2"/>
      <c r="M33" s="2"/>
      <c r="N33" s="2"/>
      <c r="O33" s="2"/>
      <c r="P33" s="2"/>
    </row>
    <row r="34" spans="1:16" s="3" customFormat="1">
      <c r="B34" s="94"/>
      <c r="C34" s="59"/>
      <c r="D34" s="30"/>
      <c r="E34" s="28"/>
      <c r="F34" s="5"/>
      <c r="G34" s="2"/>
      <c r="H34" s="4" t="s">
        <v>54</v>
      </c>
      <c r="I34" s="2"/>
      <c r="J34" s="2"/>
      <c r="K34" s="2"/>
      <c r="L34" s="2"/>
      <c r="M34" s="2"/>
      <c r="N34" s="2"/>
      <c r="O34" s="2"/>
      <c r="P34" s="2"/>
    </row>
    <row r="35" spans="1:16" s="3" customFormat="1">
      <c r="B35" s="94"/>
      <c r="C35" s="98" t="s">
        <v>55</v>
      </c>
      <c r="D35" s="30"/>
      <c r="E35" s="28"/>
      <c r="G35" s="2"/>
      <c r="H35" s="4" t="s">
        <v>56</v>
      </c>
      <c r="I35" s="2"/>
      <c r="J35" s="2"/>
      <c r="K35" s="2"/>
      <c r="L35" s="2"/>
      <c r="M35" s="2"/>
      <c r="N35" s="2"/>
      <c r="O35" s="2"/>
      <c r="P35" s="2"/>
    </row>
    <row r="36" spans="1:16" s="3" customFormat="1" ht="31.5" customHeight="1" thickBot="1">
      <c r="B36" s="514" t="s">
        <v>57</v>
      </c>
      <c r="C36" s="516"/>
      <c r="D36" s="30"/>
      <c r="E36" s="28"/>
      <c r="G36" s="2"/>
      <c r="H36" s="4" t="s">
        <v>58</v>
      </c>
      <c r="I36" s="2"/>
      <c r="J36" s="2"/>
      <c r="K36" s="2"/>
      <c r="L36" s="2"/>
      <c r="M36" s="2"/>
      <c r="N36" s="2"/>
      <c r="O36" s="2"/>
      <c r="P36" s="2"/>
    </row>
    <row r="37" spans="1:16" s="3" customFormat="1">
      <c r="B37" s="94"/>
      <c r="C37" s="59" t="s">
        <v>59</v>
      </c>
      <c r="D37" s="222" t="s">
        <v>512</v>
      </c>
      <c r="E37" s="28"/>
      <c r="G37" s="2"/>
      <c r="H37" s="4" t="s">
        <v>60</v>
      </c>
      <c r="I37" s="2"/>
      <c r="J37" s="2"/>
      <c r="K37" s="2"/>
      <c r="L37" s="2"/>
      <c r="M37" s="2"/>
      <c r="N37" s="2"/>
      <c r="O37" s="2"/>
      <c r="P37" s="2"/>
    </row>
    <row r="38" spans="1:16" s="3" customFormat="1">
      <c r="B38" s="94"/>
      <c r="C38" s="59" t="s">
        <v>61</v>
      </c>
      <c r="D38" s="221" t="s">
        <v>409</v>
      </c>
      <c r="E38" s="28"/>
      <c r="G38" s="2"/>
      <c r="H38" s="4" t="s">
        <v>62</v>
      </c>
      <c r="I38" s="2"/>
      <c r="J38" s="2"/>
      <c r="K38" s="2"/>
      <c r="L38" s="2"/>
      <c r="M38" s="2"/>
      <c r="N38" s="2"/>
      <c r="O38" s="2"/>
      <c r="P38" s="2"/>
    </row>
    <row r="39" spans="1:16" s="3" customFormat="1" ht="14.5" thickBot="1">
      <c r="B39" s="94"/>
      <c r="C39" s="59" t="s">
        <v>63</v>
      </c>
      <c r="D39" s="16"/>
      <c r="E39" s="28"/>
      <c r="G39" s="2"/>
      <c r="H39" s="4" t="s">
        <v>64</v>
      </c>
      <c r="I39" s="2"/>
      <c r="J39" s="2"/>
      <c r="K39" s="2"/>
      <c r="L39" s="2"/>
      <c r="M39" s="2"/>
      <c r="N39" s="2"/>
      <c r="O39" s="2"/>
      <c r="P39" s="2"/>
    </row>
    <row r="40" spans="1:16" s="3" customFormat="1" ht="15" customHeight="1" thickBot="1">
      <c r="B40" s="94"/>
      <c r="C40" s="55" t="s">
        <v>207</v>
      </c>
      <c r="D40" s="30"/>
      <c r="E40" s="28"/>
      <c r="G40" s="2"/>
      <c r="H40" s="4" t="s">
        <v>65</v>
      </c>
      <c r="I40" s="2"/>
      <c r="J40" s="2"/>
      <c r="K40" s="2"/>
      <c r="L40" s="2"/>
      <c r="M40" s="2"/>
      <c r="N40" s="2"/>
      <c r="O40" s="2"/>
      <c r="P40" s="2"/>
    </row>
    <row r="41" spans="1:16" s="3" customFormat="1">
      <c r="B41" s="94"/>
      <c r="C41" s="59" t="s">
        <v>59</v>
      </c>
      <c r="D41" s="222" t="s">
        <v>410</v>
      </c>
      <c r="E41" s="28"/>
      <c r="G41" s="2"/>
      <c r="H41" s="4" t="s">
        <v>66</v>
      </c>
      <c r="I41" s="2"/>
      <c r="J41" s="2"/>
      <c r="K41" s="2"/>
      <c r="L41" s="2"/>
      <c r="M41" s="2"/>
      <c r="N41" s="2"/>
      <c r="O41" s="2"/>
      <c r="P41" s="2"/>
    </row>
    <row r="42" spans="1:16" s="3" customFormat="1">
      <c r="B42" s="94"/>
      <c r="C42" s="59" t="s">
        <v>61</v>
      </c>
      <c r="D42" s="221" t="s">
        <v>411</v>
      </c>
      <c r="E42" s="28"/>
      <c r="G42" s="2"/>
      <c r="H42" s="4" t="s">
        <v>67</v>
      </c>
      <c r="I42" s="2"/>
      <c r="J42" s="2"/>
      <c r="K42" s="2"/>
      <c r="L42" s="2"/>
      <c r="M42" s="2"/>
      <c r="N42" s="2"/>
      <c r="O42" s="2"/>
      <c r="P42" s="2"/>
    </row>
    <row r="43" spans="1:16" s="3" customFormat="1" ht="14.5" thickBot="1">
      <c r="B43" s="94"/>
      <c r="C43" s="59" t="s">
        <v>63</v>
      </c>
      <c r="D43" s="16"/>
      <c r="E43" s="28"/>
      <c r="G43" s="2"/>
      <c r="H43" s="4" t="s">
        <v>68</v>
      </c>
      <c r="I43" s="2"/>
      <c r="J43" s="2"/>
      <c r="K43" s="2"/>
      <c r="L43" s="2"/>
      <c r="M43" s="2"/>
      <c r="N43" s="2"/>
      <c r="O43" s="2"/>
      <c r="P43" s="2"/>
    </row>
    <row r="44" spans="1:16" s="3" customFormat="1" ht="14.5" thickBot="1">
      <c r="B44" s="94"/>
      <c r="C44" s="55" t="s">
        <v>258</v>
      </c>
      <c r="D44" s="30"/>
      <c r="E44" s="28"/>
      <c r="G44" s="2"/>
      <c r="H44" s="4" t="s">
        <v>69</v>
      </c>
      <c r="I44" s="2"/>
      <c r="J44" s="2"/>
      <c r="K44" s="2"/>
      <c r="L44" s="2"/>
      <c r="M44" s="2"/>
      <c r="N44" s="2"/>
      <c r="O44" s="2"/>
      <c r="P44" s="2"/>
    </row>
    <row r="45" spans="1:16" s="3" customFormat="1">
      <c r="B45" s="94"/>
      <c r="C45" s="59" t="s">
        <v>59</v>
      </c>
      <c r="D45" s="222" t="s">
        <v>412</v>
      </c>
      <c r="E45" s="28"/>
      <c r="G45" s="2"/>
      <c r="H45" s="4" t="s">
        <v>70</v>
      </c>
      <c r="I45" s="2"/>
      <c r="J45" s="2"/>
      <c r="K45" s="2"/>
      <c r="L45" s="2"/>
      <c r="M45" s="2"/>
      <c r="N45" s="2"/>
      <c r="O45" s="2"/>
      <c r="P45" s="2"/>
    </row>
    <row r="46" spans="1:16" s="3" customFormat="1">
      <c r="B46" s="94"/>
      <c r="C46" s="59" t="s">
        <v>61</v>
      </c>
      <c r="D46" s="221" t="s">
        <v>413</v>
      </c>
      <c r="E46" s="28"/>
      <c r="G46" s="2"/>
      <c r="H46" s="4" t="s">
        <v>71</v>
      </c>
      <c r="I46" s="2"/>
      <c r="J46" s="2"/>
      <c r="K46" s="2"/>
      <c r="L46" s="2"/>
      <c r="M46" s="2"/>
      <c r="N46" s="2"/>
      <c r="O46" s="2"/>
      <c r="P46" s="2"/>
    </row>
    <row r="47" spans="1:16" ht="14.5" thickBot="1">
      <c r="A47" s="3"/>
      <c r="B47" s="94"/>
      <c r="C47" s="59" t="s">
        <v>63</v>
      </c>
      <c r="D47" s="16"/>
      <c r="E47" s="28"/>
      <c r="H47" s="4" t="s">
        <v>72</v>
      </c>
    </row>
    <row r="48" spans="1:16" ht="14.5" thickBot="1">
      <c r="B48" s="94"/>
      <c r="C48" s="55" t="s">
        <v>206</v>
      </c>
      <c r="D48" s="30"/>
      <c r="E48" s="28"/>
      <c r="H48" s="4" t="s">
        <v>73</v>
      </c>
    </row>
    <row r="49" spans="2:8">
      <c r="B49" s="94"/>
      <c r="C49" s="59" t="s">
        <v>59</v>
      </c>
      <c r="D49" s="222" t="s">
        <v>514</v>
      </c>
      <c r="E49" s="28"/>
      <c r="H49" s="4" t="s">
        <v>74</v>
      </c>
    </row>
    <row r="50" spans="2:8">
      <c r="B50" s="94"/>
      <c r="C50" s="59" t="s">
        <v>61</v>
      </c>
      <c r="D50" s="221" t="s">
        <v>513</v>
      </c>
      <c r="E50" s="28"/>
      <c r="H50" s="4" t="s">
        <v>75</v>
      </c>
    </row>
    <row r="51" spans="2:8" ht="14.5" thickBot="1">
      <c r="B51" s="94"/>
      <c r="C51" s="59" t="s">
        <v>63</v>
      </c>
      <c r="D51" s="16"/>
      <c r="E51" s="28"/>
      <c r="H51" s="4" t="s">
        <v>76</v>
      </c>
    </row>
    <row r="52" spans="2:8" ht="14.5" thickBot="1">
      <c r="B52" s="94"/>
      <c r="C52" s="55" t="s">
        <v>416</v>
      </c>
      <c r="D52" s="30"/>
      <c r="E52" s="28"/>
      <c r="H52" s="4" t="s">
        <v>77</v>
      </c>
    </row>
    <row r="53" spans="2:8">
      <c r="B53" s="94"/>
      <c r="C53" s="59" t="s">
        <v>59</v>
      </c>
      <c r="D53" s="15" t="s">
        <v>414</v>
      </c>
      <c r="E53" s="28"/>
      <c r="H53" s="4" t="s">
        <v>78</v>
      </c>
    </row>
    <row r="54" spans="2:8">
      <c r="B54" s="94"/>
      <c r="C54" s="59" t="s">
        <v>61</v>
      </c>
      <c r="D54" s="221" t="s">
        <v>415</v>
      </c>
      <c r="E54" s="28"/>
      <c r="H54" s="4" t="s">
        <v>79</v>
      </c>
    </row>
    <row r="55" spans="2:8" ht="14.5" thickBot="1">
      <c r="B55" s="94"/>
      <c r="C55" s="59" t="s">
        <v>63</v>
      </c>
      <c r="D55" s="16"/>
      <c r="E55" s="28"/>
      <c r="H55" s="4" t="s">
        <v>80</v>
      </c>
    </row>
    <row r="56" spans="2:8" ht="14.5" thickBot="1">
      <c r="B56" s="94"/>
      <c r="C56" s="55" t="s">
        <v>206</v>
      </c>
      <c r="D56" s="30"/>
      <c r="E56" s="28"/>
      <c r="H56" s="4" t="s">
        <v>81</v>
      </c>
    </row>
    <row r="57" spans="2:8">
      <c r="B57" s="94"/>
      <c r="C57" s="59" t="s">
        <v>59</v>
      </c>
      <c r="D57" s="15"/>
      <c r="E57" s="28"/>
      <c r="H57" s="4" t="s">
        <v>82</v>
      </c>
    </row>
    <row r="58" spans="2:8">
      <c r="B58" s="94"/>
      <c r="C58" s="59" t="s">
        <v>61</v>
      </c>
      <c r="D58" s="14"/>
      <c r="E58" s="28"/>
      <c r="H58" s="4" t="s">
        <v>83</v>
      </c>
    </row>
    <row r="59" spans="2:8" ht="14.5" thickBot="1">
      <c r="B59" s="94"/>
      <c r="C59" s="59" t="s">
        <v>63</v>
      </c>
      <c r="D59" s="16"/>
      <c r="E59" s="28"/>
      <c r="H59" s="4" t="s">
        <v>84</v>
      </c>
    </row>
    <row r="60" spans="2:8" ht="14.5" thickBot="1">
      <c r="B60" s="99"/>
      <c r="C60" s="100"/>
      <c r="D60" s="60"/>
      <c r="E60" s="39"/>
      <c r="H60" s="4" t="s">
        <v>85</v>
      </c>
    </row>
    <row r="61" spans="2:8">
      <c r="H61" s="4" t="s">
        <v>86</v>
      </c>
    </row>
    <row r="62" spans="2:8">
      <c r="H62" s="4" t="s">
        <v>87</v>
      </c>
    </row>
    <row r="63" spans="2:8">
      <c r="H63" s="4" t="s">
        <v>88</v>
      </c>
    </row>
    <row r="64" spans="2:8">
      <c r="H64" s="4" t="s">
        <v>89</v>
      </c>
    </row>
    <row r="65" spans="8:8">
      <c r="H65" s="4" t="s">
        <v>90</v>
      </c>
    </row>
    <row r="66" spans="8:8">
      <c r="H66" s="4" t="s">
        <v>91</v>
      </c>
    </row>
    <row r="67" spans="8:8">
      <c r="H67" s="4" t="s">
        <v>92</v>
      </c>
    </row>
    <row r="68" spans="8:8">
      <c r="H68" s="4" t="s">
        <v>93</v>
      </c>
    </row>
    <row r="69" spans="8:8">
      <c r="H69" s="4" t="s">
        <v>94</v>
      </c>
    </row>
    <row r="70" spans="8:8">
      <c r="H70" s="4" t="s">
        <v>95</v>
      </c>
    </row>
    <row r="71" spans="8:8">
      <c r="H71" s="4" t="s">
        <v>96</v>
      </c>
    </row>
    <row r="72" spans="8:8">
      <c r="H72" s="4" t="s">
        <v>97</v>
      </c>
    </row>
    <row r="73" spans="8:8">
      <c r="H73" s="4" t="s">
        <v>98</v>
      </c>
    </row>
    <row r="74" spans="8:8">
      <c r="H74" s="4" t="s">
        <v>99</v>
      </c>
    </row>
    <row r="75" spans="8:8">
      <c r="H75" s="4" t="s">
        <v>100</v>
      </c>
    </row>
    <row r="76" spans="8:8">
      <c r="H76" s="4" t="s">
        <v>101</v>
      </c>
    </row>
    <row r="77" spans="8:8">
      <c r="H77" s="4" t="s">
        <v>102</v>
      </c>
    </row>
    <row r="78" spans="8:8">
      <c r="H78" s="4" t="s">
        <v>103</v>
      </c>
    </row>
    <row r="79" spans="8:8">
      <c r="H79" s="4" t="s">
        <v>104</v>
      </c>
    </row>
    <row r="80" spans="8:8">
      <c r="H80" s="4" t="s">
        <v>105</v>
      </c>
    </row>
    <row r="81" spans="8:8">
      <c r="H81" s="4" t="s">
        <v>106</v>
      </c>
    </row>
    <row r="82" spans="8:8">
      <c r="H82" s="4" t="s">
        <v>107</v>
      </c>
    </row>
    <row r="83" spans="8:8">
      <c r="H83" s="4" t="s">
        <v>108</v>
      </c>
    </row>
    <row r="84" spans="8:8">
      <c r="H84" s="4" t="s">
        <v>109</v>
      </c>
    </row>
    <row r="85" spans="8:8">
      <c r="H85" s="4" t="s">
        <v>110</v>
      </c>
    </row>
    <row r="86" spans="8:8">
      <c r="H86" s="4" t="s">
        <v>111</v>
      </c>
    </row>
    <row r="87" spans="8:8">
      <c r="H87" s="4" t="s">
        <v>112</v>
      </c>
    </row>
    <row r="88" spans="8:8">
      <c r="H88" s="4" t="s">
        <v>113</v>
      </c>
    </row>
    <row r="89" spans="8:8">
      <c r="H89" s="4" t="s">
        <v>114</v>
      </c>
    </row>
    <row r="90" spans="8:8">
      <c r="H90" s="4" t="s">
        <v>115</v>
      </c>
    </row>
    <row r="91" spans="8:8">
      <c r="H91" s="4" t="s">
        <v>116</v>
      </c>
    </row>
    <row r="92" spans="8:8">
      <c r="H92" s="4" t="s">
        <v>117</v>
      </c>
    </row>
    <row r="93" spans="8:8">
      <c r="H93" s="4" t="s">
        <v>118</v>
      </c>
    </row>
    <row r="94" spans="8:8">
      <c r="H94" s="4" t="s">
        <v>119</v>
      </c>
    </row>
    <row r="95" spans="8:8">
      <c r="H95" s="4" t="s">
        <v>120</v>
      </c>
    </row>
    <row r="96" spans="8:8">
      <c r="H96" s="4" t="s">
        <v>121</v>
      </c>
    </row>
    <row r="97" spans="8:8">
      <c r="H97" s="4" t="s">
        <v>122</v>
      </c>
    </row>
    <row r="98" spans="8:8">
      <c r="H98" s="4" t="s">
        <v>123</v>
      </c>
    </row>
    <row r="99" spans="8:8">
      <c r="H99" s="4" t="s">
        <v>124</v>
      </c>
    </row>
    <row r="100" spans="8:8">
      <c r="H100" s="4" t="s">
        <v>125</v>
      </c>
    </row>
    <row r="101" spans="8:8">
      <c r="H101" s="4" t="s">
        <v>126</v>
      </c>
    </row>
    <row r="102" spans="8:8">
      <c r="H102" s="4" t="s">
        <v>127</v>
      </c>
    </row>
    <row r="103" spans="8:8">
      <c r="H103" s="4" t="s">
        <v>128</v>
      </c>
    </row>
    <row r="104" spans="8:8">
      <c r="H104" s="4" t="s">
        <v>129</v>
      </c>
    </row>
    <row r="105" spans="8:8">
      <c r="H105" s="4" t="s">
        <v>130</v>
      </c>
    </row>
    <row r="106" spans="8:8">
      <c r="H106" s="4" t="s">
        <v>131</v>
      </c>
    </row>
    <row r="107" spans="8:8">
      <c r="H107" s="4" t="s">
        <v>132</v>
      </c>
    </row>
    <row r="108" spans="8:8">
      <c r="H108" s="4" t="s">
        <v>133</v>
      </c>
    </row>
    <row r="109" spans="8:8">
      <c r="H109" s="4" t="s">
        <v>134</v>
      </c>
    </row>
    <row r="110" spans="8:8">
      <c r="H110" s="4" t="s">
        <v>135</v>
      </c>
    </row>
    <row r="111" spans="8:8">
      <c r="H111" s="4" t="s">
        <v>136</v>
      </c>
    </row>
    <row r="112" spans="8:8">
      <c r="H112" s="4" t="s">
        <v>137</v>
      </c>
    </row>
    <row r="113" spans="8:8">
      <c r="H113" s="4" t="s">
        <v>138</v>
      </c>
    </row>
    <row r="114" spans="8:8">
      <c r="H114" s="4" t="s">
        <v>139</v>
      </c>
    </row>
    <row r="115" spans="8:8">
      <c r="H115" s="4" t="s">
        <v>140</v>
      </c>
    </row>
    <row r="116" spans="8:8">
      <c r="H116" s="4" t="s">
        <v>141</v>
      </c>
    </row>
    <row r="117" spans="8:8">
      <c r="H117" s="4" t="s">
        <v>142</v>
      </c>
    </row>
    <row r="118" spans="8:8">
      <c r="H118" s="4" t="s">
        <v>143</v>
      </c>
    </row>
    <row r="119" spans="8:8">
      <c r="H119" s="4" t="s">
        <v>144</v>
      </c>
    </row>
    <row r="120" spans="8:8">
      <c r="H120" s="4" t="s">
        <v>145</v>
      </c>
    </row>
    <row r="121" spans="8:8">
      <c r="H121" s="4" t="s">
        <v>146</v>
      </c>
    </row>
    <row r="122" spans="8:8">
      <c r="H122" s="4" t="s">
        <v>147</v>
      </c>
    </row>
    <row r="123" spans="8:8">
      <c r="H123" s="4" t="s">
        <v>148</v>
      </c>
    </row>
    <row r="124" spans="8:8">
      <c r="H124" s="4" t="s">
        <v>149</v>
      </c>
    </row>
    <row r="125" spans="8:8">
      <c r="H125" s="4" t="s">
        <v>150</v>
      </c>
    </row>
    <row r="126" spans="8:8">
      <c r="H126" s="4" t="s">
        <v>151</v>
      </c>
    </row>
    <row r="127" spans="8:8">
      <c r="H127" s="4" t="s">
        <v>152</v>
      </c>
    </row>
    <row r="128" spans="8:8">
      <c r="H128" s="4" t="s">
        <v>153</v>
      </c>
    </row>
    <row r="129" spans="8:8">
      <c r="H129" s="4" t="s">
        <v>154</v>
      </c>
    </row>
    <row r="130" spans="8:8">
      <c r="H130" s="4" t="s">
        <v>155</v>
      </c>
    </row>
    <row r="131" spans="8:8">
      <c r="H131" s="4" t="s">
        <v>156</v>
      </c>
    </row>
    <row r="132" spans="8:8">
      <c r="H132" s="4" t="s">
        <v>157</v>
      </c>
    </row>
    <row r="133" spans="8:8">
      <c r="H133" s="4" t="s">
        <v>158</v>
      </c>
    </row>
    <row r="134" spans="8:8">
      <c r="H134" s="4" t="s">
        <v>159</v>
      </c>
    </row>
    <row r="135" spans="8:8">
      <c r="H135" s="4" t="s">
        <v>160</v>
      </c>
    </row>
    <row r="136" spans="8:8">
      <c r="H136" s="4" t="s">
        <v>161</v>
      </c>
    </row>
    <row r="137" spans="8:8">
      <c r="H137" s="4" t="s">
        <v>162</v>
      </c>
    </row>
    <row r="138" spans="8:8">
      <c r="H138" s="4" t="s">
        <v>163</v>
      </c>
    </row>
    <row r="139" spans="8:8">
      <c r="H139" s="4" t="s">
        <v>164</v>
      </c>
    </row>
    <row r="140" spans="8:8">
      <c r="H140" s="4" t="s">
        <v>165</v>
      </c>
    </row>
    <row r="141" spans="8:8">
      <c r="H141" s="4" t="s">
        <v>166</v>
      </c>
    </row>
    <row r="142" spans="8:8">
      <c r="H142" s="4" t="s">
        <v>167</v>
      </c>
    </row>
    <row r="143" spans="8:8">
      <c r="H143" s="4" t="s">
        <v>168</v>
      </c>
    </row>
    <row r="144" spans="8:8">
      <c r="H144" s="4" t="s">
        <v>169</v>
      </c>
    </row>
    <row r="145" spans="8:8">
      <c r="H145" s="4" t="s">
        <v>170</v>
      </c>
    </row>
    <row r="146" spans="8:8">
      <c r="H146" s="4" t="s">
        <v>171</v>
      </c>
    </row>
    <row r="147" spans="8:8">
      <c r="H147" s="4" t="s">
        <v>172</v>
      </c>
    </row>
    <row r="148" spans="8:8">
      <c r="H148" s="4" t="s">
        <v>173</v>
      </c>
    </row>
    <row r="149" spans="8:8">
      <c r="H149" s="4" t="s">
        <v>174</v>
      </c>
    </row>
    <row r="150" spans="8:8">
      <c r="H150" s="4" t="s">
        <v>175</v>
      </c>
    </row>
    <row r="151" spans="8:8">
      <c r="H151" s="4" t="s">
        <v>176</v>
      </c>
    </row>
    <row r="152" spans="8:8">
      <c r="H152" s="4" t="s">
        <v>177</v>
      </c>
    </row>
    <row r="153" spans="8:8">
      <c r="H153" s="4" t="s">
        <v>178</v>
      </c>
    </row>
    <row r="154" spans="8:8">
      <c r="H154" s="4" t="s">
        <v>179</v>
      </c>
    </row>
    <row r="155" spans="8:8">
      <c r="H155" s="4" t="s">
        <v>180</v>
      </c>
    </row>
    <row r="156" spans="8:8">
      <c r="H156" s="4" t="s">
        <v>181</v>
      </c>
    </row>
    <row r="157" spans="8:8">
      <c r="H157" s="4" t="s">
        <v>182</v>
      </c>
    </row>
    <row r="158" spans="8:8">
      <c r="H158" s="4" t="s">
        <v>183</v>
      </c>
    </row>
    <row r="159" spans="8:8">
      <c r="H159" s="4" t="s">
        <v>184</v>
      </c>
    </row>
    <row r="160" spans="8:8">
      <c r="H160" s="4" t="s">
        <v>185</v>
      </c>
    </row>
    <row r="161" spans="8:8">
      <c r="H161" s="4" t="s">
        <v>186</v>
      </c>
    </row>
    <row r="162" spans="8:8">
      <c r="H162" s="4" t="s">
        <v>187</v>
      </c>
    </row>
    <row r="163" spans="8:8">
      <c r="H163" s="4" t="s">
        <v>188</v>
      </c>
    </row>
    <row r="164" spans="8:8">
      <c r="H164" s="4" t="s">
        <v>189</v>
      </c>
    </row>
    <row r="165" spans="8:8">
      <c r="H165" s="4" t="s">
        <v>190</v>
      </c>
    </row>
    <row r="166" spans="8:8">
      <c r="H166" s="4" t="s">
        <v>191</v>
      </c>
    </row>
    <row r="167" spans="8:8">
      <c r="H167" s="4" t="s">
        <v>192</v>
      </c>
    </row>
    <row r="168" spans="8:8">
      <c r="H168" s="4" t="s">
        <v>193</v>
      </c>
    </row>
    <row r="169" spans="8:8">
      <c r="H169" s="4" t="s">
        <v>194</v>
      </c>
    </row>
    <row r="170" spans="8:8">
      <c r="H170" s="4" t="s">
        <v>195</v>
      </c>
    </row>
    <row r="171" spans="8:8">
      <c r="H171" s="4" t="s">
        <v>196</v>
      </c>
    </row>
    <row r="172" spans="8:8">
      <c r="H172" s="4" t="s">
        <v>197</v>
      </c>
    </row>
    <row r="173" spans="8:8">
      <c r="H173" s="4" t="s">
        <v>198</v>
      </c>
    </row>
    <row r="174" spans="8:8">
      <c r="H174" s="4" t="s">
        <v>199</v>
      </c>
    </row>
    <row r="175" spans="8:8">
      <c r="H175" s="4" t="s">
        <v>200</v>
      </c>
    </row>
    <row r="176" spans="8:8">
      <c r="H176" s="4" t="s">
        <v>201</v>
      </c>
    </row>
    <row r="177" spans="8:8">
      <c r="H177" s="4" t="s">
        <v>202</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4" display="ModiAT@ukzn.ac.za" xr:uid="{00000000-0004-0000-0000-000000000000}"/>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321"/>
  <sheetViews>
    <sheetView zoomScaleNormal="100" workbookViewId="0"/>
  </sheetViews>
  <sheetFormatPr defaultColWidth="9.1796875" defaultRowHeight="14.5" outlineLevelRow="1"/>
  <cols>
    <col min="1" max="1" width="3" style="288" customWidth="1"/>
    <col min="2" max="2" width="28.54296875" style="288" customWidth="1"/>
    <col min="3" max="3" width="50.54296875" style="288" customWidth="1"/>
    <col min="4" max="4" width="34.26953125" style="288" customWidth="1"/>
    <col min="5" max="5" width="32" style="288" customWidth="1"/>
    <col min="6" max="6" width="26.7265625" style="288" customWidth="1"/>
    <col min="7" max="7" width="26.453125" style="288" bestFit="1" customWidth="1"/>
    <col min="8" max="8" width="30" style="288" customWidth="1"/>
    <col min="9" max="9" width="26.1796875" style="288" customWidth="1"/>
    <col min="10" max="10" width="25.81640625" style="288" customWidth="1"/>
    <col min="11" max="11" width="31" style="288" bestFit="1" customWidth="1"/>
    <col min="12" max="12" width="30.26953125" style="288" customWidth="1"/>
    <col min="13" max="13" width="27.1796875" style="288" bestFit="1" customWidth="1"/>
    <col min="14" max="14" width="25" style="288" customWidth="1"/>
    <col min="15" max="15" width="25.81640625" style="288" bestFit="1" customWidth="1"/>
    <col min="16" max="16" width="30.26953125" style="288" customWidth="1"/>
    <col min="17" max="17" width="27.1796875" style="288" bestFit="1" customWidth="1"/>
    <col min="18" max="18" width="24.26953125" style="288" customWidth="1"/>
    <col min="19" max="19" width="23.1796875" style="288" bestFit="1" customWidth="1"/>
    <col min="20" max="20" width="12.54296875" style="288" customWidth="1"/>
    <col min="21" max="21" width="66.26953125" style="288" customWidth="1"/>
    <col min="22" max="16384" width="9.1796875" style="288"/>
  </cols>
  <sheetData>
    <row r="1" spans="2:28" ht="15" thickBot="1"/>
    <row r="2" spans="2:28" ht="26">
      <c r="B2" s="289"/>
      <c r="C2" s="739"/>
      <c r="D2" s="739"/>
      <c r="E2" s="739"/>
      <c r="F2" s="739"/>
      <c r="G2" s="739"/>
      <c r="H2" s="63"/>
      <c r="I2" s="63"/>
      <c r="J2" s="63"/>
      <c r="K2" s="63"/>
      <c r="L2" s="63"/>
      <c r="M2" s="63"/>
      <c r="N2" s="63"/>
      <c r="O2" s="63"/>
      <c r="P2" s="63"/>
      <c r="Q2" s="63"/>
      <c r="R2" s="63"/>
      <c r="S2" s="64"/>
    </row>
    <row r="3" spans="2:28" ht="26">
      <c r="B3" s="290"/>
      <c r="C3" s="740" t="s">
        <v>525</v>
      </c>
      <c r="D3" s="741"/>
      <c r="E3" s="741"/>
      <c r="F3" s="741"/>
      <c r="G3" s="742"/>
      <c r="H3" s="66"/>
      <c r="I3" s="66"/>
      <c r="J3" s="66"/>
      <c r="K3" s="66"/>
      <c r="L3" s="66"/>
      <c r="M3" s="66"/>
      <c r="N3" s="66"/>
      <c r="O3" s="66"/>
      <c r="P3" s="66"/>
      <c r="Q3" s="66"/>
      <c r="R3" s="66"/>
      <c r="S3" s="68"/>
    </row>
    <row r="4" spans="2:28" ht="26">
      <c r="B4" s="290"/>
      <c r="C4" s="291"/>
      <c r="D4" s="291"/>
      <c r="E4" s="291"/>
      <c r="F4" s="291"/>
      <c r="G4" s="291"/>
      <c r="H4" s="66"/>
      <c r="I4" s="66"/>
      <c r="J4" s="66"/>
      <c r="K4" s="66"/>
      <c r="L4" s="66"/>
      <c r="M4" s="66"/>
      <c r="N4" s="66"/>
      <c r="O4" s="66"/>
      <c r="P4" s="66"/>
      <c r="Q4" s="66"/>
      <c r="R4" s="66"/>
      <c r="S4" s="68"/>
    </row>
    <row r="5" spans="2:28" ht="15" thickBot="1">
      <c r="B5" s="65"/>
      <c r="C5" s="66"/>
      <c r="D5" s="66"/>
      <c r="E5" s="66"/>
      <c r="F5" s="66"/>
      <c r="G5" s="66"/>
      <c r="H5" s="66"/>
      <c r="I5" s="66"/>
      <c r="J5" s="66"/>
      <c r="K5" s="66"/>
      <c r="L5" s="66"/>
      <c r="M5" s="66"/>
      <c r="N5" s="66"/>
      <c r="O5" s="66"/>
      <c r="P5" s="66"/>
      <c r="Q5" s="66"/>
      <c r="R5" s="66"/>
      <c r="S5" s="68"/>
    </row>
    <row r="6" spans="2:28" ht="34.5" customHeight="1" thickBot="1">
      <c r="B6" s="743" t="s">
        <v>526</v>
      </c>
      <c r="C6" s="744"/>
      <c r="D6" s="744"/>
      <c r="E6" s="744"/>
      <c r="F6" s="744"/>
      <c r="G6" s="744"/>
      <c r="H6" s="292"/>
      <c r="I6" s="292"/>
      <c r="J6" s="292"/>
      <c r="K6" s="292"/>
      <c r="L6" s="292"/>
      <c r="M6" s="292"/>
      <c r="N6" s="292"/>
      <c r="O6" s="292"/>
      <c r="P6" s="292"/>
      <c r="Q6" s="292"/>
      <c r="R6" s="292"/>
      <c r="S6" s="293"/>
    </row>
    <row r="7" spans="2:28" ht="15.75" customHeight="1">
      <c r="B7" s="743" t="s">
        <v>527</v>
      </c>
      <c r="C7" s="745"/>
      <c r="D7" s="745"/>
      <c r="E7" s="745"/>
      <c r="F7" s="745"/>
      <c r="G7" s="745"/>
      <c r="H7" s="292"/>
      <c r="I7" s="292"/>
      <c r="J7" s="292"/>
      <c r="K7" s="292"/>
      <c r="L7" s="292"/>
      <c r="M7" s="292"/>
      <c r="N7" s="292"/>
      <c r="O7" s="292"/>
      <c r="P7" s="292"/>
      <c r="Q7" s="292"/>
      <c r="R7" s="292"/>
      <c r="S7" s="293"/>
    </row>
    <row r="8" spans="2:28" ht="15.75" customHeight="1" thickBot="1">
      <c r="B8" s="746" t="s">
        <v>528</v>
      </c>
      <c r="C8" s="747"/>
      <c r="D8" s="747"/>
      <c r="E8" s="747"/>
      <c r="F8" s="747"/>
      <c r="G8" s="747"/>
      <c r="H8" s="294"/>
      <c r="I8" s="294"/>
      <c r="J8" s="294"/>
      <c r="K8" s="294"/>
      <c r="L8" s="294"/>
      <c r="M8" s="294"/>
      <c r="N8" s="294"/>
      <c r="O8" s="294"/>
      <c r="P8" s="294"/>
      <c r="Q8" s="294"/>
      <c r="R8" s="294"/>
      <c r="S8" s="295"/>
    </row>
    <row r="10" spans="2:28" ht="21">
      <c r="B10" s="748" t="s">
        <v>529</v>
      </c>
      <c r="C10" s="748"/>
    </row>
    <row r="11" spans="2:28" ht="15" thickBot="1"/>
    <row r="12" spans="2:28" ht="15" customHeight="1" thickBot="1">
      <c r="B12" s="296" t="s">
        <v>530</v>
      </c>
      <c r="C12" s="297" t="s">
        <v>404</v>
      </c>
    </row>
    <row r="13" spans="2:28" ht="15.75" customHeight="1" thickBot="1">
      <c r="B13" s="296" t="s">
        <v>258</v>
      </c>
      <c r="C13" s="297" t="s">
        <v>405</v>
      </c>
      <c r="E13" s="298"/>
    </row>
    <row r="14" spans="2:28" ht="15.75" customHeight="1" thickBot="1">
      <c r="B14" s="296" t="s">
        <v>531</v>
      </c>
      <c r="C14" s="297" t="s">
        <v>532</v>
      </c>
    </row>
    <row r="15" spans="2:28" ht="15.75" customHeight="1" thickBot="1">
      <c r="B15" s="296" t="s">
        <v>533</v>
      </c>
      <c r="C15" s="297" t="s">
        <v>169</v>
      </c>
      <c r="U15" s="299"/>
      <c r="V15" s="299"/>
      <c r="W15" s="299"/>
      <c r="X15" s="299"/>
      <c r="Y15" s="299"/>
      <c r="Z15" s="299"/>
      <c r="AA15" s="299"/>
      <c r="AB15" s="299"/>
    </row>
    <row r="16" spans="2:28" ht="15" thickBot="1">
      <c r="B16" s="296" t="s">
        <v>534</v>
      </c>
      <c r="C16" s="297" t="s">
        <v>535</v>
      </c>
      <c r="U16" s="299"/>
      <c r="V16" s="299"/>
      <c r="W16" s="299"/>
      <c r="X16" s="299"/>
      <c r="Y16" s="299"/>
      <c r="Z16" s="299"/>
      <c r="AA16" s="299"/>
      <c r="AB16" s="299"/>
    </row>
    <row r="17" spans="2:28" ht="15" thickBot="1">
      <c r="B17" s="296" t="s">
        <v>536</v>
      </c>
      <c r="C17" s="297" t="s">
        <v>537</v>
      </c>
      <c r="U17" s="300"/>
      <c r="V17" s="299"/>
      <c r="W17" s="299"/>
      <c r="X17" s="299"/>
      <c r="Y17" s="299"/>
      <c r="Z17" s="299"/>
      <c r="AA17" s="299"/>
      <c r="AB17" s="299"/>
    </row>
    <row r="18" spans="2:28" ht="15" thickBot="1">
      <c r="U18" s="299"/>
      <c r="V18" s="299"/>
      <c r="W18" s="299"/>
      <c r="X18" s="299"/>
      <c r="Y18" s="299"/>
      <c r="Z18" s="299"/>
      <c r="AA18" s="299"/>
      <c r="AB18" s="299"/>
    </row>
    <row r="19" spans="2:28" ht="15" thickBot="1">
      <c r="D19" s="727" t="s">
        <v>538</v>
      </c>
      <c r="E19" s="728"/>
      <c r="F19" s="728"/>
      <c r="G19" s="729"/>
      <c r="H19" s="727" t="s">
        <v>539</v>
      </c>
      <c r="I19" s="728"/>
      <c r="J19" s="728"/>
      <c r="K19" s="729"/>
      <c r="L19" s="730" t="s">
        <v>540</v>
      </c>
      <c r="M19" s="731"/>
      <c r="N19" s="731"/>
      <c r="O19" s="732"/>
      <c r="P19" s="727" t="s">
        <v>541</v>
      </c>
      <c r="Q19" s="728"/>
      <c r="R19" s="728"/>
      <c r="S19" s="729"/>
      <c r="U19" s="299"/>
      <c r="V19" s="299"/>
      <c r="W19" s="299"/>
      <c r="X19" s="299"/>
      <c r="Y19" s="299"/>
      <c r="Z19" s="299"/>
      <c r="AA19" s="299"/>
      <c r="AB19" s="299"/>
    </row>
    <row r="20" spans="2:28" ht="45" customHeight="1" thickBot="1">
      <c r="B20" s="733" t="s">
        <v>542</v>
      </c>
      <c r="C20" s="736" t="s">
        <v>543</v>
      </c>
      <c r="D20" s="301"/>
      <c r="E20" s="302" t="s">
        <v>544</v>
      </c>
      <c r="F20" s="303" t="s">
        <v>545</v>
      </c>
      <c r="G20" s="304" t="s">
        <v>546</v>
      </c>
      <c r="H20" s="301"/>
      <c r="I20" s="302" t="s">
        <v>544</v>
      </c>
      <c r="J20" s="303" t="s">
        <v>545</v>
      </c>
      <c r="K20" s="305" t="s">
        <v>546</v>
      </c>
      <c r="L20" s="306"/>
      <c r="M20" s="307" t="s">
        <v>544</v>
      </c>
      <c r="N20" s="308" t="s">
        <v>545</v>
      </c>
      <c r="O20" s="304" t="s">
        <v>546</v>
      </c>
      <c r="P20" s="309"/>
      <c r="Q20" s="302" t="s">
        <v>544</v>
      </c>
      <c r="R20" s="303" t="s">
        <v>545</v>
      </c>
      <c r="S20" s="304" t="s">
        <v>546</v>
      </c>
      <c r="U20" s="299"/>
      <c r="V20" s="299"/>
      <c r="W20" s="299"/>
      <c r="X20" s="299"/>
      <c r="Y20" s="299"/>
      <c r="Z20" s="299"/>
      <c r="AA20" s="299"/>
      <c r="AB20" s="299"/>
    </row>
    <row r="21" spans="2:28" ht="40.5" customHeight="1">
      <c r="B21" s="734"/>
      <c r="C21" s="737"/>
      <c r="D21" s="310" t="s">
        <v>547</v>
      </c>
      <c r="E21" s="311">
        <v>0</v>
      </c>
      <c r="F21" s="311">
        <v>0</v>
      </c>
      <c r="G21" s="312">
        <v>0</v>
      </c>
      <c r="H21" s="313" t="s">
        <v>547</v>
      </c>
      <c r="I21" s="314">
        <v>25640</v>
      </c>
      <c r="J21" s="314">
        <v>3855</v>
      </c>
      <c r="K21" s="315">
        <v>21785</v>
      </c>
      <c r="L21" s="316" t="s">
        <v>547</v>
      </c>
      <c r="M21" s="314">
        <f>N21+O21</f>
        <v>5267</v>
      </c>
      <c r="N21" s="314">
        <v>575</v>
      </c>
      <c r="O21" s="317">
        <v>4692</v>
      </c>
      <c r="P21" s="313" t="s">
        <v>547</v>
      </c>
      <c r="Q21" s="318"/>
      <c r="R21" s="314"/>
      <c r="S21" s="317"/>
      <c r="U21" s="299"/>
      <c r="V21" s="299"/>
      <c r="W21" s="299"/>
      <c r="X21" s="299"/>
      <c r="Y21" s="299"/>
      <c r="Z21" s="299"/>
      <c r="AA21" s="299"/>
      <c r="AB21" s="299"/>
    </row>
    <row r="22" spans="2:28" ht="39.75" customHeight="1">
      <c r="B22" s="734"/>
      <c r="C22" s="737"/>
      <c r="D22" s="319" t="s">
        <v>548</v>
      </c>
      <c r="E22" s="320">
        <v>0</v>
      </c>
      <c r="F22" s="320">
        <v>0</v>
      </c>
      <c r="G22" s="321">
        <v>0</v>
      </c>
      <c r="H22" s="322" t="s">
        <v>548</v>
      </c>
      <c r="I22" s="323">
        <v>0.52</v>
      </c>
      <c r="J22" s="323">
        <v>0.55000000000000004</v>
      </c>
      <c r="K22" s="324">
        <v>0.52</v>
      </c>
      <c r="L22" s="325" t="s">
        <v>548</v>
      </c>
      <c r="M22" s="323">
        <v>0.55000000000000004</v>
      </c>
      <c r="N22" s="323">
        <v>0.76</v>
      </c>
      <c r="O22" s="326">
        <v>0.52</v>
      </c>
      <c r="P22" s="322" t="s">
        <v>548</v>
      </c>
      <c r="Q22" s="323"/>
      <c r="R22" s="323"/>
      <c r="S22" s="326"/>
      <c r="U22" s="299"/>
      <c r="V22" s="299"/>
      <c r="W22" s="299"/>
      <c r="X22" s="299"/>
      <c r="Y22" s="299"/>
      <c r="Z22" s="299"/>
      <c r="AA22" s="299"/>
      <c r="AB22" s="299"/>
    </row>
    <row r="23" spans="2:28" ht="37.5" customHeight="1" thickBot="1">
      <c r="B23" s="735"/>
      <c r="C23" s="738"/>
      <c r="D23" s="319" t="s">
        <v>549</v>
      </c>
      <c r="E23" s="320">
        <v>0</v>
      </c>
      <c r="F23" s="320">
        <v>0</v>
      </c>
      <c r="G23" s="321">
        <v>0</v>
      </c>
      <c r="H23" s="322" t="s">
        <v>549</v>
      </c>
      <c r="I23" s="323">
        <v>0.08</v>
      </c>
      <c r="J23" s="323">
        <v>0.1</v>
      </c>
      <c r="K23" s="324">
        <v>0.08</v>
      </c>
      <c r="L23" s="327" t="s">
        <v>549</v>
      </c>
      <c r="M23" s="328">
        <v>5.0000000000000001E-3</v>
      </c>
      <c r="N23" s="328">
        <v>0.04</v>
      </c>
      <c r="O23" s="329" t="s">
        <v>550</v>
      </c>
      <c r="P23" s="322" t="s">
        <v>549</v>
      </c>
      <c r="Q23" s="323"/>
      <c r="R23" s="323"/>
      <c r="S23" s="326"/>
      <c r="U23" s="299"/>
      <c r="V23" s="299"/>
      <c r="W23" s="299"/>
      <c r="X23" s="299"/>
      <c r="Y23" s="299"/>
      <c r="Z23" s="299"/>
      <c r="AA23" s="299"/>
      <c r="AB23" s="299"/>
    </row>
    <row r="24" spans="2:28" ht="15" thickBot="1">
      <c r="B24" s="330"/>
      <c r="C24" s="330"/>
      <c r="Q24" s="331"/>
      <c r="R24" s="331"/>
      <c r="S24" s="331"/>
      <c r="U24" s="299"/>
      <c r="V24" s="299"/>
      <c r="W24" s="299"/>
      <c r="X24" s="299"/>
      <c r="Y24" s="299"/>
      <c r="Z24" s="299"/>
      <c r="AA24" s="299"/>
      <c r="AB24" s="299"/>
    </row>
    <row r="25" spans="2:28" ht="30" customHeight="1" thickBot="1">
      <c r="B25" s="330"/>
      <c r="C25" s="330"/>
      <c r="D25" s="727" t="s">
        <v>538</v>
      </c>
      <c r="E25" s="728"/>
      <c r="F25" s="728"/>
      <c r="G25" s="729"/>
      <c r="H25" s="727" t="s">
        <v>539</v>
      </c>
      <c r="I25" s="728"/>
      <c r="J25" s="728"/>
      <c r="K25" s="729"/>
      <c r="L25" s="727" t="s">
        <v>540</v>
      </c>
      <c r="M25" s="728"/>
      <c r="N25" s="728"/>
      <c r="O25" s="729"/>
      <c r="P25" s="727" t="s">
        <v>541</v>
      </c>
      <c r="Q25" s="728"/>
      <c r="R25" s="728"/>
      <c r="S25" s="729"/>
      <c r="U25" s="299"/>
      <c r="V25" s="299"/>
      <c r="W25" s="299"/>
      <c r="X25" s="299"/>
      <c r="Y25" s="299"/>
      <c r="Z25" s="299"/>
      <c r="AA25" s="299"/>
      <c r="AB25" s="299"/>
    </row>
    <row r="26" spans="2:28" ht="47.25" hidden="1" customHeight="1">
      <c r="B26" s="733" t="s">
        <v>551</v>
      </c>
      <c r="C26" s="733" t="s">
        <v>552</v>
      </c>
      <c r="D26" s="749" t="s">
        <v>553</v>
      </c>
      <c r="E26" s="750"/>
      <c r="F26" s="332" t="s">
        <v>554</v>
      </c>
      <c r="G26" s="333" t="s">
        <v>555</v>
      </c>
      <c r="H26" s="749" t="s">
        <v>553</v>
      </c>
      <c r="I26" s="750"/>
      <c r="J26" s="332" t="s">
        <v>554</v>
      </c>
      <c r="K26" s="333" t="s">
        <v>555</v>
      </c>
      <c r="L26" s="749" t="s">
        <v>553</v>
      </c>
      <c r="M26" s="750"/>
      <c r="N26" s="332" t="s">
        <v>554</v>
      </c>
      <c r="O26" s="333" t="s">
        <v>555</v>
      </c>
      <c r="P26" s="749" t="s">
        <v>553</v>
      </c>
      <c r="Q26" s="750"/>
      <c r="R26" s="332" t="s">
        <v>554</v>
      </c>
      <c r="S26" s="333" t="s">
        <v>555</v>
      </c>
      <c r="U26" s="299"/>
      <c r="V26" s="299"/>
      <c r="W26" s="299"/>
      <c r="X26" s="299"/>
      <c r="Y26" s="299"/>
      <c r="Z26" s="299"/>
      <c r="AA26" s="299"/>
      <c r="AB26" s="299"/>
    </row>
    <row r="27" spans="2:28" ht="51" hidden="1" customHeight="1">
      <c r="B27" s="734"/>
      <c r="C27" s="734"/>
      <c r="D27" s="334" t="s">
        <v>547</v>
      </c>
      <c r="E27" s="335"/>
      <c r="F27" s="765"/>
      <c r="G27" s="767"/>
      <c r="H27" s="334" t="s">
        <v>547</v>
      </c>
      <c r="I27" s="336"/>
      <c r="J27" s="751"/>
      <c r="K27" s="753"/>
      <c r="L27" s="334" t="s">
        <v>547</v>
      </c>
      <c r="M27" s="336"/>
      <c r="N27" s="751"/>
      <c r="O27" s="753"/>
      <c r="P27" s="334" t="s">
        <v>547</v>
      </c>
      <c r="Q27" s="336"/>
      <c r="R27" s="751"/>
      <c r="S27" s="753"/>
      <c r="U27" s="299"/>
      <c r="V27" s="299"/>
      <c r="W27" s="299"/>
      <c r="X27" s="299"/>
      <c r="Y27" s="299"/>
      <c r="Z27" s="299"/>
      <c r="AA27" s="299"/>
      <c r="AB27" s="299"/>
    </row>
    <row r="28" spans="2:28" ht="51" hidden="1" customHeight="1">
      <c r="B28" s="735"/>
      <c r="C28" s="735"/>
      <c r="D28" s="337" t="s">
        <v>556</v>
      </c>
      <c r="E28" s="338"/>
      <c r="F28" s="766"/>
      <c r="G28" s="768"/>
      <c r="H28" s="337" t="s">
        <v>556</v>
      </c>
      <c r="I28" s="339"/>
      <c r="J28" s="752"/>
      <c r="K28" s="754"/>
      <c r="L28" s="337" t="s">
        <v>556</v>
      </c>
      <c r="M28" s="339"/>
      <c r="N28" s="752"/>
      <c r="O28" s="754"/>
      <c r="P28" s="337" t="s">
        <v>556</v>
      </c>
      <c r="Q28" s="339"/>
      <c r="R28" s="752"/>
      <c r="S28" s="754"/>
      <c r="U28" s="299"/>
      <c r="V28" s="299"/>
      <c r="W28" s="299"/>
      <c r="X28" s="299"/>
      <c r="Y28" s="299"/>
      <c r="Z28" s="299"/>
      <c r="AA28" s="299"/>
      <c r="AB28" s="299"/>
    </row>
    <row r="29" spans="2:28" ht="33.75" hidden="1" customHeight="1">
      <c r="B29" s="755" t="s">
        <v>557</v>
      </c>
      <c r="C29" s="758" t="s">
        <v>558</v>
      </c>
      <c r="D29" s="340" t="s">
        <v>559</v>
      </c>
      <c r="E29" s="341" t="s">
        <v>536</v>
      </c>
      <c r="F29" s="341" t="s">
        <v>560</v>
      </c>
      <c r="G29" s="342" t="s">
        <v>561</v>
      </c>
      <c r="H29" s="340" t="s">
        <v>559</v>
      </c>
      <c r="I29" s="341" t="s">
        <v>536</v>
      </c>
      <c r="J29" s="341" t="s">
        <v>560</v>
      </c>
      <c r="K29" s="342" t="s">
        <v>561</v>
      </c>
      <c r="L29" s="340" t="s">
        <v>559</v>
      </c>
      <c r="M29" s="341" t="s">
        <v>536</v>
      </c>
      <c r="N29" s="341" t="s">
        <v>560</v>
      </c>
      <c r="O29" s="342" t="s">
        <v>561</v>
      </c>
      <c r="P29" s="340" t="s">
        <v>559</v>
      </c>
      <c r="Q29" s="341" t="s">
        <v>536</v>
      </c>
      <c r="R29" s="341" t="s">
        <v>560</v>
      </c>
      <c r="S29" s="342" t="s">
        <v>561</v>
      </c>
      <c r="U29" s="299"/>
      <c r="V29" s="299"/>
      <c r="W29" s="299"/>
      <c r="X29" s="299"/>
      <c r="Y29" s="299"/>
      <c r="Z29" s="299"/>
      <c r="AA29" s="299"/>
      <c r="AB29" s="299"/>
    </row>
    <row r="30" spans="2:28" ht="30" hidden="1" customHeight="1">
      <c r="B30" s="756"/>
      <c r="C30" s="759"/>
      <c r="D30" s="343"/>
      <c r="E30" s="344"/>
      <c r="F30" s="344"/>
      <c r="G30" s="345"/>
      <c r="H30" s="346"/>
      <c r="I30" s="347"/>
      <c r="J30" s="346"/>
      <c r="K30" s="348"/>
      <c r="L30" s="346"/>
      <c r="M30" s="347"/>
      <c r="N30" s="346"/>
      <c r="O30" s="348"/>
      <c r="P30" s="346"/>
      <c r="Q30" s="347"/>
      <c r="R30" s="346"/>
      <c r="S30" s="348"/>
      <c r="U30" s="299"/>
      <c r="V30" s="299"/>
      <c r="W30" s="299"/>
      <c r="X30" s="299"/>
      <c r="Y30" s="299"/>
      <c r="Z30" s="299"/>
      <c r="AA30" s="299"/>
      <c r="AB30" s="299"/>
    </row>
    <row r="31" spans="2:28" ht="36.75" hidden="1" customHeight="1" outlineLevel="1">
      <c r="B31" s="756"/>
      <c r="C31" s="759"/>
      <c r="D31" s="340" t="s">
        <v>559</v>
      </c>
      <c r="E31" s="341" t="s">
        <v>536</v>
      </c>
      <c r="F31" s="341" t="s">
        <v>560</v>
      </c>
      <c r="G31" s="342" t="s">
        <v>561</v>
      </c>
      <c r="H31" s="340" t="s">
        <v>559</v>
      </c>
      <c r="I31" s="341" t="s">
        <v>536</v>
      </c>
      <c r="J31" s="341" t="s">
        <v>560</v>
      </c>
      <c r="K31" s="342" t="s">
        <v>561</v>
      </c>
      <c r="L31" s="340" t="s">
        <v>559</v>
      </c>
      <c r="M31" s="341" t="s">
        <v>536</v>
      </c>
      <c r="N31" s="341" t="s">
        <v>560</v>
      </c>
      <c r="O31" s="342" t="s">
        <v>561</v>
      </c>
      <c r="P31" s="340" t="s">
        <v>559</v>
      </c>
      <c r="Q31" s="341" t="s">
        <v>536</v>
      </c>
      <c r="R31" s="341" t="s">
        <v>560</v>
      </c>
      <c r="S31" s="342" t="s">
        <v>561</v>
      </c>
      <c r="U31" s="299"/>
      <c r="V31" s="299"/>
      <c r="W31" s="299"/>
      <c r="X31" s="299"/>
      <c r="Y31" s="299"/>
      <c r="Z31" s="299"/>
      <c r="AA31" s="299"/>
      <c r="AB31" s="299"/>
    </row>
    <row r="32" spans="2:28" ht="30" hidden="1" customHeight="1" outlineLevel="1">
      <c r="B32" s="756"/>
      <c r="C32" s="759"/>
      <c r="D32" s="343"/>
      <c r="E32" s="344"/>
      <c r="F32" s="344"/>
      <c r="G32" s="345"/>
      <c r="H32" s="346"/>
      <c r="I32" s="347"/>
      <c r="J32" s="346"/>
      <c r="K32" s="348"/>
      <c r="L32" s="346"/>
      <c r="M32" s="347"/>
      <c r="N32" s="346"/>
      <c r="O32" s="348"/>
      <c r="P32" s="346"/>
      <c r="Q32" s="347"/>
      <c r="R32" s="346"/>
      <c r="S32" s="348"/>
      <c r="U32" s="299"/>
      <c r="V32" s="299"/>
      <c r="W32" s="299"/>
      <c r="X32" s="299"/>
      <c r="Y32" s="299"/>
      <c r="Z32" s="299"/>
      <c r="AA32" s="299"/>
      <c r="AB32" s="299"/>
    </row>
    <row r="33" spans="2:28" ht="36" hidden="1" customHeight="1" outlineLevel="1">
      <c r="B33" s="756"/>
      <c r="C33" s="759"/>
      <c r="D33" s="340" t="s">
        <v>559</v>
      </c>
      <c r="E33" s="341" t="s">
        <v>536</v>
      </c>
      <c r="F33" s="341" t="s">
        <v>560</v>
      </c>
      <c r="G33" s="342" t="s">
        <v>561</v>
      </c>
      <c r="H33" s="340" t="s">
        <v>559</v>
      </c>
      <c r="I33" s="341" t="s">
        <v>536</v>
      </c>
      <c r="J33" s="341" t="s">
        <v>560</v>
      </c>
      <c r="K33" s="342" t="s">
        <v>561</v>
      </c>
      <c r="L33" s="340" t="s">
        <v>559</v>
      </c>
      <c r="M33" s="341" t="s">
        <v>536</v>
      </c>
      <c r="N33" s="341" t="s">
        <v>560</v>
      </c>
      <c r="O33" s="342" t="s">
        <v>561</v>
      </c>
      <c r="P33" s="340" t="s">
        <v>559</v>
      </c>
      <c r="Q33" s="341" t="s">
        <v>536</v>
      </c>
      <c r="R33" s="341" t="s">
        <v>560</v>
      </c>
      <c r="S33" s="342" t="s">
        <v>561</v>
      </c>
      <c r="U33" s="299"/>
      <c r="V33" s="299"/>
      <c r="W33" s="299"/>
      <c r="X33" s="299"/>
      <c r="Y33" s="299"/>
      <c r="Z33" s="299"/>
      <c r="AA33" s="299"/>
      <c r="AB33" s="299"/>
    </row>
    <row r="34" spans="2:28" ht="30" hidden="1" customHeight="1" outlineLevel="1">
      <c r="B34" s="756"/>
      <c r="C34" s="759"/>
      <c r="D34" s="343"/>
      <c r="E34" s="344"/>
      <c r="F34" s="344"/>
      <c r="G34" s="345"/>
      <c r="H34" s="346"/>
      <c r="I34" s="347"/>
      <c r="J34" s="346"/>
      <c r="K34" s="348"/>
      <c r="L34" s="346"/>
      <c r="M34" s="347"/>
      <c r="N34" s="346"/>
      <c r="O34" s="348"/>
      <c r="P34" s="346"/>
      <c r="Q34" s="347"/>
      <c r="R34" s="346"/>
      <c r="S34" s="348"/>
      <c r="U34" s="299"/>
      <c r="V34" s="299"/>
      <c r="W34" s="299"/>
      <c r="X34" s="299"/>
      <c r="Y34" s="299"/>
      <c r="Z34" s="299"/>
      <c r="AA34" s="299"/>
      <c r="AB34" s="299"/>
    </row>
    <row r="35" spans="2:28" ht="39" hidden="1" customHeight="1" outlineLevel="1">
      <c r="B35" s="756"/>
      <c r="C35" s="759"/>
      <c r="D35" s="340" t="s">
        <v>559</v>
      </c>
      <c r="E35" s="341" t="s">
        <v>536</v>
      </c>
      <c r="F35" s="341" t="s">
        <v>560</v>
      </c>
      <c r="G35" s="342" t="s">
        <v>561</v>
      </c>
      <c r="H35" s="340" t="s">
        <v>559</v>
      </c>
      <c r="I35" s="341" t="s">
        <v>536</v>
      </c>
      <c r="J35" s="341" t="s">
        <v>560</v>
      </c>
      <c r="K35" s="342" t="s">
        <v>561</v>
      </c>
      <c r="L35" s="340" t="s">
        <v>559</v>
      </c>
      <c r="M35" s="341" t="s">
        <v>536</v>
      </c>
      <c r="N35" s="341" t="s">
        <v>560</v>
      </c>
      <c r="O35" s="342" t="s">
        <v>561</v>
      </c>
      <c r="P35" s="340" t="s">
        <v>559</v>
      </c>
      <c r="Q35" s="341" t="s">
        <v>536</v>
      </c>
      <c r="R35" s="341" t="s">
        <v>560</v>
      </c>
      <c r="S35" s="342" t="s">
        <v>561</v>
      </c>
      <c r="U35" s="299"/>
      <c r="V35" s="299"/>
      <c r="W35" s="299"/>
      <c r="X35" s="299"/>
      <c r="Y35" s="299"/>
      <c r="Z35" s="299"/>
      <c r="AA35" s="299"/>
      <c r="AB35" s="299"/>
    </row>
    <row r="36" spans="2:28" ht="30" hidden="1" customHeight="1" outlineLevel="1">
      <c r="B36" s="756"/>
      <c r="C36" s="759"/>
      <c r="D36" s="343"/>
      <c r="E36" s="344"/>
      <c r="F36" s="344"/>
      <c r="G36" s="345"/>
      <c r="H36" s="346"/>
      <c r="I36" s="347"/>
      <c r="J36" s="346"/>
      <c r="K36" s="348"/>
      <c r="L36" s="346"/>
      <c r="M36" s="347"/>
      <c r="N36" s="346"/>
      <c r="O36" s="348"/>
      <c r="P36" s="346"/>
      <c r="Q36" s="347"/>
      <c r="R36" s="346"/>
      <c r="S36" s="348"/>
      <c r="U36" s="299"/>
      <c r="V36" s="299"/>
      <c r="W36" s="299"/>
      <c r="X36" s="299"/>
      <c r="Y36" s="299"/>
      <c r="Z36" s="299"/>
      <c r="AA36" s="299"/>
      <c r="AB36" s="299"/>
    </row>
    <row r="37" spans="2:28" ht="36.75" hidden="1" customHeight="1" outlineLevel="1">
      <c r="B37" s="756"/>
      <c r="C37" s="759"/>
      <c r="D37" s="340" t="s">
        <v>559</v>
      </c>
      <c r="E37" s="341" t="s">
        <v>536</v>
      </c>
      <c r="F37" s="341" t="s">
        <v>560</v>
      </c>
      <c r="G37" s="342" t="s">
        <v>561</v>
      </c>
      <c r="H37" s="340" t="s">
        <v>559</v>
      </c>
      <c r="I37" s="341" t="s">
        <v>536</v>
      </c>
      <c r="J37" s="341" t="s">
        <v>560</v>
      </c>
      <c r="K37" s="342" t="s">
        <v>561</v>
      </c>
      <c r="L37" s="340" t="s">
        <v>559</v>
      </c>
      <c r="M37" s="341" t="s">
        <v>536</v>
      </c>
      <c r="N37" s="341" t="s">
        <v>560</v>
      </c>
      <c r="O37" s="342" t="s">
        <v>561</v>
      </c>
      <c r="P37" s="340" t="s">
        <v>559</v>
      </c>
      <c r="Q37" s="341" t="s">
        <v>536</v>
      </c>
      <c r="R37" s="341" t="s">
        <v>560</v>
      </c>
      <c r="S37" s="342" t="s">
        <v>561</v>
      </c>
      <c r="U37" s="299"/>
      <c r="V37" s="299"/>
      <c r="W37" s="299"/>
      <c r="X37" s="299"/>
      <c r="Y37" s="299"/>
      <c r="Z37" s="299"/>
      <c r="AA37" s="299"/>
      <c r="AB37" s="299"/>
    </row>
    <row r="38" spans="2:28" ht="30" hidden="1" customHeight="1" outlineLevel="1">
      <c r="B38" s="757"/>
      <c r="C38" s="760"/>
      <c r="D38" s="343"/>
      <c r="E38" s="344"/>
      <c r="F38" s="344"/>
      <c r="G38" s="345"/>
      <c r="H38" s="346"/>
      <c r="I38" s="347"/>
      <c r="J38" s="346"/>
      <c r="K38" s="348"/>
      <c r="L38" s="346"/>
      <c r="M38" s="347"/>
      <c r="N38" s="346"/>
      <c r="O38" s="348"/>
      <c r="P38" s="346"/>
      <c r="Q38" s="347"/>
      <c r="R38" s="346"/>
      <c r="S38" s="348"/>
      <c r="U38" s="299"/>
      <c r="V38" s="299"/>
      <c r="W38" s="299"/>
      <c r="X38" s="299"/>
      <c r="Y38" s="299"/>
      <c r="Z38" s="299"/>
      <c r="AA38" s="299"/>
      <c r="AB38" s="299"/>
    </row>
    <row r="39" spans="2:28" ht="30" customHeight="1" collapsed="1">
      <c r="B39" s="755" t="s">
        <v>562</v>
      </c>
      <c r="C39" s="755" t="s">
        <v>563</v>
      </c>
      <c r="D39" s="341" t="s">
        <v>564</v>
      </c>
      <c r="E39" s="341" t="s">
        <v>565</v>
      </c>
      <c r="F39" s="303" t="s">
        <v>566</v>
      </c>
      <c r="G39" s="349" t="s">
        <v>567</v>
      </c>
      <c r="H39" s="341" t="s">
        <v>564</v>
      </c>
      <c r="I39" s="341" t="s">
        <v>565</v>
      </c>
      <c r="J39" s="303" t="s">
        <v>566</v>
      </c>
      <c r="K39" s="350" t="s">
        <v>567</v>
      </c>
      <c r="L39" s="341" t="s">
        <v>564</v>
      </c>
      <c r="M39" s="341" t="s">
        <v>565</v>
      </c>
      <c r="N39" s="303" t="s">
        <v>566</v>
      </c>
      <c r="O39" s="351" t="s">
        <v>567</v>
      </c>
      <c r="P39" s="341" t="s">
        <v>564</v>
      </c>
      <c r="Q39" s="341" t="s">
        <v>565</v>
      </c>
      <c r="R39" s="303" t="s">
        <v>566</v>
      </c>
      <c r="S39" s="350"/>
      <c r="U39" s="299"/>
      <c r="V39" s="299"/>
      <c r="W39" s="299"/>
      <c r="X39" s="299"/>
      <c r="Y39" s="299"/>
      <c r="Z39" s="299"/>
      <c r="AA39" s="299"/>
      <c r="AB39" s="299"/>
    </row>
    <row r="40" spans="2:28" ht="30" customHeight="1">
      <c r="B40" s="756"/>
      <c r="C40" s="756"/>
      <c r="D40" s="761">
        <v>0</v>
      </c>
      <c r="E40" s="761" t="s">
        <v>568</v>
      </c>
      <c r="F40" s="303" t="s">
        <v>569</v>
      </c>
      <c r="G40" s="352" t="s">
        <v>570</v>
      </c>
      <c r="H40" s="763">
        <v>3</v>
      </c>
      <c r="I40" s="763" t="s">
        <v>568</v>
      </c>
      <c r="J40" s="303" t="s">
        <v>569</v>
      </c>
      <c r="K40" s="353" t="s">
        <v>570</v>
      </c>
      <c r="L40" s="769">
        <v>0</v>
      </c>
      <c r="M40" s="769" t="s">
        <v>568</v>
      </c>
      <c r="N40" s="303" t="s">
        <v>569</v>
      </c>
      <c r="O40" s="354" t="s">
        <v>571</v>
      </c>
      <c r="P40" s="771"/>
      <c r="Q40" s="763"/>
      <c r="R40" s="303" t="s">
        <v>569</v>
      </c>
      <c r="S40" s="353"/>
      <c r="U40" s="299"/>
      <c r="V40" s="299"/>
      <c r="W40" s="299"/>
      <c r="X40" s="299"/>
      <c r="Y40" s="299"/>
      <c r="Z40" s="299"/>
      <c r="AA40" s="299"/>
      <c r="AB40" s="299"/>
    </row>
    <row r="41" spans="2:28" ht="30" customHeight="1">
      <c r="B41" s="756"/>
      <c r="C41" s="756"/>
      <c r="D41" s="762"/>
      <c r="E41" s="762"/>
      <c r="F41" s="303" t="s">
        <v>572</v>
      </c>
      <c r="G41" s="345">
        <v>0</v>
      </c>
      <c r="H41" s="764"/>
      <c r="I41" s="764"/>
      <c r="J41" s="303" t="s">
        <v>572</v>
      </c>
      <c r="K41" s="348">
        <v>2</v>
      </c>
      <c r="L41" s="770"/>
      <c r="M41" s="770"/>
      <c r="N41" s="303" t="s">
        <v>572</v>
      </c>
      <c r="O41" s="355" t="s">
        <v>571</v>
      </c>
      <c r="P41" s="772"/>
      <c r="Q41" s="764"/>
      <c r="R41" s="303" t="s">
        <v>572</v>
      </c>
      <c r="S41" s="348"/>
      <c r="U41" s="299"/>
      <c r="V41" s="299"/>
      <c r="W41" s="299"/>
      <c r="X41" s="299"/>
      <c r="Y41" s="299"/>
      <c r="Z41" s="299"/>
      <c r="AA41" s="299"/>
      <c r="AB41" s="299"/>
    </row>
    <row r="42" spans="2:28" ht="30" customHeight="1" outlineLevel="1">
      <c r="B42" s="756"/>
      <c r="C42" s="756"/>
      <c r="D42" s="341" t="s">
        <v>564</v>
      </c>
      <c r="E42" s="341" t="s">
        <v>565</v>
      </c>
      <c r="F42" s="303" t="s">
        <v>566</v>
      </c>
      <c r="G42" s="349" t="s">
        <v>573</v>
      </c>
      <c r="H42" s="341" t="s">
        <v>564</v>
      </c>
      <c r="I42" s="341" t="s">
        <v>565</v>
      </c>
      <c r="J42" s="303" t="s">
        <v>566</v>
      </c>
      <c r="K42" s="350" t="s">
        <v>574</v>
      </c>
      <c r="L42" s="341" t="s">
        <v>564</v>
      </c>
      <c r="M42" s="341" t="s">
        <v>565</v>
      </c>
      <c r="N42" s="303" t="s">
        <v>566</v>
      </c>
      <c r="O42" s="351" t="s">
        <v>575</v>
      </c>
      <c r="P42" s="341" t="s">
        <v>564</v>
      </c>
      <c r="Q42" s="341" t="s">
        <v>565</v>
      </c>
      <c r="R42" s="303" t="s">
        <v>566</v>
      </c>
      <c r="S42" s="350"/>
    </row>
    <row r="43" spans="2:28" ht="30" customHeight="1" outlineLevel="1">
      <c r="B43" s="756"/>
      <c r="C43" s="756"/>
      <c r="D43" s="761">
        <v>0</v>
      </c>
      <c r="E43" s="761" t="s">
        <v>576</v>
      </c>
      <c r="F43" s="303" t="s">
        <v>569</v>
      </c>
      <c r="G43" s="352" t="s">
        <v>577</v>
      </c>
      <c r="H43" s="763">
        <v>3</v>
      </c>
      <c r="I43" s="763" t="s">
        <v>576</v>
      </c>
      <c r="J43" s="303" t="s">
        <v>569</v>
      </c>
      <c r="K43" s="353" t="s">
        <v>577</v>
      </c>
      <c r="L43" s="769">
        <v>0</v>
      </c>
      <c r="M43" s="769" t="s">
        <v>576</v>
      </c>
      <c r="N43" s="303" t="s">
        <v>569</v>
      </c>
      <c r="O43" s="354" t="s">
        <v>571</v>
      </c>
      <c r="P43" s="763"/>
      <c r="Q43" s="763"/>
      <c r="R43" s="303" t="s">
        <v>569</v>
      </c>
      <c r="S43" s="353"/>
    </row>
    <row r="44" spans="2:28" ht="30" customHeight="1" outlineLevel="1">
      <c r="B44" s="756"/>
      <c r="C44" s="756"/>
      <c r="D44" s="762"/>
      <c r="E44" s="762"/>
      <c r="F44" s="303" t="s">
        <v>572</v>
      </c>
      <c r="G44" s="345">
        <v>0</v>
      </c>
      <c r="H44" s="764"/>
      <c r="I44" s="764"/>
      <c r="J44" s="303" t="s">
        <v>572</v>
      </c>
      <c r="K44" s="348">
        <v>2</v>
      </c>
      <c r="L44" s="770"/>
      <c r="M44" s="770"/>
      <c r="N44" s="303" t="s">
        <v>572</v>
      </c>
      <c r="O44" s="355" t="s">
        <v>571</v>
      </c>
      <c r="P44" s="764"/>
      <c r="Q44" s="764"/>
      <c r="R44" s="303" t="s">
        <v>572</v>
      </c>
      <c r="S44" s="348"/>
    </row>
    <row r="45" spans="2:28" ht="30" customHeight="1" outlineLevel="1">
      <c r="B45" s="756"/>
      <c r="C45" s="756"/>
      <c r="D45" s="341" t="s">
        <v>564</v>
      </c>
      <c r="E45" s="341" t="s">
        <v>565</v>
      </c>
      <c r="F45" s="303" t="s">
        <v>566</v>
      </c>
      <c r="G45" s="349" t="s">
        <v>573</v>
      </c>
      <c r="H45" s="341" t="s">
        <v>564</v>
      </c>
      <c r="I45" s="341" t="s">
        <v>565</v>
      </c>
      <c r="J45" s="303" t="s">
        <v>566</v>
      </c>
      <c r="K45" s="350" t="s">
        <v>573</v>
      </c>
      <c r="L45" s="341" t="s">
        <v>564</v>
      </c>
      <c r="M45" s="341" t="s">
        <v>565</v>
      </c>
      <c r="N45" s="303" t="s">
        <v>566</v>
      </c>
      <c r="O45" s="351" t="s">
        <v>573</v>
      </c>
      <c r="P45" s="341" t="s">
        <v>564</v>
      </c>
      <c r="Q45" s="341" t="s">
        <v>565</v>
      </c>
      <c r="R45" s="303" t="s">
        <v>566</v>
      </c>
      <c r="S45" s="350"/>
    </row>
    <row r="46" spans="2:28" ht="30" customHeight="1" outlineLevel="1">
      <c r="B46" s="756"/>
      <c r="C46" s="756"/>
      <c r="D46" s="761">
        <v>0</v>
      </c>
      <c r="E46" s="761" t="s">
        <v>578</v>
      </c>
      <c r="F46" s="303" t="s">
        <v>569</v>
      </c>
      <c r="G46" s="352" t="s">
        <v>577</v>
      </c>
      <c r="H46" s="763">
        <v>3</v>
      </c>
      <c r="I46" s="763" t="s">
        <v>578</v>
      </c>
      <c r="J46" s="303" t="s">
        <v>569</v>
      </c>
      <c r="K46" s="353" t="s">
        <v>577</v>
      </c>
      <c r="L46" s="769">
        <v>1</v>
      </c>
      <c r="M46" s="769" t="s">
        <v>578</v>
      </c>
      <c r="N46" s="303" t="s">
        <v>569</v>
      </c>
      <c r="O46" s="354" t="s">
        <v>577</v>
      </c>
      <c r="P46" s="763"/>
      <c r="Q46" s="763"/>
      <c r="R46" s="303" t="s">
        <v>569</v>
      </c>
      <c r="S46" s="353"/>
    </row>
    <row r="47" spans="2:28" ht="30" customHeight="1" outlineLevel="1">
      <c r="B47" s="756"/>
      <c r="C47" s="756"/>
      <c r="D47" s="762"/>
      <c r="E47" s="762"/>
      <c r="F47" s="303" t="s">
        <v>572</v>
      </c>
      <c r="G47" s="345">
        <v>0</v>
      </c>
      <c r="H47" s="764"/>
      <c r="I47" s="764"/>
      <c r="J47" s="303" t="s">
        <v>572</v>
      </c>
      <c r="K47" s="348">
        <v>2</v>
      </c>
      <c r="L47" s="770"/>
      <c r="M47" s="770"/>
      <c r="N47" s="303" t="s">
        <v>572</v>
      </c>
      <c r="O47" s="356">
        <v>1</v>
      </c>
      <c r="P47" s="764"/>
      <c r="Q47" s="764"/>
      <c r="R47" s="303" t="s">
        <v>572</v>
      </c>
      <c r="S47" s="348"/>
    </row>
    <row r="48" spans="2:28" ht="30" hidden="1" customHeight="1" outlineLevel="1">
      <c r="B48" s="756"/>
      <c r="C48" s="756"/>
      <c r="D48" s="341" t="s">
        <v>564</v>
      </c>
      <c r="E48" s="341" t="s">
        <v>565</v>
      </c>
      <c r="F48" s="303" t="s">
        <v>566</v>
      </c>
      <c r="G48" s="349"/>
      <c r="H48" s="341" t="s">
        <v>564</v>
      </c>
      <c r="I48" s="341" t="s">
        <v>565</v>
      </c>
      <c r="J48" s="303" t="s">
        <v>566</v>
      </c>
      <c r="K48" s="350"/>
      <c r="L48" s="341" t="s">
        <v>564</v>
      </c>
      <c r="M48" s="341" t="s">
        <v>565</v>
      </c>
      <c r="N48" s="303" t="s">
        <v>566</v>
      </c>
      <c r="O48" s="351"/>
      <c r="P48" s="341" t="s">
        <v>564</v>
      </c>
      <c r="Q48" s="341" t="s">
        <v>565</v>
      </c>
      <c r="R48" s="303" t="s">
        <v>566</v>
      </c>
      <c r="S48" s="350"/>
    </row>
    <row r="49" spans="2:19" ht="30" hidden="1" customHeight="1" outlineLevel="1">
      <c r="B49" s="756"/>
      <c r="C49" s="756"/>
      <c r="D49" s="761"/>
      <c r="E49" s="761"/>
      <c r="F49" s="303" t="s">
        <v>569</v>
      </c>
      <c r="G49" s="352"/>
      <c r="H49" s="763"/>
      <c r="I49" s="763"/>
      <c r="J49" s="303" t="s">
        <v>569</v>
      </c>
      <c r="K49" s="353"/>
      <c r="L49" s="763"/>
      <c r="M49" s="763"/>
      <c r="N49" s="303" t="s">
        <v>569</v>
      </c>
      <c r="O49" s="354"/>
      <c r="P49" s="763"/>
      <c r="Q49" s="763"/>
      <c r="R49" s="303" t="s">
        <v>569</v>
      </c>
      <c r="S49" s="353"/>
    </row>
    <row r="50" spans="2:19" ht="30" hidden="1" customHeight="1" outlineLevel="1">
      <c r="B50" s="757"/>
      <c r="C50" s="757"/>
      <c r="D50" s="762"/>
      <c r="E50" s="762"/>
      <c r="F50" s="303" t="s">
        <v>572</v>
      </c>
      <c r="G50" s="345"/>
      <c r="H50" s="764"/>
      <c r="I50" s="764"/>
      <c r="J50" s="303" t="s">
        <v>572</v>
      </c>
      <c r="K50" s="348"/>
      <c r="L50" s="764"/>
      <c r="M50" s="764"/>
      <c r="N50" s="303" t="s">
        <v>572</v>
      </c>
      <c r="O50" s="356"/>
      <c r="P50" s="764"/>
      <c r="Q50" s="764"/>
      <c r="R50" s="303" t="s">
        <v>572</v>
      </c>
      <c r="S50" s="348"/>
    </row>
    <row r="51" spans="2:19" ht="30" customHeight="1" collapsed="1" thickBot="1">
      <c r="C51" s="357"/>
      <c r="D51" s="358"/>
      <c r="O51" s="359"/>
    </row>
    <row r="52" spans="2:19" ht="30" hidden="1" customHeight="1">
      <c r="D52" s="727" t="s">
        <v>538</v>
      </c>
      <c r="E52" s="728"/>
      <c r="F52" s="728"/>
      <c r="G52" s="729"/>
      <c r="H52" s="727" t="s">
        <v>539</v>
      </c>
      <c r="I52" s="728"/>
      <c r="J52" s="728"/>
      <c r="K52" s="729"/>
      <c r="L52" s="727" t="s">
        <v>540</v>
      </c>
      <c r="M52" s="728"/>
      <c r="N52" s="728"/>
      <c r="O52" s="729"/>
      <c r="P52" s="727" t="s">
        <v>541</v>
      </c>
      <c r="Q52" s="728"/>
      <c r="R52" s="728"/>
      <c r="S52" s="729"/>
    </row>
    <row r="53" spans="2:19" ht="30" hidden="1" customHeight="1">
      <c r="B53" s="733" t="s">
        <v>579</v>
      </c>
      <c r="C53" s="733" t="s">
        <v>580</v>
      </c>
      <c r="D53" s="775" t="s">
        <v>581</v>
      </c>
      <c r="E53" s="776"/>
      <c r="F53" s="360" t="s">
        <v>536</v>
      </c>
      <c r="G53" s="361" t="s">
        <v>582</v>
      </c>
      <c r="H53" s="775" t="s">
        <v>581</v>
      </c>
      <c r="I53" s="776"/>
      <c r="J53" s="360" t="s">
        <v>536</v>
      </c>
      <c r="K53" s="361" t="s">
        <v>582</v>
      </c>
      <c r="L53" s="775" t="s">
        <v>581</v>
      </c>
      <c r="M53" s="776"/>
      <c r="N53" s="360" t="s">
        <v>536</v>
      </c>
      <c r="O53" s="361" t="s">
        <v>582</v>
      </c>
      <c r="P53" s="775" t="s">
        <v>581</v>
      </c>
      <c r="Q53" s="776"/>
      <c r="R53" s="360" t="s">
        <v>536</v>
      </c>
      <c r="S53" s="361" t="s">
        <v>582</v>
      </c>
    </row>
    <row r="54" spans="2:19" ht="45" hidden="1" customHeight="1">
      <c r="B54" s="734"/>
      <c r="C54" s="734"/>
      <c r="D54" s="334" t="s">
        <v>547</v>
      </c>
      <c r="E54" s="335"/>
      <c r="F54" s="765"/>
      <c r="G54" s="767"/>
      <c r="H54" s="334" t="s">
        <v>547</v>
      </c>
      <c r="I54" s="336"/>
      <c r="J54" s="751"/>
      <c r="K54" s="753"/>
      <c r="L54" s="334" t="s">
        <v>547</v>
      </c>
      <c r="M54" s="336"/>
      <c r="N54" s="751"/>
      <c r="O54" s="753"/>
      <c r="P54" s="334" t="s">
        <v>547</v>
      </c>
      <c r="Q54" s="336"/>
      <c r="R54" s="751"/>
      <c r="S54" s="753"/>
    </row>
    <row r="55" spans="2:19" ht="45" hidden="1" customHeight="1">
      <c r="B55" s="735"/>
      <c r="C55" s="735"/>
      <c r="D55" s="337" t="s">
        <v>556</v>
      </c>
      <c r="E55" s="338"/>
      <c r="F55" s="766"/>
      <c r="G55" s="768"/>
      <c r="H55" s="337" t="s">
        <v>556</v>
      </c>
      <c r="I55" s="339"/>
      <c r="J55" s="752"/>
      <c r="K55" s="754"/>
      <c r="L55" s="337" t="s">
        <v>556</v>
      </c>
      <c r="M55" s="339"/>
      <c r="N55" s="752"/>
      <c r="O55" s="754"/>
      <c r="P55" s="337" t="s">
        <v>556</v>
      </c>
      <c r="Q55" s="339"/>
      <c r="R55" s="752"/>
      <c r="S55" s="754"/>
    </row>
    <row r="56" spans="2:19" ht="30" hidden="1" customHeight="1">
      <c r="B56" s="755" t="s">
        <v>583</v>
      </c>
      <c r="C56" s="755" t="s">
        <v>584</v>
      </c>
      <c r="D56" s="341" t="s">
        <v>585</v>
      </c>
      <c r="E56" s="362" t="s">
        <v>586</v>
      </c>
      <c r="F56" s="773" t="s">
        <v>587</v>
      </c>
      <c r="G56" s="774"/>
      <c r="H56" s="341" t="s">
        <v>585</v>
      </c>
      <c r="I56" s="362" t="s">
        <v>586</v>
      </c>
      <c r="J56" s="773" t="s">
        <v>587</v>
      </c>
      <c r="K56" s="774"/>
      <c r="L56" s="341" t="s">
        <v>585</v>
      </c>
      <c r="M56" s="362" t="s">
        <v>586</v>
      </c>
      <c r="N56" s="773" t="s">
        <v>587</v>
      </c>
      <c r="O56" s="774"/>
      <c r="P56" s="341" t="s">
        <v>585</v>
      </c>
      <c r="Q56" s="362" t="s">
        <v>586</v>
      </c>
      <c r="R56" s="773" t="s">
        <v>587</v>
      </c>
      <c r="S56" s="774"/>
    </row>
    <row r="57" spans="2:19" ht="30" hidden="1" customHeight="1">
      <c r="B57" s="756"/>
      <c r="C57" s="757"/>
      <c r="D57" s="363"/>
      <c r="E57" s="364"/>
      <c r="F57" s="777"/>
      <c r="G57" s="778"/>
      <c r="H57" s="365"/>
      <c r="I57" s="366"/>
      <c r="J57" s="779"/>
      <c r="K57" s="780"/>
      <c r="L57" s="365"/>
      <c r="M57" s="366"/>
      <c r="N57" s="779"/>
      <c r="O57" s="780"/>
      <c r="P57" s="365"/>
      <c r="Q57" s="366"/>
      <c r="R57" s="779"/>
      <c r="S57" s="780"/>
    </row>
    <row r="58" spans="2:19" ht="30" hidden="1" customHeight="1">
      <c r="B58" s="756"/>
      <c r="C58" s="755" t="s">
        <v>588</v>
      </c>
      <c r="D58" s="367" t="s">
        <v>587</v>
      </c>
      <c r="E58" s="368" t="s">
        <v>560</v>
      </c>
      <c r="F58" s="341" t="s">
        <v>536</v>
      </c>
      <c r="G58" s="369" t="s">
        <v>582</v>
      </c>
      <c r="H58" s="367" t="s">
        <v>587</v>
      </c>
      <c r="I58" s="368" t="s">
        <v>560</v>
      </c>
      <c r="J58" s="341" t="s">
        <v>536</v>
      </c>
      <c r="K58" s="369" t="s">
        <v>582</v>
      </c>
      <c r="L58" s="367" t="s">
        <v>587</v>
      </c>
      <c r="M58" s="368" t="s">
        <v>560</v>
      </c>
      <c r="N58" s="341" t="s">
        <v>536</v>
      </c>
      <c r="O58" s="369" t="s">
        <v>582</v>
      </c>
      <c r="P58" s="367" t="s">
        <v>587</v>
      </c>
      <c r="Q58" s="368" t="s">
        <v>560</v>
      </c>
      <c r="R58" s="341" t="s">
        <v>536</v>
      </c>
      <c r="S58" s="369" t="s">
        <v>582</v>
      </c>
    </row>
    <row r="59" spans="2:19" ht="30" hidden="1" customHeight="1">
      <c r="B59" s="757"/>
      <c r="C59" s="781"/>
      <c r="D59" s="370"/>
      <c r="E59" s="371"/>
      <c r="F59" s="344"/>
      <c r="G59" s="372"/>
      <c r="H59" s="373"/>
      <c r="I59" s="374"/>
      <c r="J59" s="346"/>
      <c r="K59" s="375"/>
      <c r="L59" s="373"/>
      <c r="M59" s="374"/>
      <c r="N59" s="346"/>
      <c r="O59" s="375"/>
      <c r="P59" s="373"/>
      <c r="Q59" s="374"/>
      <c r="R59" s="346"/>
      <c r="S59" s="375"/>
    </row>
    <row r="60" spans="2:19" ht="30" hidden="1" customHeight="1">
      <c r="B60" s="330"/>
      <c r="C60" s="376"/>
      <c r="D60" s="358"/>
    </row>
    <row r="61" spans="2:19" ht="30" customHeight="1" thickBot="1">
      <c r="B61" s="330"/>
      <c r="C61" s="330"/>
      <c r="D61" s="727" t="s">
        <v>538</v>
      </c>
      <c r="E61" s="728"/>
      <c r="F61" s="728"/>
      <c r="G61" s="728"/>
      <c r="H61" s="727" t="s">
        <v>539</v>
      </c>
      <c r="I61" s="728"/>
      <c r="J61" s="728"/>
      <c r="K61" s="729"/>
      <c r="L61" s="727" t="s">
        <v>540</v>
      </c>
      <c r="M61" s="728"/>
      <c r="N61" s="728"/>
      <c r="O61" s="729"/>
      <c r="P61" s="727" t="s">
        <v>541</v>
      </c>
      <c r="Q61" s="728"/>
      <c r="R61" s="728"/>
      <c r="S61" s="729"/>
    </row>
    <row r="62" spans="2:19" ht="30" hidden="1" customHeight="1">
      <c r="B62" s="733" t="s">
        <v>589</v>
      </c>
      <c r="C62" s="733" t="s">
        <v>590</v>
      </c>
      <c r="D62" s="749" t="s">
        <v>591</v>
      </c>
      <c r="E62" s="750"/>
      <c r="F62" s="775" t="s">
        <v>536</v>
      </c>
      <c r="G62" s="796"/>
      <c r="H62" s="782" t="s">
        <v>591</v>
      </c>
      <c r="I62" s="750"/>
      <c r="J62" s="775" t="s">
        <v>536</v>
      </c>
      <c r="K62" s="783"/>
      <c r="L62" s="782" t="s">
        <v>591</v>
      </c>
      <c r="M62" s="750"/>
      <c r="N62" s="775" t="s">
        <v>536</v>
      </c>
      <c r="O62" s="783"/>
      <c r="P62" s="782" t="s">
        <v>591</v>
      </c>
      <c r="Q62" s="750"/>
      <c r="R62" s="775" t="s">
        <v>536</v>
      </c>
      <c r="S62" s="783"/>
    </row>
    <row r="63" spans="2:19" ht="36.75" hidden="1" customHeight="1">
      <c r="B63" s="735"/>
      <c r="C63" s="735"/>
      <c r="D63" s="792"/>
      <c r="E63" s="793"/>
      <c r="F63" s="794"/>
      <c r="G63" s="795"/>
      <c r="H63" s="784"/>
      <c r="I63" s="785"/>
      <c r="J63" s="786"/>
      <c r="K63" s="787"/>
      <c r="L63" s="784"/>
      <c r="M63" s="785"/>
      <c r="N63" s="786"/>
      <c r="O63" s="787"/>
      <c r="P63" s="784"/>
      <c r="Q63" s="785"/>
      <c r="R63" s="786"/>
      <c r="S63" s="787"/>
    </row>
    <row r="64" spans="2:19" ht="45" customHeight="1">
      <c r="B64" s="755" t="s">
        <v>592</v>
      </c>
      <c r="C64" s="755" t="s">
        <v>593</v>
      </c>
      <c r="D64" s="341" t="s">
        <v>594</v>
      </c>
      <c r="E64" s="341" t="s">
        <v>595</v>
      </c>
      <c r="F64" s="773" t="s">
        <v>596</v>
      </c>
      <c r="G64" s="774"/>
      <c r="H64" s="377" t="s">
        <v>594</v>
      </c>
      <c r="I64" s="341" t="s">
        <v>595</v>
      </c>
      <c r="J64" s="788" t="s">
        <v>596</v>
      </c>
      <c r="K64" s="774"/>
      <c r="L64" s="377" t="s">
        <v>594</v>
      </c>
      <c r="M64" s="341" t="s">
        <v>595</v>
      </c>
      <c r="N64" s="788" t="s">
        <v>596</v>
      </c>
      <c r="O64" s="774"/>
      <c r="P64" s="377" t="s">
        <v>594</v>
      </c>
      <c r="Q64" s="341" t="s">
        <v>595</v>
      </c>
      <c r="R64" s="788" t="s">
        <v>596</v>
      </c>
      <c r="S64" s="774"/>
    </row>
    <row r="65" spans="2:19" ht="27" customHeight="1" thickBot="1">
      <c r="B65" s="757"/>
      <c r="C65" s="757"/>
      <c r="D65" s="363">
        <v>0</v>
      </c>
      <c r="E65" s="364">
        <v>0</v>
      </c>
      <c r="F65" s="789" t="s">
        <v>597</v>
      </c>
      <c r="G65" s="789"/>
      <c r="H65" s="365">
        <v>25640</v>
      </c>
      <c r="I65" s="366">
        <v>0.52</v>
      </c>
      <c r="J65" s="790" t="s">
        <v>598</v>
      </c>
      <c r="K65" s="791"/>
      <c r="L65" s="378">
        <v>5267</v>
      </c>
      <c r="M65" s="379">
        <v>0.56000000000000005</v>
      </c>
      <c r="N65" s="801" t="s">
        <v>598</v>
      </c>
      <c r="O65" s="802"/>
      <c r="P65" s="365"/>
      <c r="Q65" s="366"/>
      <c r="R65" s="790"/>
      <c r="S65" s="791"/>
    </row>
    <row r="66" spans="2:19" ht="33.75" customHeight="1" thickBot="1">
      <c r="B66" s="330"/>
      <c r="C66" s="330"/>
    </row>
    <row r="67" spans="2:19" ht="37.5" customHeight="1" thickBot="1">
      <c r="B67" s="330"/>
      <c r="C67" s="330"/>
      <c r="D67" s="727" t="s">
        <v>538</v>
      </c>
      <c r="E67" s="728"/>
      <c r="F67" s="728"/>
      <c r="G67" s="729"/>
      <c r="H67" s="728" t="s">
        <v>539</v>
      </c>
      <c r="I67" s="728"/>
      <c r="J67" s="728"/>
      <c r="K67" s="729"/>
      <c r="L67" s="728" t="s">
        <v>540</v>
      </c>
      <c r="M67" s="728"/>
      <c r="N67" s="728"/>
      <c r="O67" s="728"/>
      <c r="P67" s="728" t="s">
        <v>539</v>
      </c>
      <c r="Q67" s="728"/>
      <c r="R67" s="728"/>
      <c r="S67" s="729"/>
    </row>
    <row r="68" spans="2:19" ht="37.5" hidden="1" customHeight="1">
      <c r="B68" s="733" t="s">
        <v>599</v>
      </c>
      <c r="C68" s="733" t="s">
        <v>600</v>
      </c>
      <c r="D68" s="380" t="s">
        <v>601</v>
      </c>
      <c r="E68" s="360" t="s">
        <v>602</v>
      </c>
      <c r="F68" s="775" t="s">
        <v>603</v>
      </c>
      <c r="G68" s="783"/>
      <c r="H68" s="380" t="s">
        <v>601</v>
      </c>
      <c r="I68" s="360" t="s">
        <v>602</v>
      </c>
      <c r="J68" s="775" t="s">
        <v>603</v>
      </c>
      <c r="K68" s="783"/>
      <c r="L68" s="380" t="s">
        <v>601</v>
      </c>
      <c r="M68" s="360" t="s">
        <v>602</v>
      </c>
      <c r="N68" s="775" t="s">
        <v>603</v>
      </c>
      <c r="O68" s="783"/>
      <c r="P68" s="380" t="s">
        <v>601</v>
      </c>
      <c r="Q68" s="360" t="s">
        <v>602</v>
      </c>
      <c r="R68" s="775" t="s">
        <v>603</v>
      </c>
      <c r="S68" s="783"/>
    </row>
    <row r="69" spans="2:19" ht="44.25" hidden="1" customHeight="1">
      <c r="B69" s="734"/>
      <c r="C69" s="735"/>
      <c r="D69" s="381"/>
      <c r="E69" s="382"/>
      <c r="F69" s="797"/>
      <c r="G69" s="798"/>
      <c r="H69" s="383"/>
      <c r="I69" s="384"/>
      <c r="J69" s="799"/>
      <c r="K69" s="800"/>
      <c r="L69" s="383"/>
      <c r="M69" s="384"/>
      <c r="N69" s="799"/>
      <c r="O69" s="800"/>
      <c r="P69" s="383"/>
      <c r="Q69" s="384"/>
      <c r="R69" s="799"/>
      <c r="S69" s="800"/>
    </row>
    <row r="70" spans="2:19" ht="36.75" customHeight="1">
      <c r="B70" s="734"/>
      <c r="C70" s="733" t="s">
        <v>604</v>
      </c>
      <c r="D70" s="341" t="s">
        <v>536</v>
      </c>
      <c r="E70" s="340" t="s">
        <v>605</v>
      </c>
      <c r="F70" s="773" t="s">
        <v>606</v>
      </c>
      <c r="G70" s="774"/>
      <c r="H70" s="341" t="s">
        <v>536</v>
      </c>
      <c r="I70" s="340" t="s">
        <v>605</v>
      </c>
      <c r="J70" s="773" t="s">
        <v>606</v>
      </c>
      <c r="K70" s="774"/>
      <c r="L70" s="341" t="s">
        <v>536</v>
      </c>
      <c r="M70" s="340" t="s">
        <v>605</v>
      </c>
      <c r="N70" s="773" t="s">
        <v>606</v>
      </c>
      <c r="O70" s="774"/>
      <c r="P70" s="341" t="s">
        <v>536</v>
      </c>
      <c r="Q70" s="340" t="s">
        <v>605</v>
      </c>
      <c r="R70" s="773" t="s">
        <v>606</v>
      </c>
      <c r="S70" s="774"/>
    </row>
    <row r="71" spans="2:19" ht="30" customHeight="1">
      <c r="B71" s="734"/>
      <c r="C71" s="734"/>
      <c r="D71" s="344" t="s">
        <v>537</v>
      </c>
      <c r="E71" s="382" t="s">
        <v>607</v>
      </c>
      <c r="F71" s="794" t="s">
        <v>608</v>
      </c>
      <c r="G71" s="803"/>
      <c r="H71" s="346" t="s">
        <v>537</v>
      </c>
      <c r="I71" s="384" t="s">
        <v>607</v>
      </c>
      <c r="J71" s="786" t="s">
        <v>609</v>
      </c>
      <c r="K71" s="787"/>
      <c r="L71" s="318" t="s">
        <v>537</v>
      </c>
      <c r="M71" s="385" t="s">
        <v>607</v>
      </c>
      <c r="N71" s="804" t="s">
        <v>571</v>
      </c>
      <c r="O71" s="805"/>
      <c r="P71" s="346"/>
      <c r="Q71" s="384"/>
      <c r="R71" s="786"/>
      <c r="S71" s="787"/>
    </row>
    <row r="72" spans="2:19" ht="30" customHeight="1" outlineLevel="1">
      <c r="B72" s="734"/>
      <c r="C72" s="734"/>
      <c r="D72" s="344" t="s">
        <v>537</v>
      </c>
      <c r="E72" s="382" t="s">
        <v>607</v>
      </c>
      <c r="F72" s="794" t="s">
        <v>608</v>
      </c>
      <c r="G72" s="803"/>
      <c r="H72" s="346" t="s">
        <v>537</v>
      </c>
      <c r="I72" s="384" t="s">
        <v>607</v>
      </c>
      <c r="J72" s="786" t="s">
        <v>609</v>
      </c>
      <c r="K72" s="787"/>
      <c r="L72" s="318" t="s">
        <v>537</v>
      </c>
      <c r="M72" s="385" t="s">
        <v>607</v>
      </c>
      <c r="N72" s="804" t="s">
        <v>571</v>
      </c>
      <c r="O72" s="805"/>
      <c r="P72" s="346"/>
      <c r="Q72" s="384"/>
      <c r="R72" s="786"/>
      <c r="S72" s="787"/>
    </row>
    <row r="73" spans="2:19" ht="30" customHeight="1" outlineLevel="1">
      <c r="B73" s="734"/>
      <c r="C73" s="734"/>
      <c r="D73" s="344" t="s">
        <v>537</v>
      </c>
      <c r="E73" s="382" t="s">
        <v>607</v>
      </c>
      <c r="F73" s="794" t="s">
        <v>608</v>
      </c>
      <c r="G73" s="803"/>
      <c r="H73" s="346" t="s">
        <v>537</v>
      </c>
      <c r="I73" s="384" t="s">
        <v>607</v>
      </c>
      <c r="J73" s="786" t="s">
        <v>609</v>
      </c>
      <c r="K73" s="787"/>
      <c r="L73" s="318" t="s">
        <v>537</v>
      </c>
      <c r="M73" s="385" t="s">
        <v>607</v>
      </c>
      <c r="N73" s="804" t="s">
        <v>571</v>
      </c>
      <c r="O73" s="805"/>
      <c r="P73" s="346"/>
      <c r="Q73" s="384"/>
      <c r="R73" s="786"/>
      <c r="S73" s="787"/>
    </row>
    <row r="74" spans="2:19" ht="30" hidden="1" customHeight="1" outlineLevel="1">
      <c r="B74" s="734"/>
      <c r="C74" s="734"/>
      <c r="D74" s="344"/>
      <c r="E74" s="382"/>
      <c r="F74" s="794"/>
      <c r="G74" s="803"/>
      <c r="H74" s="346"/>
      <c r="I74" s="384"/>
      <c r="J74" s="786"/>
      <c r="K74" s="787"/>
      <c r="L74" s="346"/>
      <c r="M74" s="384"/>
      <c r="N74" s="786"/>
      <c r="O74" s="787"/>
      <c r="P74" s="346"/>
      <c r="Q74" s="384"/>
      <c r="R74" s="786"/>
      <c r="S74" s="787"/>
    </row>
    <row r="75" spans="2:19" ht="30" hidden="1" customHeight="1" outlineLevel="1">
      <c r="B75" s="734"/>
      <c r="C75" s="734"/>
      <c r="D75" s="344"/>
      <c r="E75" s="382"/>
      <c r="F75" s="794"/>
      <c r="G75" s="803"/>
      <c r="H75" s="346"/>
      <c r="I75" s="384"/>
      <c r="J75" s="786"/>
      <c r="K75" s="787"/>
      <c r="L75" s="346"/>
      <c r="M75" s="384"/>
      <c r="N75" s="786"/>
      <c r="O75" s="787"/>
      <c r="P75" s="346"/>
      <c r="Q75" s="384"/>
      <c r="R75" s="786"/>
      <c r="S75" s="787"/>
    </row>
    <row r="76" spans="2:19" ht="30" hidden="1" customHeight="1" outlineLevel="1">
      <c r="B76" s="735"/>
      <c r="C76" s="735"/>
      <c r="D76" s="344"/>
      <c r="E76" s="382"/>
      <c r="F76" s="794"/>
      <c r="G76" s="803"/>
      <c r="H76" s="346"/>
      <c r="I76" s="384"/>
      <c r="J76" s="786"/>
      <c r="K76" s="787"/>
      <c r="L76" s="346"/>
      <c r="M76" s="384"/>
      <c r="N76" s="786"/>
      <c r="O76" s="787"/>
      <c r="P76" s="346"/>
      <c r="Q76" s="384"/>
      <c r="R76" s="786"/>
      <c r="S76" s="787"/>
    </row>
    <row r="77" spans="2:19" ht="35.25" hidden="1" customHeight="1">
      <c r="B77" s="755" t="s">
        <v>610</v>
      </c>
      <c r="C77" s="755" t="s">
        <v>611</v>
      </c>
      <c r="D77" s="362" t="s">
        <v>612</v>
      </c>
      <c r="E77" s="773" t="s">
        <v>587</v>
      </c>
      <c r="F77" s="806"/>
      <c r="G77" s="342" t="s">
        <v>536</v>
      </c>
      <c r="H77" s="362" t="s">
        <v>612</v>
      </c>
      <c r="I77" s="773" t="s">
        <v>587</v>
      </c>
      <c r="J77" s="806"/>
      <c r="K77" s="342" t="s">
        <v>536</v>
      </c>
      <c r="L77" s="362" t="s">
        <v>612</v>
      </c>
      <c r="M77" s="773" t="s">
        <v>587</v>
      </c>
      <c r="N77" s="806"/>
      <c r="O77" s="342" t="s">
        <v>536</v>
      </c>
      <c r="P77" s="362" t="s">
        <v>612</v>
      </c>
      <c r="Q77" s="773" t="s">
        <v>587</v>
      </c>
      <c r="R77" s="806"/>
      <c r="S77" s="342" t="s">
        <v>536</v>
      </c>
    </row>
    <row r="78" spans="2:19" ht="35.25" hidden="1" customHeight="1">
      <c r="B78" s="756"/>
      <c r="C78" s="756"/>
      <c r="D78" s="386"/>
      <c r="E78" s="807"/>
      <c r="F78" s="808"/>
      <c r="G78" s="387"/>
      <c r="H78" s="388"/>
      <c r="I78" s="809"/>
      <c r="J78" s="810"/>
      <c r="K78" s="389"/>
      <c r="L78" s="388"/>
      <c r="M78" s="809"/>
      <c r="N78" s="810"/>
      <c r="O78" s="389"/>
      <c r="P78" s="388"/>
      <c r="Q78" s="809"/>
      <c r="R78" s="810"/>
      <c r="S78" s="389"/>
    </row>
    <row r="79" spans="2:19" ht="35.25" hidden="1" customHeight="1" outlineLevel="1">
      <c r="B79" s="756"/>
      <c r="C79" s="756"/>
      <c r="D79" s="386"/>
      <c r="E79" s="807"/>
      <c r="F79" s="808"/>
      <c r="G79" s="387"/>
      <c r="H79" s="388"/>
      <c r="I79" s="809"/>
      <c r="J79" s="810"/>
      <c r="K79" s="389"/>
      <c r="L79" s="388"/>
      <c r="M79" s="809"/>
      <c r="N79" s="810"/>
      <c r="O79" s="389"/>
      <c r="P79" s="388"/>
      <c r="Q79" s="809"/>
      <c r="R79" s="810"/>
      <c r="S79" s="389"/>
    </row>
    <row r="80" spans="2:19" ht="35.25" hidden="1" customHeight="1" outlineLevel="1">
      <c r="B80" s="756"/>
      <c r="C80" s="756"/>
      <c r="D80" s="386"/>
      <c r="E80" s="807"/>
      <c r="F80" s="808"/>
      <c r="G80" s="387"/>
      <c r="H80" s="388"/>
      <c r="I80" s="809"/>
      <c r="J80" s="810"/>
      <c r="K80" s="389"/>
      <c r="L80" s="388"/>
      <c r="M80" s="809"/>
      <c r="N80" s="810"/>
      <c r="O80" s="389"/>
      <c r="P80" s="388"/>
      <c r="Q80" s="809"/>
      <c r="R80" s="810"/>
      <c r="S80" s="389"/>
    </row>
    <row r="81" spans="2:19" ht="35.25" hidden="1" customHeight="1" outlineLevel="1">
      <c r="B81" s="756"/>
      <c r="C81" s="756"/>
      <c r="D81" s="386"/>
      <c r="E81" s="807"/>
      <c r="F81" s="808"/>
      <c r="G81" s="387"/>
      <c r="H81" s="388"/>
      <c r="I81" s="809"/>
      <c r="J81" s="810"/>
      <c r="K81" s="389"/>
      <c r="L81" s="388"/>
      <c r="M81" s="809"/>
      <c r="N81" s="810"/>
      <c r="O81" s="389"/>
      <c r="P81" s="388"/>
      <c r="Q81" s="809"/>
      <c r="R81" s="810"/>
      <c r="S81" s="389"/>
    </row>
    <row r="82" spans="2:19" ht="35.25" hidden="1" customHeight="1" outlineLevel="1">
      <c r="B82" s="756"/>
      <c r="C82" s="756"/>
      <c r="D82" s="386"/>
      <c r="E82" s="807"/>
      <c r="F82" s="808"/>
      <c r="G82" s="387"/>
      <c r="H82" s="388"/>
      <c r="I82" s="809"/>
      <c r="J82" s="810"/>
      <c r="K82" s="389"/>
      <c r="L82" s="388"/>
      <c r="M82" s="809"/>
      <c r="N82" s="810"/>
      <c r="O82" s="389"/>
      <c r="P82" s="388"/>
      <c r="Q82" s="809"/>
      <c r="R82" s="810"/>
      <c r="S82" s="389"/>
    </row>
    <row r="83" spans="2:19" ht="33" hidden="1" customHeight="1" outlineLevel="1">
      <c r="B83" s="757"/>
      <c r="C83" s="757"/>
      <c r="D83" s="386"/>
      <c r="E83" s="807"/>
      <c r="F83" s="808"/>
      <c r="G83" s="387"/>
      <c r="H83" s="388"/>
      <c r="I83" s="809"/>
      <c r="J83" s="810"/>
      <c r="K83" s="389"/>
      <c r="L83" s="388"/>
      <c r="M83" s="809"/>
      <c r="N83" s="810"/>
      <c r="O83" s="389"/>
      <c r="P83" s="388"/>
      <c r="Q83" s="809"/>
      <c r="R83" s="810"/>
      <c r="S83" s="389"/>
    </row>
    <row r="84" spans="2:19" ht="31.5" customHeight="1" collapsed="1" thickBot="1">
      <c r="B84" s="330"/>
      <c r="C84" s="390"/>
      <c r="D84" s="358"/>
    </row>
    <row r="85" spans="2:19" ht="30.75" customHeight="1" thickBot="1">
      <c r="B85" s="330"/>
      <c r="C85" s="330"/>
      <c r="D85" s="727" t="s">
        <v>538</v>
      </c>
      <c r="E85" s="728"/>
      <c r="F85" s="728"/>
      <c r="G85" s="729"/>
      <c r="H85" s="821" t="s">
        <v>538</v>
      </c>
      <c r="I85" s="812"/>
      <c r="J85" s="812"/>
      <c r="K85" s="813"/>
      <c r="L85" s="727" t="s">
        <v>540</v>
      </c>
      <c r="M85" s="728"/>
      <c r="N85" s="728"/>
      <c r="O85" s="729"/>
      <c r="P85" s="811" t="s">
        <v>538</v>
      </c>
      <c r="Q85" s="812"/>
      <c r="R85" s="812"/>
      <c r="S85" s="813"/>
    </row>
    <row r="86" spans="2:19" ht="30.75" hidden="1" customHeight="1">
      <c r="B86" s="733" t="s">
        <v>613</v>
      </c>
      <c r="C86" s="733" t="s">
        <v>614</v>
      </c>
      <c r="D86" s="775" t="s">
        <v>615</v>
      </c>
      <c r="E86" s="776"/>
      <c r="F86" s="360" t="s">
        <v>536</v>
      </c>
      <c r="G86" s="391" t="s">
        <v>587</v>
      </c>
      <c r="H86" s="814" t="s">
        <v>615</v>
      </c>
      <c r="I86" s="776"/>
      <c r="J86" s="360" t="s">
        <v>536</v>
      </c>
      <c r="K86" s="391" t="s">
        <v>587</v>
      </c>
      <c r="L86" s="814" t="s">
        <v>615</v>
      </c>
      <c r="M86" s="776"/>
      <c r="N86" s="360" t="s">
        <v>536</v>
      </c>
      <c r="O86" s="391" t="s">
        <v>587</v>
      </c>
      <c r="P86" s="814" t="s">
        <v>615</v>
      </c>
      <c r="Q86" s="776"/>
      <c r="R86" s="360" t="s">
        <v>536</v>
      </c>
      <c r="S86" s="391" t="s">
        <v>587</v>
      </c>
    </row>
    <row r="87" spans="2:19" ht="29.25" hidden="1" customHeight="1">
      <c r="B87" s="735"/>
      <c r="C87" s="735"/>
      <c r="D87" s="794"/>
      <c r="E87" s="815"/>
      <c r="F87" s="381"/>
      <c r="G87" s="392"/>
      <c r="H87" s="393"/>
      <c r="I87" s="394"/>
      <c r="J87" s="383"/>
      <c r="K87" s="395"/>
      <c r="L87" s="396"/>
      <c r="M87" s="394"/>
      <c r="N87" s="383"/>
      <c r="O87" s="395"/>
      <c r="P87" s="393"/>
      <c r="Q87" s="394"/>
      <c r="R87" s="383"/>
      <c r="S87" s="395"/>
    </row>
    <row r="88" spans="2:19" ht="45" customHeight="1">
      <c r="B88" s="816" t="s">
        <v>616</v>
      </c>
      <c r="C88" s="755" t="s">
        <v>617</v>
      </c>
      <c r="D88" s="341" t="s">
        <v>618</v>
      </c>
      <c r="E88" s="341" t="s">
        <v>619</v>
      </c>
      <c r="F88" s="362" t="s">
        <v>620</v>
      </c>
      <c r="G88" s="342" t="s">
        <v>621</v>
      </c>
      <c r="H88" s="341" t="s">
        <v>618</v>
      </c>
      <c r="I88" s="341" t="s">
        <v>619</v>
      </c>
      <c r="J88" s="362" t="s">
        <v>620</v>
      </c>
      <c r="K88" s="342" t="s">
        <v>621</v>
      </c>
      <c r="L88" s="377" t="s">
        <v>618</v>
      </c>
      <c r="M88" s="341" t="s">
        <v>619</v>
      </c>
      <c r="N88" s="362" t="s">
        <v>620</v>
      </c>
      <c r="O88" s="342" t="s">
        <v>621</v>
      </c>
      <c r="P88" s="341" t="s">
        <v>618</v>
      </c>
      <c r="Q88" s="341" t="s">
        <v>619</v>
      </c>
      <c r="R88" s="362" t="s">
        <v>620</v>
      </c>
      <c r="S88" s="342" t="s">
        <v>621</v>
      </c>
    </row>
    <row r="89" spans="2:19" ht="29.25" customHeight="1">
      <c r="B89" s="816"/>
      <c r="C89" s="756"/>
      <c r="D89" s="817" t="s">
        <v>622</v>
      </c>
      <c r="E89" s="819"/>
      <c r="F89" s="817" t="s">
        <v>623</v>
      </c>
      <c r="G89" s="824" t="s">
        <v>624</v>
      </c>
      <c r="H89" s="826" t="s">
        <v>622</v>
      </c>
      <c r="I89" s="826">
        <v>200</v>
      </c>
      <c r="J89" s="826" t="s">
        <v>623</v>
      </c>
      <c r="K89" s="822" t="s">
        <v>625</v>
      </c>
      <c r="L89" s="828" t="s">
        <v>622</v>
      </c>
      <c r="M89" s="826">
        <v>0</v>
      </c>
      <c r="N89" s="826" t="s">
        <v>623</v>
      </c>
      <c r="O89" s="822" t="s">
        <v>571</v>
      </c>
      <c r="P89" s="826"/>
      <c r="Q89" s="826"/>
      <c r="R89" s="826"/>
      <c r="S89" s="822"/>
    </row>
    <row r="90" spans="2:19" ht="29.25" customHeight="1">
      <c r="B90" s="816"/>
      <c r="C90" s="756"/>
      <c r="D90" s="818"/>
      <c r="E90" s="820"/>
      <c r="F90" s="818"/>
      <c r="G90" s="825"/>
      <c r="H90" s="827"/>
      <c r="I90" s="827"/>
      <c r="J90" s="827"/>
      <c r="K90" s="823"/>
      <c r="L90" s="829"/>
      <c r="M90" s="827"/>
      <c r="N90" s="827"/>
      <c r="O90" s="823"/>
      <c r="P90" s="827"/>
      <c r="Q90" s="827"/>
      <c r="R90" s="827"/>
      <c r="S90" s="823"/>
    </row>
    <row r="91" spans="2:19" ht="24" outlineLevel="1">
      <c r="B91" s="816"/>
      <c r="C91" s="756"/>
      <c r="D91" s="341" t="s">
        <v>618</v>
      </c>
      <c r="E91" s="341" t="s">
        <v>619</v>
      </c>
      <c r="F91" s="362" t="s">
        <v>620</v>
      </c>
      <c r="G91" s="342" t="s">
        <v>621</v>
      </c>
      <c r="H91" s="341" t="s">
        <v>618</v>
      </c>
      <c r="I91" s="341" t="s">
        <v>619</v>
      </c>
      <c r="J91" s="362" t="s">
        <v>620</v>
      </c>
      <c r="K91" s="342" t="s">
        <v>621</v>
      </c>
      <c r="L91" s="377" t="s">
        <v>618</v>
      </c>
      <c r="M91" s="341" t="s">
        <v>619</v>
      </c>
      <c r="N91" s="362" t="s">
        <v>620</v>
      </c>
      <c r="O91" s="342" t="s">
        <v>621</v>
      </c>
      <c r="P91" s="341" t="s">
        <v>618</v>
      </c>
      <c r="Q91" s="341" t="s">
        <v>619</v>
      </c>
      <c r="R91" s="362" t="s">
        <v>620</v>
      </c>
      <c r="S91" s="342" t="s">
        <v>621</v>
      </c>
    </row>
    <row r="92" spans="2:19" ht="29.25" customHeight="1" outlineLevel="1">
      <c r="B92" s="816"/>
      <c r="C92" s="756"/>
      <c r="D92" s="817" t="s">
        <v>626</v>
      </c>
      <c r="E92" s="819"/>
      <c r="F92" s="817" t="s">
        <v>623</v>
      </c>
      <c r="G92" s="824" t="s">
        <v>624</v>
      </c>
      <c r="H92" s="826" t="s">
        <v>626</v>
      </c>
      <c r="I92" s="826">
        <v>100</v>
      </c>
      <c r="J92" s="826" t="s">
        <v>623</v>
      </c>
      <c r="K92" s="822" t="s">
        <v>625</v>
      </c>
      <c r="L92" s="828" t="s">
        <v>626</v>
      </c>
      <c r="M92" s="826">
        <v>0</v>
      </c>
      <c r="N92" s="826" t="s">
        <v>623</v>
      </c>
      <c r="O92" s="822" t="s">
        <v>571</v>
      </c>
      <c r="P92" s="826"/>
      <c r="Q92" s="826"/>
      <c r="R92" s="826"/>
      <c r="S92" s="822"/>
    </row>
    <row r="93" spans="2:19" ht="29.25" customHeight="1" outlineLevel="1">
      <c r="B93" s="816"/>
      <c r="C93" s="756"/>
      <c r="D93" s="818"/>
      <c r="E93" s="820"/>
      <c r="F93" s="818"/>
      <c r="G93" s="825"/>
      <c r="H93" s="827"/>
      <c r="I93" s="827"/>
      <c r="J93" s="827"/>
      <c r="K93" s="823"/>
      <c r="L93" s="829"/>
      <c r="M93" s="827"/>
      <c r="N93" s="827"/>
      <c r="O93" s="823"/>
      <c r="P93" s="827"/>
      <c r="Q93" s="827"/>
      <c r="R93" s="827"/>
      <c r="S93" s="823"/>
    </row>
    <row r="94" spans="2:19" ht="24" outlineLevel="1">
      <c r="B94" s="816"/>
      <c r="C94" s="756"/>
      <c r="D94" s="341" t="s">
        <v>618</v>
      </c>
      <c r="E94" s="341" t="s">
        <v>619</v>
      </c>
      <c r="F94" s="362" t="s">
        <v>620</v>
      </c>
      <c r="G94" s="342" t="s">
        <v>621</v>
      </c>
      <c r="H94" s="341" t="s">
        <v>618</v>
      </c>
      <c r="I94" s="341" t="s">
        <v>619</v>
      </c>
      <c r="J94" s="362" t="s">
        <v>620</v>
      </c>
      <c r="K94" s="342" t="s">
        <v>621</v>
      </c>
      <c r="L94" s="377" t="s">
        <v>618</v>
      </c>
      <c r="M94" s="341" t="s">
        <v>619</v>
      </c>
      <c r="N94" s="362" t="s">
        <v>620</v>
      </c>
      <c r="O94" s="342" t="s">
        <v>621</v>
      </c>
      <c r="P94" s="341" t="s">
        <v>618</v>
      </c>
      <c r="Q94" s="341" t="s">
        <v>619</v>
      </c>
      <c r="R94" s="362" t="s">
        <v>620</v>
      </c>
      <c r="S94" s="342" t="s">
        <v>621</v>
      </c>
    </row>
    <row r="95" spans="2:19" ht="29.25" customHeight="1" outlineLevel="1">
      <c r="B95" s="816"/>
      <c r="C95" s="756"/>
      <c r="D95" s="817" t="s">
        <v>626</v>
      </c>
      <c r="E95" s="819"/>
      <c r="F95" s="817" t="s">
        <v>627</v>
      </c>
      <c r="G95" s="824" t="s">
        <v>624</v>
      </c>
      <c r="H95" s="826" t="s">
        <v>626</v>
      </c>
      <c r="I95" s="826">
        <v>12</v>
      </c>
      <c r="J95" s="826" t="s">
        <v>627</v>
      </c>
      <c r="K95" s="822" t="s">
        <v>625</v>
      </c>
      <c r="L95" s="828" t="s">
        <v>626</v>
      </c>
      <c r="M95" s="826">
        <v>0</v>
      </c>
      <c r="N95" s="826" t="s">
        <v>627</v>
      </c>
      <c r="O95" s="822" t="s">
        <v>571</v>
      </c>
      <c r="P95" s="826"/>
      <c r="Q95" s="826"/>
      <c r="R95" s="826"/>
      <c r="S95" s="822"/>
    </row>
    <row r="96" spans="2:19" ht="29.25" customHeight="1" outlineLevel="1">
      <c r="B96" s="816"/>
      <c r="C96" s="756"/>
      <c r="D96" s="818"/>
      <c r="E96" s="820"/>
      <c r="F96" s="818"/>
      <c r="G96" s="825"/>
      <c r="H96" s="827"/>
      <c r="I96" s="827"/>
      <c r="J96" s="827"/>
      <c r="K96" s="823"/>
      <c r="L96" s="829"/>
      <c r="M96" s="827"/>
      <c r="N96" s="827"/>
      <c r="O96" s="823"/>
      <c r="P96" s="827"/>
      <c r="Q96" s="827"/>
      <c r="R96" s="827"/>
      <c r="S96" s="823"/>
    </row>
    <row r="97" spans="2:19" ht="24.5" outlineLevel="1" thickBot="1">
      <c r="B97" s="816"/>
      <c r="C97" s="756"/>
      <c r="D97" s="341" t="s">
        <v>618</v>
      </c>
      <c r="E97" s="341" t="s">
        <v>619</v>
      </c>
      <c r="F97" s="362" t="s">
        <v>620</v>
      </c>
      <c r="G97" s="342" t="s">
        <v>621</v>
      </c>
      <c r="H97" s="341" t="s">
        <v>618</v>
      </c>
      <c r="I97" s="341" t="s">
        <v>619</v>
      </c>
      <c r="J97" s="362" t="s">
        <v>620</v>
      </c>
      <c r="K97" s="342" t="s">
        <v>621</v>
      </c>
      <c r="L97" s="397" t="s">
        <v>618</v>
      </c>
      <c r="M97" s="398" t="s">
        <v>619</v>
      </c>
      <c r="N97" s="399" t="s">
        <v>620</v>
      </c>
      <c r="O97" s="400" t="s">
        <v>621</v>
      </c>
      <c r="P97" s="341" t="s">
        <v>618</v>
      </c>
      <c r="Q97" s="341" t="s">
        <v>619</v>
      </c>
      <c r="R97" s="362" t="s">
        <v>620</v>
      </c>
      <c r="S97" s="342" t="s">
        <v>621</v>
      </c>
    </row>
    <row r="98" spans="2:19" ht="29.25" hidden="1" customHeight="1" outlineLevel="1">
      <c r="B98" s="816"/>
      <c r="C98" s="756"/>
      <c r="D98" s="817"/>
      <c r="E98" s="819"/>
      <c r="F98" s="817"/>
      <c r="G98" s="824"/>
      <c r="H98" s="826"/>
      <c r="I98" s="826"/>
      <c r="J98" s="826"/>
      <c r="K98" s="822"/>
      <c r="L98" s="830"/>
      <c r="M98" s="830"/>
      <c r="N98" s="830"/>
      <c r="O98" s="834"/>
      <c r="P98" s="826"/>
      <c r="Q98" s="826"/>
      <c r="R98" s="826"/>
      <c r="S98" s="822"/>
    </row>
    <row r="99" spans="2:19" ht="29.25" hidden="1" customHeight="1" outlineLevel="1">
      <c r="B99" s="816"/>
      <c r="C99" s="757"/>
      <c r="D99" s="818"/>
      <c r="E99" s="820"/>
      <c r="F99" s="818"/>
      <c r="G99" s="825"/>
      <c r="H99" s="827"/>
      <c r="I99" s="827"/>
      <c r="J99" s="827"/>
      <c r="K99" s="823"/>
      <c r="L99" s="827"/>
      <c r="M99" s="827"/>
      <c r="N99" s="827"/>
      <c r="O99" s="823"/>
      <c r="P99" s="827"/>
      <c r="Q99" s="827"/>
      <c r="R99" s="827"/>
      <c r="S99" s="823"/>
    </row>
    <row r="100" spans="2:19" ht="15" collapsed="1" thickBot="1">
      <c r="B100" s="330"/>
      <c r="C100" s="330"/>
    </row>
    <row r="101" spans="2:19" ht="15" thickBot="1">
      <c r="B101" s="330"/>
      <c r="C101" s="330"/>
      <c r="D101" s="727" t="s">
        <v>538</v>
      </c>
      <c r="E101" s="728"/>
      <c r="F101" s="728"/>
      <c r="G101" s="729"/>
      <c r="H101" s="821" t="s">
        <v>628</v>
      </c>
      <c r="I101" s="812"/>
      <c r="J101" s="812"/>
      <c r="K101" s="840"/>
      <c r="L101" s="841" t="s">
        <v>540</v>
      </c>
      <c r="M101" s="842"/>
      <c r="N101" s="842"/>
      <c r="O101" s="843"/>
      <c r="P101" s="821" t="s">
        <v>541</v>
      </c>
      <c r="Q101" s="812"/>
      <c r="R101" s="812"/>
      <c r="S101" s="813"/>
    </row>
    <row r="102" spans="2:19" ht="33.75" hidden="1" customHeight="1">
      <c r="B102" s="831" t="s">
        <v>629</v>
      </c>
      <c r="C102" s="733" t="s">
        <v>630</v>
      </c>
      <c r="D102" s="401" t="s">
        <v>631</v>
      </c>
      <c r="E102" s="402" t="s">
        <v>632</v>
      </c>
      <c r="F102" s="775" t="s">
        <v>633</v>
      </c>
      <c r="G102" s="783"/>
      <c r="H102" s="401" t="s">
        <v>631</v>
      </c>
      <c r="I102" s="402" t="s">
        <v>632</v>
      </c>
      <c r="J102" s="775" t="s">
        <v>633</v>
      </c>
      <c r="K102" s="796"/>
      <c r="L102" s="403" t="s">
        <v>631</v>
      </c>
      <c r="M102" s="402" t="s">
        <v>632</v>
      </c>
      <c r="N102" s="775" t="s">
        <v>633</v>
      </c>
      <c r="O102" s="783"/>
      <c r="P102" s="404" t="s">
        <v>631</v>
      </c>
      <c r="Q102" s="402" t="s">
        <v>632</v>
      </c>
      <c r="R102" s="775" t="s">
        <v>633</v>
      </c>
      <c r="S102" s="783"/>
    </row>
    <row r="103" spans="2:19" ht="30" hidden="1" customHeight="1">
      <c r="B103" s="832"/>
      <c r="C103" s="735"/>
      <c r="D103" s="405"/>
      <c r="E103" s="406"/>
      <c r="F103" s="794"/>
      <c r="G103" s="803"/>
      <c r="H103" s="407"/>
      <c r="I103" s="408"/>
      <c r="J103" s="835"/>
      <c r="K103" s="836"/>
      <c r="L103" s="409"/>
      <c r="M103" s="410"/>
      <c r="N103" s="837"/>
      <c r="O103" s="838"/>
      <c r="P103" s="411"/>
      <c r="Q103" s="408"/>
      <c r="R103" s="835"/>
      <c r="S103" s="839"/>
    </row>
    <row r="104" spans="2:19" ht="32.25" hidden="1" customHeight="1">
      <c r="B104" s="832"/>
      <c r="C104" s="831" t="s">
        <v>634</v>
      </c>
      <c r="D104" s="412" t="s">
        <v>631</v>
      </c>
      <c r="E104" s="341" t="s">
        <v>632</v>
      </c>
      <c r="F104" s="341" t="s">
        <v>635</v>
      </c>
      <c r="G104" s="369" t="s">
        <v>636</v>
      </c>
      <c r="H104" s="412" t="s">
        <v>631</v>
      </c>
      <c r="I104" s="341" t="s">
        <v>632</v>
      </c>
      <c r="J104" s="341" t="s">
        <v>635</v>
      </c>
      <c r="K104" s="340" t="s">
        <v>636</v>
      </c>
      <c r="L104" s="413" t="s">
        <v>631</v>
      </c>
      <c r="M104" s="341" t="s">
        <v>632</v>
      </c>
      <c r="N104" s="341" t="s">
        <v>635</v>
      </c>
      <c r="O104" s="369" t="s">
        <v>636</v>
      </c>
      <c r="P104" s="414" t="s">
        <v>631</v>
      </c>
      <c r="Q104" s="341" t="s">
        <v>632</v>
      </c>
      <c r="R104" s="341" t="s">
        <v>635</v>
      </c>
      <c r="S104" s="369" t="s">
        <v>636</v>
      </c>
    </row>
    <row r="105" spans="2:19" ht="27.75" hidden="1" customHeight="1">
      <c r="B105" s="832"/>
      <c r="C105" s="832"/>
      <c r="D105" s="405"/>
      <c r="E105" s="364"/>
      <c r="F105" s="382"/>
      <c r="G105" s="392"/>
      <c r="H105" s="407"/>
      <c r="I105" s="366"/>
      <c r="J105" s="384"/>
      <c r="K105" s="415"/>
      <c r="L105" s="409"/>
      <c r="M105" s="323"/>
      <c r="N105" s="416"/>
      <c r="O105" s="417"/>
      <c r="P105" s="411"/>
      <c r="Q105" s="366"/>
      <c r="R105" s="384"/>
      <c r="S105" s="395"/>
    </row>
    <row r="106" spans="2:19" ht="27.75" hidden="1" customHeight="1" outlineLevel="1">
      <c r="B106" s="832"/>
      <c r="C106" s="832"/>
      <c r="D106" s="412" t="s">
        <v>631</v>
      </c>
      <c r="E106" s="341" t="s">
        <v>632</v>
      </c>
      <c r="F106" s="341" t="s">
        <v>635</v>
      </c>
      <c r="G106" s="369" t="s">
        <v>636</v>
      </c>
      <c r="H106" s="412" t="s">
        <v>631</v>
      </c>
      <c r="I106" s="341" t="s">
        <v>632</v>
      </c>
      <c r="J106" s="341" t="s">
        <v>635</v>
      </c>
      <c r="K106" s="340" t="s">
        <v>636</v>
      </c>
      <c r="L106" s="413" t="s">
        <v>631</v>
      </c>
      <c r="M106" s="341" t="s">
        <v>632</v>
      </c>
      <c r="N106" s="341" t="s">
        <v>635</v>
      </c>
      <c r="O106" s="369" t="s">
        <v>636</v>
      </c>
      <c r="P106" s="414" t="s">
        <v>631</v>
      </c>
      <c r="Q106" s="341" t="s">
        <v>632</v>
      </c>
      <c r="R106" s="341" t="s">
        <v>635</v>
      </c>
      <c r="S106" s="369" t="s">
        <v>636</v>
      </c>
    </row>
    <row r="107" spans="2:19" ht="27.75" hidden="1" customHeight="1" outlineLevel="1">
      <c r="B107" s="832"/>
      <c r="C107" s="832"/>
      <c r="D107" s="405"/>
      <c r="E107" s="364"/>
      <c r="F107" s="382"/>
      <c r="G107" s="392"/>
      <c r="H107" s="407"/>
      <c r="I107" s="366"/>
      <c r="J107" s="384"/>
      <c r="K107" s="415"/>
      <c r="L107" s="409"/>
      <c r="M107" s="323"/>
      <c r="N107" s="416"/>
      <c r="O107" s="417"/>
      <c r="P107" s="411"/>
      <c r="Q107" s="366"/>
      <c r="R107" s="384"/>
      <c r="S107" s="395"/>
    </row>
    <row r="108" spans="2:19" ht="27.75" hidden="1" customHeight="1" outlineLevel="1">
      <c r="B108" s="832"/>
      <c r="C108" s="832"/>
      <c r="D108" s="412" t="s">
        <v>631</v>
      </c>
      <c r="E108" s="341" t="s">
        <v>632</v>
      </c>
      <c r="F108" s="341" t="s">
        <v>635</v>
      </c>
      <c r="G108" s="369" t="s">
        <v>636</v>
      </c>
      <c r="H108" s="412" t="s">
        <v>631</v>
      </c>
      <c r="I108" s="341" t="s">
        <v>632</v>
      </c>
      <c r="J108" s="341" t="s">
        <v>635</v>
      </c>
      <c r="K108" s="340" t="s">
        <v>636</v>
      </c>
      <c r="L108" s="413" t="s">
        <v>631</v>
      </c>
      <c r="M108" s="341" t="s">
        <v>632</v>
      </c>
      <c r="N108" s="341" t="s">
        <v>635</v>
      </c>
      <c r="O108" s="369" t="s">
        <v>636</v>
      </c>
      <c r="P108" s="414" t="s">
        <v>631</v>
      </c>
      <c r="Q108" s="341" t="s">
        <v>632</v>
      </c>
      <c r="R108" s="341" t="s">
        <v>635</v>
      </c>
      <c r="S108" s="369" t="s">
        <v>636</v>
      </c>
    </row>
    <row r="109" spans="2:19" ht="27.75" hidden="1" customHeight="1" outlineLevel="1">
      <c r="B109" s="832"/>
      <c r="C109" s="832"/>
      <c r="D109" s="405"/>
      <c r="E109" s="364"/>
      <c r="F109" s="382"/>
      <c r="G109" s="392"/>
      <c r="H109" s="407"/>
      <c r="I109" s="366"/>
      <c r="J109" s="384"/>
      <c r="K109" s="415"/>
      <c r="L109" s="409"/>
      <c r="M109" s="323"/>
      <c r="N109" s="416"/>
      <c r="O109" s="417"/>
      <c r="P109" s="411"/>
      <c r="Q109" s="366"/>
      <c r="R109" s="384"/>
      <c r="S109" s="395"/>
    </row>
    <row r="110" spans="2:19" ht="27.75" hidden="1" customHeight="1" outlineLevel="1">
      <c r="B110" s="832"/>
      <c r="C110" s="832"/>
      <c r="D110" s="412" t="s">
        <v>631</v>
      </c>
      <c r="E110" s="341" t="s">
        <v>632</v>
      </c>
      <c r="F110" s="341" t="s">
        <v>635</v>
      </c>
      <c r="G110" s="369" t="s">
        <v>636</v>
      </c>
      <c r="H110" s="412" t="s">
        <v>631</v>
      </c>
      <c r="I110" s="341" t="s">
        <v>632</v>
      </c>
      <c r="J110" s="341" t="s">
        <v>635</v>
      </c>
      <c r="K110" s="340" t="s">
        <v>636</v>
      </c>
      <c r="L110" s="413" t="s">
        <v>631</v>
      </c>
      <c r="M110" s="341" t="s">
        <v>632</v>
      </c>
      <c r="N110" s="341" t="s">
        <v>635</v>
      </c>
      <c r="O110" s="369" t="s">
        <v>636</v>
      </c>
      <c r="P110" s="414" t="s">
        <v>631</v>
      </c>
      <c r="Q110" s="341" t="s">
        <v>632</v>
      </c>
      <c r="R110" s="341" t="s">
        <v>635</v>
      </c>
      <c r="S110" s="369" t="s">
        <v>636</v>
      </c>
    </row>
    <row r="111" spans="2:19" ht="27.75" hidden="1" customHeight="1" outlineLevel="1">
      <c r="B111" s="833"/>
      <c r="C111" s="833"/>
      <c r="D111" s="405"/>
      <c r="E111" s="364"/>
      <c r="F111" s="382"/>
      <c r="G111" s="392"/>
      <c r="H111" s="407"/>
      <c r="I111" s="366"/>
      <c r="J111" s="384"/>
      <c r="K111" s="415"/>
      <c r="L111" s="409"/>
      <c r="M111" s="410"/>
      <c r="N111" s="418"/>
      <c r="O111" s="419"/>
      <c r="P111" s="411"/>
      <c r="Q111" s="366"/>
      <c r="R111" s="384"/>
      <c r="S111" s="395"/>
    </row>
    <row r="112" spans="2:19" ht="26.25" customHeight="1" collapsed="1">
      <c r="B112" s="758" t="s">
        <v>637</v>
      </c>
      <c r="C112" s="852" t="s">
        <v>638</v>
      </c>
      <c r="D112" s="420" t="s">
        <v>639</v>
      </c>
      <c r="E112" s="420" t="s">
        <v>640</v>
      </c>
      <c r="F112" s="420" t="s">
        <v>536</v>
      </c>
      <c r="G112" s="421" t="s">
        <v>641</v>
      </c>
      <c r="H112" s="422" t="s">
        <v>639</v>
      </c>
      <c r="I112" s="420" t="s">
        <v>640</v>
      </c>
      <c r="J112" s="420" t="s">
        <v>536</v>
      </c>
      <c r="K112" s="423" t="s">
        <v>641</v>
      </c>
      <c r="L112" s="424" t="s">
        <v>639</v>
      </c>
      <c r="M112" s="425" t="s">
        <v>640</v>
      </c>
      <c r="N112" s="425" t="s">
        <v>536</v>
      </c>
      <c r="O112" s="426" t="s">
        <v>641</v>
      </c>
      <c r="P112" s="422" t="s">
        <v>639</v>
      </c>
      <c r="Q112" s="420" t="s">
        <v>640</v>
      </c>
      <c r="R112" s="420" t="s">
        <v>536</v>
      </c>
      <c r="S112" s="421" t="s">
        <v>641</v>
      </c>
    </row>
    <row r="113" spans="2:19" ht="32.25" customHeight="1">
      <c r="B113" s="759"/>
      <c r="C113" s="853"/>
      <c r="D113" s="363">
        <v>0</v>
      </c>
      <c r="E113" s="363" t="s">
        <v>642</v>
      </c>
      <c r="F113" s="363" t="s">
        <v>643</v>
      </c>
      <c r="G113" s="363" t="s">
        <v>644</v>
      </c>
      <c r="H113" s="388">
        <v>405</v>
      </c>
      <c r="I113" s="365" t="s">
        <v>642</v>
      </c>
      <c r="J113" s="365" t="s">
        <v>643</v>
      </c>
      <c r="K113" s="427" t="s">
        <v>644</v>
      </c>
      <c r="L113" s="428">
        <v>577</v>
      </c>
      <c r="M113" s="314" t="s">
        <v>642</v>
      </c>
      <c r="N113" s="314" t="s">
        <v>643</v>
      </c>
      <c r="O113" s="317" t="s">
        <v>644</v>
      </c>
      <c r="P113" s="388"/>
      <c r="Q113" s="365"/>
      <c r="R113" s="365"/>
      <c r="S113" s="389"/>
    </row>
    <row r="114" spans="2:19" ht="32.25" customHeight="1">
      <c r="B114" s="759"/>
      <c r="C114" s="758" t="s">
        <v>645</v>
      </c>
      <c r="D114" s="341" t="s">
        <v>646</v>
      </c>
      <c r="E114" s="773" t="s">
        <v>647</v>
      </c>
      <c r="F114" s="806"/>
      <c r="G114" s="342" t="s">
        <v>648</v>
      </c>
      <c r="H114" s="341" t="s">
        <v>646</v>
      </c>
      <c r="I114" s="773" t="s">
        <v>647</v>
      </c>
      <c r="J114" s="806"/>
      <c r="K114" s="368" t="s">
        <v>648</v>
      </c>
      <c r="L114" s="377" t="s">
        <v>649</v>
      </c>
      <c r="M114" s="773" t="s">
        <v>647</v>
      </c>
      <c r="N114" s="806"/>
      <c r="O114" s="342" t="s">
        <v>648</v>
      </c>
      <c r="P114" s="362" t="s">
        <v>646</v>
      </c>
      <c r="Q114" s="341" t="s">
        <v>647</v>
      </c>
      <c r="R114" s="773" t="s">
        <v>647</v>
      </c>
      <c r="S114" s="806"/>
    </row>
    <row r="115" spans="2:19" ht="23.25" customHeight="1" thickBot="1">
      <c r="B115" s="759"/>
      <c r="C115" s="759"/>
      <c r="D115" s="429">
        <v>200</v>
      </c>
      <c r="E115" s="846" t="s">
        <v>643</v>
      </c>
      <c r="F115" s="847"/>
      <c r="G115" s="345">
        <v>76</v>
      </c>
      <c r="H115" s="430">
        <v>200</v>
      </c>
      <c r="I115" s="844" t="s">
        <v>643</v>
      </c>
      <c r="J115" s="845"/>
      <c r="K115" s="431">
        <v>228</v>
      </c>
      <c r="L115" s="432">
        <v>575</v>
      </c>
      <c r="M115" s="848" t="s">
        <v>643</v>
      </c>
      <c r="N115" s="849"/>
      <c r="O115" s="433">
        <v>285</v>
      </c>
      <c r="P115" s="434"/>
      <c r="Q115" s="346"/>
      <c r="R115" s="844"/>
      <c r="S115" s="845"/>
    </row>
    <row r="116" spans="2:19" ht="23.25" hidden="1" customHeight="1" outlineLevel="1">
      <c r="B116" s="759"/>
      <c r="C116" s="759"/>
      <c r="D116" s="341" t="s">
        <v>646</v>
      </c>
      <c r="E116" s="773" t="s">
        <v>647</v>
      </c>
      <c r="F116" s="806"/>
      <c r="G116" s="342" t="s">
        <v>648</v>
      </c>
      <c r="H116" s="341" t="s">
        <v>646</v>
      </c>
      <c r="I116" s="773" t="s">
        <v>647</v>
      </c>
      <c r="J116" s="806"/>
      <c r="K116" s="342" t="s">
        <v>648</v>
      </c>
      <c r="L116" s="332" t="s">
        <v>646</v>
      </c>
      <c r="M116" s="850" t="s">
        <v>647</v>
      </c>
      <c r="N116" s="851"/>
      <c r="O116" s="333" t="s">
        <v>648</v>
      </c>
      <c r="P116" s="341" t="s">
        <v>646</v>
      </c>
      <c r="Q116" s="341" t="s">
        <v>647</v>
      </c>
      <c r="R116" s="773" t="s">
        <v>647</v>
      </c>
      <c r="S116" s="806"/>
    </row>
    <row r="117" spans="2:19" ht="23.25" hidden="1" customHeight="1" outlineLevel="1">
      <c r="B117" s="759"/>
      <c r="C117" s="759"/>
      <c r="D117" s="429"/>
      <c r="E117" s="846"/>
      <c r="F117" s="847"/>
      <c r="G117" s="345"/>
      <c r="H117" s="430"/>
      <c r="I117" s="844"/>
      <c r="J117" s="845"/>
      <c r="K117" s="348"/>
      <c r="L117" s="430"/>
      <c r="M117" s="844"/>
      <c r="N117" s="845"/>
      <c r="O117" s="348"/>
      <c r="P117" s="430"/>
      <c r="Q117" s="346"/>
      <c r="R117" s="844"/>
      <c r="S117" s="845"/>
    </row>
    <row r="118" spans="2:19" ht="23.25" hidden="1" customHeight="1" outlineLevel="1">
      <c r="B118" s="759"/>
      <c r="C118" s="759"/>
      <c r="D118" s="341" t="s">
        <v>646</v>
      </c>
      <c r="E118" s="773" t="s">
        <v>647</v>
      </c>
      <c r="F118" s="806"/>
      <c r="G118" s="342" t="s">
        <v>648</v>
      </c>
      <c r="H118" s="341" t="s">
        <v>646</v>
      </c>
      <c r="I118" s="773" t="s">
        <v>647</v>
      </c>
      <c r="J118" s="806"/>
      <c r="K118" s="342" t="s">
        <v>648</v>
      </c>
      <c r="L118" s="341" t="s">
        <v>646</v>
      </c>
      <c r="M118" s="773" t="s">
        <v>647</v>
      </c>
      <c r="N118" s="806"/>
      <c r="O118" s="342" t="s">
        <v>648</v>
      </c>
      <c r="P118" s="341" t="s">
        <v>646</v>
      </c>
      <c r="Q118" s="341" t="s">
        <v>647</v>
      </c>
      <c r="R118" s="773" t="s">
        <v>647</v>
      </c>
      <c r="S118" s="806"/>
    </row>
    <row r="119" spans="2:19" ht="23.25" hidden="1" customHeight="1" outlineLevel="1">
      <c r="B119" s="759"/>
      <c r="C119" s="759"/>
      <c r="D119" s="429"/>
      <c r="E119" s="846"/>
      <c r="F119" s="847"/>
      <c r="G119" s="345"/>
      <c r="H119" s="430"/>
      <c r="I119" s="844"/>
      <c r="J119" s="845"/>
      <c r="K119" s="348"/>
      <c r="L119" s="430"/>
      <c r="M119" s="844"/>
      <c r="N119" s="845"/>
      <c r="O119" s="348"/>
      <c r="P119" s="430"/>
      <c r="Q119" s="346"/>
      <c r="R119" s="844"/>
      <c r="S119" s="845"/>
    </row>
    <row r="120" spans="2:19" ht="23.25" hidden="1" customHeight="1" outlineLevel="1">
      <c r="B120" s="759"/>
      <c r="C120" s="759"/>
      <c r="D120" s="341" t="s">
        <v>646</v>
      </c>
      <c r="E120" s="773" t="s">
        <v>647</v>
      </c>
      <c r="F120" s="806"/>
      <c r="G120" s="342" t="s">
        <v>648</v>
      </c>
      <c r="H120" s="341" t="s">
        <v>646</v>
      </c>
      <c r="I120" s="773" t="s">
        <v>647</v>
      </c>
      <c r="J120" s="806"/>
      <c r="K120" s="342" t="s">
        <v>648</v>
      </c>
      <c r="L120" s="341" t="s">
        <v>646</v>
      </c>
      <c r="M120" s="773" t="s">
        <v>647</v>
      </c>
      <c r="N120" s="806"/>
      <c r="O120" s="342" t="s">
        <v>648</v>
      </c>
      <c r="P120" s="341" t="s">
        <v>646</v>
      </c>
      <c r="Q120" s="341" t="s">
        <v>647</v>
      </c>
      <c r="R120" s="773" t="s">
        <v>647</v>
      </c>
      <c r="S120" s="806"/>
    </row>
    <row r="121" spans="2:19" ht="23.25" hidden="1" customHeight="1" outlineLevel="1">
      <c r="B121" s="760"/>
      <c r="C121" s="760"/>
      <c r="D121" s="429"/>
      <c r="E121" s="846"/>
      <c r="F121" s="847"/>
      <c r="G121" s="345"/>
      <c r="H121" s="430"/>
      <c r="I121" s="844"/>
      <c r="J121" s="845"/>
      <c r="K121" s="348"/>
      <c r="L121" s="430"/>
      <c r="M121" s="844"/>
      <c r="N121" s="845"/>
      <c r="O121" s="348"/>
      <c r="P121" s="430"/>
      <c r="Q121" s="346"/>
      <c r="R121" s="844"/>
      <c r="S121" s="845"/>
    </row>
    <row r="122" spans="2:19" ht="15" collapsed="1" thickBot="1">
      <c r="B122" s="330"/>
      <c r="C122" s="330"/>
    </row>
    <row r="123" spans="2:19" ht="15" thickBot="1">
      <c r="B123" s="330"/>
      <c r="C123" s="330"/>
      <c r="D123" s="727" t="s">
        <v>538</v>
      </c>
      <c r="E123" s="728"/>
      <c r="F123" s="728"/>
      <c r="G123" s="729"/>
      <c r="H123" s="727" t="s">
        <v>539</v>
      </c>
      <c r="I123" s="728"/>
      <c r="J123" s="728"/>
      <c r="K123" s="729"/>
      <c r="L123" s="728" t="s">
        <v>540</v>
      </c>
      <c r="M123" s="728"/>
      <c r="N123" s="728"/>
      <c r="O123" s="728"/>
      <c r="P123" s="727" t="s">
        <v>541</v>
      </c>
      <c r="Q123" s="728"/>
      <c r="R123" s="728"/>
      <c r="S123" s="729"/>
    </row>
    <row r="124" spans="2:19" ht="15" hidden="1" thickBot="1">
      <c r="B124" s="733" t="s">
        <v>650</v>
      </c>
      <c r="C124" s="733" t="s">
        <v>651</v>
      </c>
      <c r="D124" s="775" t="s">
        <v>652</v>
      </c>
      <c r="E124" s="796"/>
      <c r="F124" s="796"/>
      <c r="G124" s="783"/>
      <c r="H124" s="775" t="s">
        <v>652</v>
      </c>
      <c r="I124" s="796"/>
      <c r="J124" s="796"/>
      <c r="K124" s="783"/>
      <c r="L124" s="775" t="s">
        <v>652</v>
      </c>
      <c r="M124" s="796"/>
      <c r="N124" s="796"/>
      <c r="O124" s="783"/>
      <c r="P124" s="775" t="s">
        <v>652</v>
      </c>
      <c r="Q124" s="796"/>
      <c r="R124" s="796"/>
      <c r="S124" s="783"/>
    </row>
    <row r="125" spans="2:19" ht="45" hidden="1" customHeight="1">
      <c r="B125" s="735"/>
      <c r="C125" s="735"/>
      <c r="D125" s="856"/>
      <c r="E125" s="857"/>
      <c r="F125" s="857"/>
      <c r="G125" s="858"/>
      <c r="H125" s="859"/>
      <c r="I125" s="860"/>
      <c r="J125" s="860"/>
      <c r="K125" s="861"/>
      <c r="L125" s="862"/>
      <c r="M125" s="863"/>
      <c r="N125" s="863"/>
      <c r="O125" s="864"/>
      <c r="P125" s="859"/>
      <c r="Q125" s="860"/>
      <c r="R125" s="860"/>
      <c r="S125" s="861"/>
    </row>
    <row r="126" spans="2:19" ht="32.25" customHeight="1">
      <c r="B126" s="755" t="s">
        <v>653</v>
      </c>
      <c r="C126" s="755" t="s">
        <v>654</v>
      </c>
      <c r="D126" s="420" t="s">
        <v>655</v>
      </c>
      <c r="E126" s="368" t="s">
        <v>536</v>
      </c>
      <c r="F126" s="341" t="s">
        <v>560</v>
      </c>
      <c r="G126" s="342" t="s">
        <v>587</v>
      </c>
      <c r="H126" s="420" t="s">
        <v>655</v>
      </c>
      <c r="I126" s="368" t="s">
        <v>536</v>
      </c>
      <c r="J126" s="341" t="s">
        <v>560</v>
      </c>
      <c r="K126" s="342" t="s">
        <v>587</v>
      </c>
      <c r="L126" s="424" t="s">
        <v>655</v>
      </c>
      <c r="M126" s="435" t="s">
        <v>536</v>
      </c>
      <c r="N126" s="402" t="s">
        <v>560</v>
      </c>
      <c r="O126" s="436" t="s">
        <v>587</v>
      </c>
      <c r="P126" s="420" t="s">
        <v>655</v>
      </c>
      <c r="Q126" s="368" t="s">
        <v>536</v>
      </c>
      <c r="R126" s="341" t="s">
        <v>560</v>
      </c>
      <c r="S126" s="342" t="s">
        <v>587</v>
      </c>
    </row>
    <row r="127" spans="2:19" ht="23.25" customHeight="1">
      <c r="B127" s="756"/>
      <c r="C127" s="757"/>
      <c r="D127" s="363">
        <v>0</v>
      </c>
      <c r="E127" s="437" t="s">
        <v>537</v>
      </c>
      <c r="F127" s="344" t="s">
        <v>283</v>
      </c>
      <c r="G127" s="387" t="s">
        <v>656</v>
      </c>
      <c r="H127" s="365">
        <v>3</v>
      </c>
      <c r="I127" s="438" t="s">
        <v>537</v>
      </c>
      <c r="J127" s="365" t="s">
        <v>283</v>
      </c>
      <c r="K127" s="439" t="s">
        <v>656</v>
      </c>
      <c r="L127" s="440">
        <v>0</v>
      </c>
      <c r="M127" s="441" t="s">
        <v>537</v>
      </c>
      <c r="N127" s="318" t="s">
        <v>283</v>
      </c>
      <c r="O127" s="442" t="s">
        <v>656</v>
      </c>
      <c r="P127" s="365"/>
      <c r="Q127" s="438"/>
      <c r="R127" s="365"/>
      <c r="S127" s="439"/>
    </row>
    <row r="128" spans="2:19" ht="29.25" customHeight="1">
      <c r="B128" s="756"/>
      <c r="C128" s="755" t="s">
        <v>657</v>
      </c>
      <c r="D128" s="341" t="s">
        <v>658</v>
      </c>
      <c r="E128" s="773" t="s">
        <v>659</v>
      </c>
      <c r="F128" s="806"/>
      <c r="G128" s="342" t="s">
        <v>660</v>
      </c>
      <c r="H128" s="341" t="s">
        <v>658</v>
      </c>
      <c r="I128" s="773" t="s">
        <v>659</v>
      </c>
      <c r="J128" s="806"/>
      <c r="K128" s="342" t="s">
        <v>660</v>
      </c>
      <c r="L128" s="377" t="s">
        <v>658</v>
      </c>
      <c r="M128" s="773" t="s">
        <v>659</v>
      </c>
      <c r="N128" s="806"/>
      <c r="O128" s="342" t="s">
        <v>660</v>
      </c>
      <c r="P128" s="341" t="s">
        <v>658</v>
      </c>
      <c r="Q128" s="773" t="s">
        <v>659</v>
      </c>
      <c r="R128" s="806"/>
      <c r="S128" s="342" t="s">
        <v>660</v>
      </c>
    </row>
    <row r="129" spans="2:19" ht="39" customHeight="1" thickBot="1">
      <c r="B129" s="757"/>
      <c r="C129" s="757"/>
      <c r="D129" s="429">
        <v>0</v>
      </c>
      <c r="E129" s="846" t="s">
        <v>661</v>
      </c>
      <c r="F129" s="847"/>
      <c r="G129" s="345" t="s">
        <v>624</v>
      </c>
      <c r="H129" s="430">
        <v>3</v>
      </c>
      <c r="I129" s="844" t="s">
        <v>662</v>
      </c>
      <c r="J129" s="845"/>
      <c r="K129" s="348" t="s">
        <v>663</v>
      </c>
      <c r="L129" s="443">
        <v>0</v>
      </c>
      <c r="M129" s="854" t="s">
        <v>571</v>
      </c>
      <c r="N129" s="855"/>
      <c r="O129" s="329" t="s">
        <v>571</v>
      </c>
      <c r="P129" s="430"/>
      <c r="Q129" s="844"/>
      <c r="R129" s="845"/>
      <c r="S129" s="348"/>
    </row>
    <row r="133" spans="2:19" hidden="1"/>
    <row r="134" spans="2:19" hidden="1"/>
    <row r="135" spans="2:19" hidden="1">
      <c r="D135" s="288" t="s">
        <v>664</v>
      </c>
    </row>
    <row r="136" spans="2:19" hidden="1">
      <c r="D136" s="288" t="s">
        <v>567</v>
      </c>
      <c r="E136" s="288" t="s">
        <v>665</v>
      </c>
      <c r="F136" s="288" t="s">
        <v>666</v>
      </c>
      <c r="H136" s="288" t="s">
        <v>667</v>
      </c>
      <c r="I136" s="288" t="s">
        <v>668</v>
      </c>
    </row>
    <row r="137" spans="2:19" hidden="1">
      <c r="D137" s="288" t="s">
        <v>669</v>
      </c>
      <c r="E137" s="288" t="s">
        <v>670</v>
      </c>
      <c r="F137" s="288" t="s">
        <v>671</v>
      </c>
      <c r="H137" s="288" t="s">
        <v>672</v>
      </c>
      <c r="I137" s="288" t="s">
        <v>673</v>
      </c>
    </row>
    <row r="138" spans="2:19" hidden="1">
      <c r="D138" s="288" t="s">
        <v>573</v>
      </c>
      <c r="E138" s="288" t="s">
        <v>674</v>
      </c>
      <c r="F138" s="288" t="s">
        <v>675</v>
      </c>
      <c r="H138" s="288" t="s">
        <v>676</v>
      </c>
      <c r="I138" s="288" t="s">
        <v>662</v>
      </c>
    </row>
    <row r="139" spans="2:19" hidden="1">
      <c r="D139" s="288" t="s">
        <v>574</v>
      </c>
      <c r="F139" s="288" t="s">
        <v>677</v>
      </c>
      <c r="G139" s="288" t="s">
        <v>678</v>
      </c>
      <c r="H139" s="288" t="s">
        <v>679</v>
      </c>
      <c r="I139" s="288" t="s">
        <v>680</v>
      </c>
      <c r="K139" s="288" t="s">
        <v>681</v>
      </c>
    </row>
    <row r="140" spans="2:19" hidden="1">
      <c r="D140" s="288" t="s">
        <v>682</v>
      </c>
      <c r="F140" s="288" t="s">
        <v>683</v>
      </c>
      <c r="G140" s="288" t="s">
        <v>684</v>
      </c>
      <c r="H140" s="288" t="s">
        <v>685</v>
      </c>
      <c r="I140" s="288" t="s">
        <v>661</v>
      </c>
      <c r="K140" s="288" t="s">
        <v>686</v>
      </c>
      <c r="L140" s="288" t="s">
        <v>687</v>
      </c>
    </row>
    <row r="141" spans="2:19" hidden="1">
      <c r="D141" s="288" t="s">
        <v>688</v>
      </c>
      <c r="E141" s="444" t="s">
        <v>689</v>
      </c>
      <c r="G141" s="288" t="s">
        <v>690</v>
      </c>
      <c r="H141" s="288" t="s">
        <v>691</v>
      </c>
      <c r="K141" s="288" t="s">
        <v>643</v>
      </c>
      <c r="L141" s="288" t="s">
        <v>692</v>
      </c>
    </row>
    <row r="142" spans="2:19" hidden="1">
      <c r="D142" s="288" t="s">
        <v>693</v>
      </c>
      <c r="E142" s="445" t="s">
        <v>694</v>
      </c>
      <c r="K142" s="288" t="s">
        <v>695</v>
      </c>
      <c r="L142" s="288" t="s">
        <v>696</v>
      </c>
    </row>
    <row r="143" spans="2:19" hidden="1">
      <c r="E143" s="446" t="s">
        <v>697</v>
      </c>
      <c r="H143" s="288" t="s">
        <v>698</v>
      </c>
      <c r="K143" s="288" t="s">
        <v>699</v>
      </c>
      <c r="L143" s="288" t="s">
        <v>700</v>
      </c>
    </row>
    <row r="144" spans="2:19" hidden="1">
      <c r="H144" s="288" t="s">
        <v>701</v>
      </c>
      <c r="K144" s="288" t="s">
        <v>702</v>
      </c>
      <c r="L144" s="288" t="s">
        <v>642</v>
      </c>
    </row>
    <row r="145" spans="2:12" hidden="1">
      <c r="H145" s="288" t="s">
        <v>703</v>
      </c>
      <c r="K145" s="288" t="s">
        <v>704</v>
      </c>
      <c r="L145" s="288" t="s">
        <v>705</v>
      </c>
    </row>
    <row r="146" spans="2:12" hidden="1">
      <c r="B146" s="288" t="s">
        <v>706</v>
      </c>
      <c r="C146" s="288" t="s">
        <v>707</v>
      </c>
      <c r="D146" s="288" t="s">
        <v>706</v>
      </c>
      <c r="G146" s="288" t="s">
        <v>708</v>
      </c>
      <c r="H146" s="288" t="s">
        <v>709</v>
      </c>
      <c r="J146" s="288" t="s">
        <v>261</v>
      </c>
      <c r="K146" s="288" t="s">
        <v>710</v>
      </c>
      <c r="L146" s="288" t="s">
        <v>711</v>
      </c>
    </row>
    <row r="147" spans="2:12" hidden="1">
      <c r="B147" s="288">
        <v>1</v>
      </c>
      <c r="C147" s="288" t="s">
        <v>712</v>
      </c>
      <c r="D147" s="288" t="s">
        <v>713</v>
      </c>
      <c r="E147" s="288" t="s">
        <v>587</v>
      </c>
      <c r="F147" s="288" t="s">
        <v>11</v>
      </c>
      <c r="G147" s="288" t="s">
        <v>714</v>
      </c>
      <c r="H147" s="288" t="s">
        <v>715</v>
      </c>
      <c r="J147" s="288" t="s">
        <v>643</v>
      </c>
      <c r="K147" s="288" t="s">
        <v>716</v>
      </c>
    </row>
    <row r="148" spans="2:12" hidden="1">
      <c r="B148" s="288">
        <v>2</v>
      </c>
      <c r="C148" s="288" t="s">
        <v>717</v>
      </c>
      <c r="D148" s="288" t="s">
        <v>718</v>
      </c>
      <c r="E148" s="288" t="s">
        <v>560</v>
      </c>
      <c r="F148" s="288" t="s">
        <v>18</v>
      </c>
      <c r="G148" s="288" t="s">
        <v>719</v>
      </c>
      <c r="J148" s="288" t="s">
        <v>720</v>
      </c>
      <c r="K148" s="288" t="s">
        <v>721</v>
      </c>
    </row>
    <row r="149" spans="2:12" hidden="1">
      <c r="B149" s="288">
        <v>3</v>
      </c>
      <c r="C149" s="288" t="s">
        <v>722</v>
      </c>
      <c r="D149" s="288" t="s">
        <v>723</v>
      </c>
      <c r="E149" s="288" t="s">
        <v>536</v>
      </c>
      <c r="G149" s="288" t="s">
        <v>283</v>
      </c>
      <c r="J149" s="288" t="s">
        <v>724</v>
      </c>
      <c r="K149" s="288" t="s">
        <v>725</v>
      </c>
    </row>
    <row r="150" spans="2:12" hidden="1">
      <c r="B150" s="288">
        <v>4</v>
      </c>
      <c r="C150" s="288" t="s">
        <v>715</v>
      </c>
      <c r="H150" s="288" t="s">
        <v>726</v>
      </c>
      <c r="I150" s="288" t="s">
        <v>727</v>
      </c>
      <c r="J150" s="288" t="s">
        <v>728</v>
      </c>
      <c r="K150" s="288" t="s">
        <v>729</v>
      </c>
    </row>
    <row r="151" spans="2:12" hidden="1">
      <c r="D151" s="288" t="s">
        <v>283</v>
      </c>
      <c r="H151" s="288" t="s">
        <v>730</v>
      </c>
      <c r="I151" s="288" t="s">
        <v>731</v>
      </c>
      <c r="J151" s="288" t="s">
        <v>732</v>
      </c>
      <c r="K151" s="288" t="s">
        <v>733</v>
      </c>
    </row>
    <row r="152" spans="2:12" hidden="1">
      <c r="D152" s="288" t="s">
        <v>570</v>
      </c>
      <c r="H152" s="288" t="s">
        <v>734</v>
      </c>
      <c r="I152" s="288" t="s">
        <v>735</v>
      </c>
      <c r="J152" s="288" t="s">
        <v>736</v>
      </c>
      <c r="K152" s="288" t="s">
        <v>737</v>
      </c>
    </row>
    <row r="153" spans="2:12" hidden="1">
      <c r="D153" s="288" t="s">
        <v>577</v>
      </c>
      <c r="H153" s="288" t="s">
        <v>738</v>
      </c>
      <c r="J153" s="288" t="s">
        <v>739</v>
      </c>
      <c r="K153" s="288" t="s">
        <v>740</v>
      </c>
    </row>
    <row r="154" spans="2:12" hidden="1">
      <c r="H154" s="288" t="s">
        <v>741</v>
      </c>
      <c r="J154" s="288" t="s">
        <v>537</v>
      </c>
    </row>
    <row r="155" spans="2:12" ht="58" hidden="1">
      <c r="D155" s="447" t="s">
        <v>742</v>
      </c>
      <c r="E155" s="288" t="s">
        <v>743</v>
      </c>
      <c r="F155" s="288" t="s">
        <v>744</v>
      </c>
      <c r="G155" s="288" t="s">
        <v>598</v>
      </c>
      <c r="H155" s="288" t="s">
        <v>745</v>
      </c>
      <c r="I155" s="288" t="s">
        <v>609</v>
      </c>
      <c r="J155" s="288" t="s">
        <v>746</v>
      </c>
      <c r="K155" s="288" t="s">
        <v>625</v>
      </c>
    </row>
    <row r="156" spans="2:12" ht="72.5" hidden="1">
      <c r="B156" s="288" t="s">
        <v>747</v>
      </c>
      <c r="C156" s="288" t="s">
        <v>532</v>
      </c>
      <c r="D156" s="447" t="s">
        <v>748</v>
      </c>
      <c r="E156" s="288" t="s">
        <v>749</v>
      </c>
      <c r="F156" s="288" t="s">
        <v>750</v>
      </c>
      <c r="G156" s="288" t="s">
        <v>751</v>
      </c>
      <c r="H156" s="288" t="s">
        <v>752</v>
      </c>
      <c r="I156" s="288" t="s">
        <v>753</v>
      </c>
      <c r="J156" s="288" t="s">
        <v>754</v>
      </c>
      <c r="K156" s="288" t="s">
        <v>663</v>
      </c>
    </row>
    <row r="157" spans="2:12" ht="43.5" hidden="1">
      <c r="B157" s="288" t="s">
        <v>755</v>
      </c>
      <c r="C157" s="288" t="s">
        <v>756</v>
      </c>
      <c r="D157" s="447" t="s">
        <v>757</v>
      </c>
      <c r="E157" s="288" t="s">
        <v>758</v>
      </c>
      <c r="F157" s="288" t="s">
        <v>759</v>
      </c>
      <c r="G157" s="288" t="s">
        <v>760</v>
      </c>
      <c r="H157" s="288" t="s">
        <v>761</v>
      </c>
      <c r="I157" s="288" t="s">
        <v>762</v>
      </c>
      <c r="J157" s="288" t="s">
        <v>763</v>
      </c>
      <c r="K157" s="288" t="s">
        <v>764</v>
      </c>
    </row>
    <row r="158" spans="2:12" hidden="1">
      <c r="B158" s="288" t="s">
        <v>535</v>
      </c>
      <c r="C158" s="288" t="s">
        <v>765</v>
      </c>
      <c r="F158" s="288" t="s">
        <v>766</v>
      </c>
      <c r="G158" s="288" t="s">
        <v>597</v>
      </c>
      <c r="H158" s="288" t="s">
        <v>767</v>
      </c>
      <c r="I158" s="288" t="s">
        <v>768</v>
      </c>
      <c r="J158" s="288" t="s">
        <v>769</v>
      </c>
      <c r="K158" s="288" t="s">
        <v>770</v>
      </c>
    </row>
    <row r="159" spans="2:12" hidden="1">
      <c r="B159" s="288" t="s">
        <v>771</v>
      </c>
      <c r="G159" s="288" t="s">
        <v>772</v>
      </c>
      <c r="H159" s="288" t="s">
        <v>773</v>
      </c>
      <c r="I159" s="288" t="s">
        <v>608</v>
      </c>
      <c r="J159" s="288" t="s">
        <v>774</v>
      </c>
      <c r="K159" s="288" t="s">
        <v>624</v>
      </c>
    </row>
    <row r="160" spans="2:12" hidden="1">
      <c r="C160" s="288" t="s">
        <v>775</v>
      </c>
      <c r="J160" s="288" t="s">
        <v>776</v>
      </c>
    </row>
    <row r="161" spans="2:10" hidden="1">
      <c r="C161" s="288" t="s">
        <v>623</v>
      </c>
      <c r="I161" s="288" t="s">
        <v>777</v>
      </c>
      <c r="J161" s="288" t="s">
        <v>778</v>
      </c>
    </row>
    <row r="162" spans="2:10" hidden="1">
      <c r="B162" s="448" t="s">
        <v>779</v>
      </c>
      <c r="C162" s="288" t="s">
        <v>780</v>
      </c>
      <c r="I162" s="288" t="s">
        <v>781</v>
      </c>
      <c r="J162" s="288" t="s">
        <v>782</v>
      </c>
    </row>
    <row r="163" spans="2:10" hidden="1">
      <c r="B163" s="448" t="s">
        <v>29</v>
      </c>
      <c r="C163" s="288" t="s">
        <v>627</v>
      </c>
      <c r="D163" s="288" t="s">
        <v>576</v>
      </c>
      <c r="E163" s="288" t="s">
        <v>783</v>
      </c>
      <c r="I163" s="288" t="s">
        <v>784</v>
      </c>
      <c r="J163" s="288" t="s">
        <v>261</v>
      </c>
    </row>
    <row r="164" spans="2:10" hidden="1">
      <c r="B164" s="448" t="s">
        <v>16</v>
      </c>
      <c r="D164" s="288" t="s">
        <v>568</v>
      </c>
      <c r="E164" s="288" t="s">
        <v>785</v>
      </c>
      <c r="H164" s="288" t="s">
        <v>672</v>
      </c>
      <c r="I164" s="288" t="s">
        <v>786</v>
      </c>
    </row>
    <row r="165" spans="2:10" hidden="1">
      <c r="B165" s="448" t="s">
        <v>34</v>
      </c>
      <c r="D165" s="288" t="s">
        <v>578</v>
      </c>
      <c r="E165" s="288" t="s">
        <v>787</v>
      </c>
      <c r="H165" s="288" t="s">
        <v>679</v>
      </c>
      <c r="I165" s="288" t="s">
        <v>788</v>
      </c>
      <c r="J165" s="288" t="s">
        <v>789</v>
      </c>
    </row>
    <row r="166" spans="2:10" hidden="1">
      <c r="B166" s="448" t="s">
        <v>790</v>
      </c>
      <c r="C166" s="288" t="s">
        <v>791</v>
      </c>
      <c r="D166" s="288" t="s">
        <v>792</v>
      </c>
      <c r="H166" s="288" t="s">
        <v>685</v>
      </c>
      <c r="I166" s="288" t="s">
        <v>793</v>
      </c>
      <c r="J166" s="288" t="s">
        <v>794</v>
      </c>
    </row>
    <row r="167" spans="2:10" hidden="1">
      <c r="B167" s="448" t="s">
        <v>795</v>
      </c>
      <c r="C167" s="288" t="s">
        <v>796</v>
      </c>
      <c r="H167" s="288" t="s">
        <v>691</v>
      </c>
      <c r="I167" s="288" t="s">
        <v>797</v>
      </c>
    </row>
    <row r="168" spans="2:10" hidden="1">
      <c r="B168" s="448" t="s">
        <v>798</v>
      </c>
      <c r="C168" s="288" t="s">
        <v>799</v>
      </c>
      <c r="E168" s="288" t="s">
        <v>800</v>
      </c>
      <c r="H168" s="288" t="s">
        <v>801</v>
      </c>
      <c r="I168" s="288" t="s">
        <v>802</v>
      </c>
    </row>
    <row r="169" spans="2:10" hidden="1">
      <c r="B169" s="448" t="s">
        <v>803</v>
      </c>
      <c r="C169" s="288" t="s">
        <v>622</v>
      </c>
      <c r="E169" s="288" t="s">
        <v>804</v>
      </c>
      <c r="H169" s="288" t="s">
        <v>805</v>
      </c>
      <c r="I169" s="288" t="s">
        <v>806</v>
      </c>
    </row>
    <row r="170" spans="2:10" hidden="1">
      <c r="B170" s="448" t="s">
        <v>807</v>
      </c>
      <c r="C170" s="288" t="s">
        <v>808</v>
      </c>
      <c r="E170" s="288" t="s">
        <v>809</v>
      </c>
      <c r="H170" s="288" t="s">
        <v>810</v>
      </c>
      <c r="I170" s="288" t="s">
        <v>811</v>
      </c>
    </row>
    <row r="171" spans="2:10" hidden="1">
      <c r="B171" s="448" t="s">
        <v>812</v>
      </c>
      <c r="C171" s="288" t="s">
        <v>626</v>
      </c>
      <c r="E171" s="288" t="s">
        <v>813</v>
      </c>
      <c r="H171" s="288" t="s">
        <v>814</v>
      </c>
      <c r="I171" s="288" t="s">
        <v>815</v>
      </c>
    </row>
    <row r="172" spans="2:10" hidden="1">
      <c r="B172" s="448" t="s">
        <v>816</v>
      </c>
      <c r="C172" s="288" t="s">
        <v>817</v>
      </c>
      <c r="E172" s="288" t="s">
        <v>818</v>
      </c>
      <c r="H172" s="288" t="s">
        <v>819</v>
      </c>
      <c r="I172" s="288" t="s">
        <v>820</v>
      </c>
    </row>
    <row r="173" spans="2:10" hidden="1">
      <c r="B173" s="448" t="s">
        <v>821</v>
      </c>
      <c r="C173" s="288" t="s">
        <v>261</v>
      </c>
      <c r="E173" s="288" t="s">
        <v>822</v>
      </c>
      <c r="H173" s="288" t="s">
        <v>823</v>
      </c>
      <c r="I173" s="288" t="s">
        <v>824</v>
      </c>
    </row>
    <row r="174" spans="2:10" hidden="1">
      <c r="B174" s="448" t="s">
        <v>825</v>
      </c>
      <c r="E174" s="288" t="s">
        <v>826</v>
      </c>
      <c r="H174" s="288" t="s">
        <v>827</v>
      </c>
      <c r="I174" s="288" t="s">
        <v>828</v>
      </c>
    </row>
    <row r="175" spans="2:10" hidden="1">
      <c r="B175" s="448" t="s">
        <v>829</v>
      </c>
      <c r="E175" s="288" t="s">
        <v>830</v>
      </c>
      <c r="H175" s="288" t="s">
        <v>831</v>
      </c>
      <c r="I175" s="288" t="s">
        <v>644</v>
      </c>
    </row>
    <row r="176" spans="2:10" hidden="1">
      <c r="B176" s="448" t="s">
        <v>832</v>
      </c>
      <c r="E176" s="288" t="s">
        <v>833</v>
      </c>
      <c r="H176" s="288" t="s">
        <v>834</v>
      </c>
      <c r="I176" s="288" t="s">
        <v>835</v>
      </c>
    </row>
    <row r="177" spans="2:9" hidden="1">
      <c r="B177" s="448" t="s">
        <v>836</v>
      </c>
      <c r="H177" s="288" t="s">
        <v>837</v>
      </c>
      <c r="I177" s="288" t="s">
        <v>838</v>
      </c>
    </row>
    <row r="178" spans="2:9" hidden="1">
      <c r="B178" s="448" t="s">
        <v>839</v>
      </c>
      <c r="H178" s="288" t="s">
        <v>840</v>
      </c>
    </row>
    <row r="179" spans="2:9" hidden="1">
      <c r="B179" s="448" t="s">
        <v>841</v>
      </c>
      <c r="H179" s="288" t="s">
        <v>842</v>
      </c>
    </row>
    <row r="180" spans="2:9" hidden="1">
      <c r="B180" s="448" t="s">
        <v>843</v>
      </c>
      <c r="H180" s="288" t="s">
        <v>844</v>
      </c>
    </row>
    <row r="181" spans="2:9" hidden="1">
      <c r="B181" s="448" t="s">
        <v>845</v>
      </c>
      <c r="H181" s="288" t="s">
        <v>846</v>
      </c>
    </row>
    <row r="182" spans="2:9" hidden="1">
      <c r="B182" s="448" t="s">
        <v>847</v>
      </c>
      <c r="D182" t="s">
        <v>848</v>
      </c>
      <c r="H182" s="288" t="s">
        <v>849</v>
      </c>
    </row>
    <row r="183" spans="2:9" hidden="1">
      <c r="B183" s="448" t="s">
        <v>850</v>
      </c>
      <c r="D183" t="s">
        <v>851</v>
      </c>
      <c r="H183" s="288" t="s">
        <v>852</v>
      </c>
    </row>
    <row r="184" spans="2:9" hidden="1">
      <c r="B184" s="448" t="s">
        <v>853</v>
      </c>
      <c r="D184" t="s">
        <v>854</v>
      </c>
      <c r="H184" s="288" t="s">
        <v>855</v>
      </c>
    </row>
    <row r="185" spans="2:9" hidden="1">
      <c r="B185" s="448" t="s">
        <v>856</v>
      </c>
      <c r="D185" t="s">
        <v>851</v>
      </c>
      <c r="H185" s="288" t="s">
        <v>656</v>
      </c>
    </row>
    <row r="186" spans="2:9" hidden="1">
      <c r="B186" s="448" t="s">
        <v>857</v>
      </c>
      <c r="D186" t="s">
        <v>858</v>
      </c>
    </row>
    <row r="187" spans="2:9" hidden="1">
      <c r="B187" s="448" t="s">
        <v>859</v>
      </c>
      <c r="D187" t="s">
        <v>851</v>
      </c>
    </row>
    <row r="188" spans="2:9" hidden="1">
      <c r="B188" s="448" t="s">
        <v>860</v>
      </c>
    </row>
    <row r="189" spans="2:9" hidden="1">
      <c r="B189" s="448" t="s">
        <v>861</v>
      </c>
    </row>
    <row r="190" spans="2:9" hidden="1">
      <c r="B190" s="448" t="s">
        <v>862</v>
      </c>
    </row>
    <row r="191" spans="2:9" hidden="1">
      <c r="B191" s="448" t="s">
        <v>863</v>
      </c>
    </row>
    <row r="192" spans="2:9" hidden="1">
      <c r="B192" s="448" t="s">
        <v>864</v>
      </c>
    </row>
    <row r="193" spans="2:2" hidden="1">
      <c r="B193" s="448" t="s">
        <v>865</v>
      </c>
    </row>
    <row r="194" spans="2:2" hidden="1">
      <c r="B194" s="448" t="s">
        <v>866</v>
      </c>
    </row>
    <row r="195" spans="2:2" hidden="1">
      <c r="B195" s="448" t="s">
        <v>867</v>
      </c>
    </row>
    <row r="196" spans="2:2" hidden="1">
      <c r="B196" s="448" t="s">
        <v>868</v>
      </c>
    </row>
    <row r="197" spans="2:2" hidden="1">
      <c r="B197" s="448" t="s">
        <v>50</v>
      </c>
    </row>
    <row r="198" spans="2:2" hidden="1">
      <c r="B198" s="448" t="s">
        <v>56</v>
      </c>
    </row>
    <row r="199" spans="2:2" hidden="1">
      <c r="B199" s="448" t="s">
        <v>58</v>
      </c>
    </row>
    <row r="200" spans="2:2" hidden="1">
      <c r="B200" s="448" t="s">
        <v>60</v>
      </c>
    </row>
    <row r="201" spans="2:2" hidden="1">
      <c r="B201" s="448" t="s">
        <v>23</v>
      </c>
    </row>
    <row r="202" spans="2:2" hidden="1">
      <c r="B202" s="448" t="s">
        <v>62</v>
      </c>
    </row>
    <row r="203" spans="2:2" hidden="1">
      <c r="B203" s="448" t="s">
        <v>64</v>
      </c>
    </row>
    <row r="204" spans="2:2" hidden="1">
      <c r="B204" s="448" t="s">
        <v>67</v>
      </c>
    </row>
    <row r="205" spans="2:2" hidden="1">
      <c r="B205" s="448" t="s">
        <v>68</v>
      </c>
    </row>
    <row r="206" spans="2:2" hidden="1">
      <c r="B206" s="448" t="s">
        <v>69</v>
      </c>
    </row>
    <row r="207" spans="2:2" hidden="1">
      <c r="B207" s="448" t="s">
        <v>70</v>
      </c>
    </row>
    <row r="208" spans="2:2" hidden="1">
      <c r="B208" s="448" t="s">
        <v>869</v>
      </c>
    </row>
    <row r="209" spans="2:2" hidden="1">
      <c r="B209" s="448" t="s">
        <v>870</v>
      </c>
    </row>
    <row r="210" spans="2:2" hidden="1">
      <c r="B210" s="448" t="s">
        <v>74</v>
      </c>
    </row>
    <row r="211" spans="2:2" hidden="1">
      <c r="B211" s="448" t="s">
        <v>76</v>
      </c>
    </row>
    <row r="212" spans="2:2" hidden="1">
      <c r="B212" s="448" t="s">
        <v>80</v>
      </c>
    </row>
    <row r="213" spans="2:2" hidden="1">
      <c r="B213" s="448" t="s">
        <v>871</v>
      </c>
    </row>
    <row r="214" spans="2:2" hidden="1">
      <c r="B214" s="448" t="s">
        <v>872</v>
      </c>
    </row>
    <row r="215" spans="2:2" hidden="1">
      <c r="B215" s="448" t="s">
        <v>873</v>
      </c>
    </row>
    <row r="216" spans="2:2" hidden="1">
      <c r="B216" s="448" t="s">
        <v>78</v>
      </c>
    </row>
    <row r="217" spans="2:2" hidden="1">
      <c r="B217" s="448" t="s">
        <v>79</v>
      </c>
    </row>
    <row r="218" spans="2:2" hidden="1">
      <c r="B218" s="448" t="s">
        <v>82</v>
      </c>
    </row>
    <row r="219" spans="2:2" hidden="1">
      <c r="B219" s="448" t="s">
        <v>84</v>
      </c>
    </row>
    <row r="220" spans="2:2" hidden="1">
      <c r="B220" s="448" t="s">
        <v>874</v>
      </c>
    </row>
    <row r="221" spans="2:2" hidden="1">
      <c r="B221" s="448" t="s">
        <v>83</v>
      </c>
    </row>
    <row r="222" spans="2:2" hidden="1">
      <c r="B222" s="448" t="s">
        <v>85</v>
      </c>
    </row>
    <row r="223" spans="2:2" hidden="1">
      <c r="B223" s="448" t="s">
        <v>88</v>
      </c>
    </row>
    <row r="224" spans="2:2" hidden="1">
      <c r="B224" s="448" t="s">
        <v>87</v>
      </c>
    </row>
    <row r="225" spans="2:2" hidden="1">
      <c r="B225" s="448" t="s">
        <v>875</v>
      </c>
    </row>
    <row r="226" spans="2:2" hidden="1">
      <c r="B226" s="448" t="s">
        <v>94</v>
      </c>
    </row>
    <row r="227" spans="2:2" hidden="1">
      <c r="B227" s="448" t="s">
        <v>96</v>
      </c>
    </row>
    <row r="228" spans="2:2" hidden="1">
      <c r="B228" s="448" t="s">
        <v>97</v>
      </c>
    </row>
    <row r="229" spans="2:2" hidden="1">
      <c r="B229" s="448" t="s">
        <v>98</v>
      </c>
    </row>
    <row r="230" spans="2:2" hidden="1">
      <c r="B230" s="448" t="s">
        <v>876</v>
      </c>
    </row>
    <row r="231" spans="2:2" hidden="1">
      <c r="B231" s="448" t="s">
        <v>877</v>
      </c>
    </row>
    <row r="232" spans="2:2" hidden="1">
      <c r="B232" s="448" t="s">
        <v>99</v>
      </c>
    </row>
    <row r="233" spans="2:2" hidden="1">
      <c r="B233" s="448" t="s">
        <v>153</v>
      </c>
    </row>
    <row r="234" spans="2:2" hidden="1">
      <c r="B234" s="448" t="s">
        <v>878</v>
      </c>
    </row>
    <row r="235" spans="2:2" ht="29" hidden="1">
      <c r="B235" s="448" t="s">
        <v>879</v>
      </c>
    </row>
    <row r="236" spans="2:2" hidden="1">
      <c r="B236" s="448" t="s">
        <v>104</v>
      </c>
    </row>
    <row r="237" spans="2:2" hidden="1">
      <c r="B237" s="448" t="s">
        <v>106</v>
      </c>
    </row>
    <row r="238" spans="2:2" hidden="1">
      <c r="B238" s="448" t="s">
        <v>880</v>
      </c>
    </row>
    <row r="239" spans="2:2" hidden="1">
      <c r="B239" s="448" t="s">
        <v>154</v>
      </c>
    </row>
    <row r="240" spans="2:2" hidden="1">
      <c r="B240" s="448" t="s">
        <v>171</v>
      </c>
    </row>
    <row r="241" spans="2:2" hidden="1">
      <c r="B241" s="448" t="s">
        <v>105</v>
      </c>
    </row>
    <row r="242" spans="2:2" hidden="1">
      <c r="B242" s="448" t="s">
        <v>109</v>
      </c>
    </row>
    <row r="243" spans="2:2" hidden="1">
      <c r="B243" s="448" t="s">
        <v>103</v>
      </c>
    </row>
    <row r="244" spans="2:2" hidden="1">
      <c r="B244" s="448" t="s">
        <v>125</v>
      </c>
    </row>
    <row r="245" spans="2:2" hidden="1">
      <c r="B245" s="448" t="s">
        <v>881</v>
      </c>
    </row>
    <row r="246" spans="2:2" hidden="1">
      <c r="B246" s="448" t="s">
        <v>111</v>
      </c>
    </row>
    <row r="247" spans="2:2" hidden="1">
      <c r="B247" s="448" t="s">
        <v>114</v>
      </c>
    </row>
    <row r="248" spans="2:2" hidden="1">
      <c r="B248" s="448" t="s">
        <v>120</v>
      </c>
    </row>
    <row r="249" spans="2:2" hidden="1">
      <c r="B249" s="448" t="s">
        <v>117</v>
      </c>
    </row>
    <row r="250" spans="2:2" ht="29" hidden="1">
      <c r="B250" s="448" t="s">
        <v>882</v>
      </c>
    </row>
    <row r="251" spans="2:2" hidden="1">
      <c r="B251" s="448" t="s">
        <v>115</v>
      </c>
    </row>
    <row r="252" spans="2:2" hidden="1">
      <c r="B252" s="448" t="s">
        <v>116</v>
      </c>
    </row>
    <row r="253" spans="2:2" hidden="1">
      <c r="B253" s="448" t="s">
        <v>127</v>
      </c>
    </row>
    <row r="254" spans="2:2" hidden="1">
      <c r="B254" s="448" t="s">
        <v>124</v>
      </c>
    </row>
    <row r="255" spans="2:2" hidden="1">
      <c r="B255" s="448" t="s">
        <v>123</v>
      </c>
    </row>
    <row r="256" spans="2:2" hidden="1">
      <c r="B256" s="448" t="s">
        <v>126</v>
      </c>
    </row>
    <row r="257" spans="2:2" hidden="1">
      <c r="B257" s="448" t="s">
        <v>118</v>
      </c>
    </row>
    <row r="258" spans="2:2" hidden="1">
      <c r="B258" s="448" t="s">
        <v>119</v>
      </c>
    </row>
    <row r="259" spans="2:2" hidden="1">
      <c r="B259" s="448" t="s">
        <v>112</v>
      </c>
    </row>
    <row r="260" spans="2:2" hidden="1">
      <c r="B260" s="448" t="s">
        <v>113</v>
      </c>
    </row>
    <row r="261" spans="2:2" hidden="1">
      <c r="B261" s="448" t="s">
        <v>128</v>
      </c>
    </row>
    <row r="262" spans="2:2" hidden="1">
      <c r="B262" s="448" t="s">
        <v>134</v>
      </c>
    </row>
    <row r="263" spans="2:2" hidden="1">
      <c r="B263" s="448" t="s">
        <v>135</v>
      </c>
    </row>
    <row r="264" spans="2:2" hidden="1">
      <c r="B264" s="448" t="s">
        <v>133</v>
      </c>
    </row>
    <row r="265" spans="2:2" hidden="1">
      <c r="B265" s="448" t="s">
        <v>883</v>
      </c>
    </row>
    <row r="266" spans="2:2" hidden="1">
      <c r="B266" s="448" t="s">
        <v>130</v>
      </c>
    </row>
    <row r="267" spans="2:2" hidden="1">
      <c r="B267" s="448" t="s">
        <v>129</v>
      </c>
    </row>
    <row r="268" spans="2:2" hidden="1">
      <c r="B268" s="448" t="s">
        <v>137</v>
      </c>
    </row>
    <row r="269" spans="2:2" hidden="1">
      <c r="B269" s="448" t="s">
        <v>138</v>
      </c>
    </row>
    <row r="270" spans="2:2" hidden="1">
      <c r="B270" s="448" t="s">
        <v>140</v>
      </c>
    </row>
    <row r="271" spans="2:2" hidden="1">
      <c r="B271" s="448" t="s">
        <v>143</v>
      </c>
    </row>
    <row r="272" spans="2:2" hidden="1">
      <c r="B272" s="448" t="s">
        <v>144</v>
      </c>
    </row>
    <row r="273" spans="2:2" hidden="1">
      <c r="B273" s="448" t="s">
        <v>139</v>
      </c>
    </row>
    <row r="274" spans="2:2" hidden="1">
      <c r="B274" s="448" t="s">
        <v>141</v>
      </c>
    </row>
    <row r="275" spans="2:2" hidden="1">
      <c r="B275" s="448" t="s">
        <v>145</v>
      </c>
    </row>
    <row r="276" spans="2:2" hidden="1">
      <c r="B276" s="448" t="s">
        <v>884</v>
      </c>
    </row>
    <row r="277" spans="2:2" hidden="1">
      <c r="B277" s="448" t="s">
        <v>142</v>
      </c>
    </row>
    <row r="278" spans="2:2" hidden="1">
      <c r="B278" s="448" t="s">
        <v>150</v>
      </c>
    </row>
    <row r="279" spans="2:2" hidden="1">
      <c r="B279" s="448" t="s">
        <v>151</v>
      </c>
    </row>
    <row r="280" spans="2:2" hidden="1">
      <c r="B280" s="448" t="s">
        <v>152</v>
      </c>
    </row>
    <row r="281" spans="2:2" hidden="1">
      <c r="B281" s="448" t="s">
        <v>159</v>
      </c>
    </row>
    <row r="282" spans="2:2" hidden="1">
      <c r="B282" s="448" t="s">
        <v>172</v>
      </c>
    </row>
    <row r="283" spans="2:2" hidden="1">
      <c r="B283" s="448" t="s">
        <v>160</v>
      </c>
    </row>
    <row r="284" spans="2:2" hidden="1">
      <c r="B284" s="448" t="s">
        <v>167</v>
      </c>
    </row>
    <row r="285" spans="2:2" hidden="1">
      <c r="B285" s="448" t="s">
        <v>163</v>
      </c>
    </row>
    <row r="286" spans="2:2" hidden="1">
      <c r="B286" s="448" t="s">
        <v>65</v>
      </c>
    </row>
    <row r="287" spans="2:2" hidden="1">
      <c r="B287" s="448" t="s">
        <v>157</v>
      </c>
    </row>
    <row r="288" spans="2:2" hidden="1">
      <c r="B288" s="448" t="s">
        <v>161</v>
      </c>
    </row>
    <row r="289" spans="2:2" hidden="1">
      <c r="B289" s="448" t="s">
        <v>158</v>
      </c>
    </row>
    <row r="290" spans="2:2" hidden="1">
      <c r="B290" s="448" t="s">
        <v>173</v>
      </c>
    </row>
    <row r="291" spans="2:2" hidden="1">
      <c r="B291" s="448" t="s">
        <v>885</v>
      </c>
    </row>
    <row r="292" spans="2:2" hidden="1">
      <c r="B292" s="448" t="s">
        <v>166</v>
      </c>
    </row>
    <row r="293" spans="2:2" hidden="1">
      <c r="B293" s="448" t="s">
        <v>174</v>
      </c>
    </row>
    <row r="294" spans="2:2" hidden="1">
      <c r="B294" s="448" t="s">
        <v>162</v>
      </c>
    </row>
    <row r="295" spans="2:2" hidden="1">
      <c r="B295" s="448" t="s">
        <v>177</v>
      </c>
    </row>
    <row r="296" spans="2:2" hidden="1">
      <c r="B296" s="448" t="s">
        <v>886</v>
      </c>
    </row>
    <row r="297" spans="2:2" hidden="1">
      <c r="B297" s="448" t="s">
        <v>182</v>
      </c>
    </row>
    <row r="298" spans="2:2" hidden="1">
      <c r="B298" s="448" t="s">
        <v>179</v>
      </c>
    </row>
    <row r="299" spans="2:2" hidden="1">
      <c r="B299" s="448" t="s">
        <v>178</v>
      </c>
    </row>
    <row r="300" spans="2:2" hidden="1">
      <c r="B300" s="448" t="s">
        <v>187</v>
      </c>
    </row>
    <row r="301" spans="2:2" hidden="1">
      <c r="B301" s="448" t="s">
        <v>183</v>
      </c>
    </row>
    <row r="302" spans="2:2" hidden="1">
      <c r="B302" s="448" t="s">
        <v>184</v>
      </c>
    </row>
    <row r="303" spans="2:2" hidden="1">
      <c r="B303" s="448" t="s">
        <v>185</v>
      </c>
    </row>
    <row r="304" spans="2:2" hidden="1">
      <c r="B304" s="448" t="s">
        <v>186</v>
      </c>
    </row>
    <row r="305" spans="2:2" hidden="1">
      <c r="B305" s="448" t="s">
        <v>188</v>
      </c>
    </row>
    <row r="306" spans="2:2" hidden="1">
      <c r="B306" s="448" t="s">
        <v>887</v>
      </c>
    </row>
    <row r="307" spans="2:2" hidden="1">
      <c r="B307" s="448" t="s">
        <v>189</v>
      </c>
    </row>
    <row r="308" spans="2:2" hidden="1">
      <c r="B308" s="448" t="s">
        <v>190</v>
      </c>
    </row>
    <row r="309" spans="2:2" hidden="1">
      <c r="B309" s="448" t="s">
        <v>195</v>
      </c>
    </row>
    <row r="310" spans="2:2" hidden="1">
      <c r="B310" s="448" t="s">
        <v>196</v>
      </c>
    </row>
    <row r="311" spans="2:2" ht="29" hidden="1">
      <c r="B311" s="448" t="s">
        <v>155</v>
      </c>
    </row>
    <row r="312" spans="2:2" hidden="1">
      <c r="B312" s="448" t="s">
        <v>888</v>
      </c>
    </row>
    <row r="313" spans="2:2" hidden="1">
      <c r="B313" s="448" t="s">
        <v>889</v>
      </c>
    </row>
    <row r="314" spans="2:2" hidden="1">
      <c r="B314" s="448" t="s">
        <v>197</v>
      </c>
    </row>
    <row r="315" spans="2:2" hidden="1">
      <c r="B315" s="448" t="s">
        <v>156</v>
      </c>
    </row>
    <row r="316" spans="2:2" hidden="1">
      <c r="B316" s="448" t="s">
        <v>890</v>
      </c>
    </row>
    <row r="317" spans="2:2" hidden="1">
      <c r="B317" s="448" t="s">
        <v>169</v>
      </c>
    </row>
    <row r="318" spans="2:2" hidden="1">
      <c r="B318" s="448" t="s">
        <v>201</v>
      </c>
    </row>
    <row r="319" spans="2:2" hidden="1">
      <c r="B319" s="448" t="s">
        <v>202</v>
      </c>
    </row>
    <row r="320" spans="2:2" hidden="1">
      <c r="B320" s="448" t="s">
        <v>181</v>
      </c>
    </row>
    <row r="321" hidden="1"/>
  </sheetData>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9">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I113 M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95:Q96 I92:I93 I95:I96 I98:I99 M98:M99 Q92:Q93 Q98:Q99 Q89:Q90"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50 S47 O47 O50 S41 S44"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G46 G43 K49 K46 K43 K40 G49"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E121:F121 I115 E117:F117 E119:F119 M115"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P89:P90 P98:P99 L98:L99 P92:P93 P95:P96 L89:L90 L92:L93 L95:L96" xr:uid="{00000000-0002-0000-0A00-000013000000}">
      <formula1>$C$166:$C$173</formula1>
    </dataValidation>
    <dataValidation type="list" allowBlank="1" showInputMessage="1" showErrorMessage="1" prompt="Enter the unit and type of the natural asset of ecosystem restored" sqref="F89:F90 J92:J93 J95:J96 J98:J99 J89:J90 F92:F93 N98:N99 F98:F99 F95:F96 N92:N93 N95:N96 N89:N90" xr:uid="{00000000-0002-0000-0A00-000014000000}">
      <formula1>$C$160:$C$163</formula1>
    </dataValidation>
    <dataValidation type="list" allowBlank="1" showInputMessage="1" showErrorMessage="1" prompt="Select targeted asset" sqref="E71:E76 I71:I76 Q71:Q76 M71:M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N23 O22"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J71:K76 N74:O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J127 N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M127 J113 F113 R59 E127 S78:S83 P71:P76 O78:O83 F59 K78:K83 H71:H76 G78:G83 D71:D76 J59 N59 I127 J54 N54 L71:L76 N113"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S42 O45 O48 S48 S45"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G98:G99 G95:G96 G92:G93 K89:K90 K92:K93 K95:K96 K98:K99"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K113 O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 allowBlank="1" showInputMessage="1" showErrorMessage="1" prompt="Select changes in asset" sqref="N71:O73" xr:uid="{00000000-0002-0000-0A00-000041000000}"/>
    <dataValidation allowBlank="1" showInputMessage="1" showErrorMessage="1" errorTitle="Select from the list" error="Select from the list" prompt="Select hazard addressed by the Early Warning System" sqref="O42" xr:uid="{00000000-0002-0000-0A00-000042000000}"/>
    <dataValidation allowBlank="1" showInputMessage="1" showErrorMessage="1" prompt="Select state of enforcement" sqref="M129:N129" xr:uid="{00000000-0002-0000-0A00-000043000000}"/>
    <dataValidation allowBlank="1" showInputMessage="1" showErrorMessage="1" prompt="Select effectiveness" sqref="O129 O23" xr:uid="{00000000-0002-0000-0A00-000044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zoomScaleNormal="100" workbookViewId="0"/>
  </sheetViews>
  <sheetFormatPr defaultColWidth="8.81640625" defaultRowHeight="14.5"/>
  <cols>
    <col min="1" max="1" width="2.453125" customWidth="1"/>
    <col min="2" max="2" width="109.453125" customWidth="1"/>
    <col min="3" max="3" width="2.453125" customWidth="1"/>
  </cols>
  <sheetData>
    <row r="1" spans="2:2" ht="15.5" thickBot="1">
      <c r="B1" s="449" t="s">
        <v>891</v>
      </c>
    </row>
    <row r="2" spans="2:2" ht="273.5" thickBot="1">
      <c r="B2" s="450" t="s">
        <v>892</v>
      </c>
    </row>
    <row r="3" spans="2:2" ht="15.5" thickBot="1">
      <c r="B3" s="449" t="s">
        <v>893</v>
      </c>
    </row>
    <row r="4" spans="2:2" ht="247.5" thickBot="1">
      <c r="B4" s="451" t="s">
        <v>894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topLeftCell="A59" zoomScaleNormal="100" workbookViewId="0"/>
  </sheetViews>
  <sheetFormatPr defaultRowHeight="14.5"/>
  <cols>
    <col min="1" max="1" width="2.7265625" style="18" customWidth="1"/>
    <col min="2" max="2" width="1.54296875" style="17" customWidth="1"/>
    <col min="3" max="3" width="10.26953125" style="17" customWidth="1"/>
    <col min="4" max="4" width="21" style="17" customWidth="1"/>
    <col min="5" max="5" width="46.26953125" style="18" customWidth="1"/>
    <col min="6" max="6" width="59.453125" style="18" customWidth="1"/>
    <col min="7" max="7" width="16" style="18" customWidth="1"/>
    <col min="8" max="8" width="2.453125" style="18" customWidth="1"/>
  </cols>
  <sheetData>
    <row r="1" spans="2:8" ht="15" thickBot="1"/>
    <row r="2" spans="2:8" ht="15" thickBot="1">
      <c r="B2" s="479"/>
      <c r="C2" s="480"/>
      <c r="D2" s="480"/>
      <c r="E2" s="47"/>
      <c r="F2" s="47"/>
      <c r="G2" s="47"/>
      <c r="H2" s="48"/>
    </row>
    <row r="3" spans="2:8" ht="20.5" thickBot="1">
      <c r="B3" s="481"/>
      <c r="C3" s="519" t="s">
        <v>1028</v>
      </c>
      <c r="D3" s="520"/>
      <c r="E3" s="520"/>
      <c r="F3" s="520"/>
      <c r="G3" s="521"/>
      <c r="H3" s="482"/>
    </row>
    <row r="4" spans="2:8">
      <c r="B4" s="522"/>
      <c r="C4" s="523"/>
      <c r="D4" s="523"/>
      <c r="E4" s="523"/>
      <c r="F4" s="523"/>
      <c r="G4" s="483"/>
      <c r="H4" s="482"/>
    </row>
    <row r="5" spans="2:8">
      <c r="B5" s="484"/>
      <c r="C5" s="524" t="s">
        <v>1029</v>
      </c>
      <c r="D5" s="524"/>
      <c r="E5" s="485"/>
      <c r="F5" s="483"/>
      <c r="G5" s="483"/>
      <c r="H5" s="482"/>
    </row>
    <row r="6" spans="2:8" ht="15" thickBot="1">
      <c r="B6" s="484"/>
      <c r="C6" s="525" t="s">
        <v>1030</v>
      </c>
      <c r="D6" s="525"/>
      <c r="E6" s="525"/>
      <c r="F6" s="525"/>
      <c r="G6" s="483"/>
      <c r="H6" s="482"/>
    </row>
    <row r="7" spans="2:8" ht="48" customHeight="1" thickBot="1">
      <c r="B7" s="484"/>
      <c r="C7" s="526" t="s">
        <v>1031</v>
      </c>
      <c r="D7" s="526"/>
      <c r="E7" s="527">
        <v>2738704</v>
      </c>
      <c r="F7" s="528"/>
      <c r="G7" s="483"/>
      <c r="H7" s="482"/>
    </row>
    <row r="8" spans="2:8" ht="213" customHeight="1" thickBot="1">
      <c r="B8" s="484"/>
      <c r="C8" s="524" t="s">
        <v>1032</v>
      </c>
      <c r="D8" s="524"/>
      <c r="E8" s="529" t="s">
        <v>1033</v>
      </c>
      <c r="F8" s="530"/>
      <c r="G8" s="483"/>
      <c r="H8" s="482"/>
    </row>
    <row r="9" spans="2:8" ht="15" thickBot="1">
      <c r="B9" s="484"/>
      <c r="C9" s="33"/>
      <c r="D9" s="33"/>
      <c r="E9" s="486"/>
      <c r="F9" s="486"/>
      <c r="G9" s="483"/>
      <c r="H9" s="482"/>
    </row>
    <row r="10" spans="2:8" ht="31.5" customHeight="1" thickBot="1">
      <c r="B10" s="484"/>
      <c r="C10" s="524" t="s">
        <v>1034</v>
      </c>
      <c r="D10" s="531"/>
      <c r="E10" s="532" t="s">
        <v>1035</v>
      </c>
      <c r="F10" s="533"/>
      <c r="G10" s="483"/>
      <c r="H10" s="482"/>
    </row>
    <row r="11" spans="2:8" ht="18.75" customHeight="1" thickBot="1">
      <c r="B11" s="484"/>
      <c r="C11" s="524" t="s">
        <v>1036</v>
      </c>
      <c r="D11" s="531"/>
      <c r="E11" s="534" t="s">
        <v>1037</v>
      </c>
      <c r="F11" s="535"/>
      <c r="G11" s="483"/>
      <c r="H11" s="482"/>
    </row>
    <row r="12" spans="2:8">
      <c r="B12" s="484"/>
      <c r="C12" s="536" t="s">
        <v>1038</v>
      </c>
      <c r="D12" s="536"/>
      <c r="E12" s="536"/>
      <c r="F12" s="536"/>
      <c r="G12" s="483"/>
      <c r="H12" s="482"/>
    </row>
    <row r="13" spans="2:8">
      <c r="B13" s="484"/>
      <c r="C13" s="477"/>
      <c r="D13" s="477"/>
      <c r="E13" s="477"/>
      <c r="F13" s="477"/>
      <c r="G13" s="483"/>
      <c r="H13" s="482"/>
    </row>
    <row r="14" spans="2:8" ht="18" customHeight="1" thickBot="1">
      <c r="B14" s="484"/>
      <c r="C14" s="524" t="s">
        <v>1039</v>
      </c>
      <c r="D14" s="524"/>
      <c r="E14" s="483"/>
      <c r="F14" s="483"/>
      <c r="G14" s="483"/>
      <c r="H14" s="482"/>
    </row>
    <row r="15" spans="2:8" ht="54.75" customHeight="1" thickBot="1">
      <c r="B15" s="484"/>
      <c r="C15" s="524" t="s">
        <v>1040</v>
      </c>
      <c r="D15" s="524"/>
      <c r="E15" s="478" t="s">
        <v>1041</v>
      </c>
      <c r="F15" s="487" t="s">
        <v>1042</v>
      </c>
      <c r="G15" s="483"/>
      <c r="H15" s="482"/>
    </row>
    <row r="16" spans="2:8">
      <c r="B16" s="484"/>
      <c r="C16" s="33"/>
      <c r="D16" s="33"/>
      <c r="E16" s="488" t="s">
        <v>1043</v>
      </c>
      <c r="F16" s="489">
        <v>42456.428887251292</v>
      </c>
      <c r="G16" s="483"/>
      <c r="H16" s="482"/>
    </row>
    <row r="17" spans="2:8" ht="56">
      <c r="B17" s="484"/>
      <c r="C17" s="33"/>
      <c r="D17" s="33"/>
      <c r="E17" s="490" t="s">
        <v>1044</v>
      </c>
      <c r="F17" s="489">
        <v>104336.66599852615</v>
      </c>
      <c r="G17" s="483"/>
      <c r="H17" s="482"/>
    </row>
    <row r="18" spans="2:8" ht="42">
      <c r="B18" s="484"/>
      <c r="C18" s="33"/>
      <c r="D18" s="33"/>
      <c r="E18" s="490" t="s">
        <v>1045</v>
      </c>
      <c r="F18" s="489">
        <v>7733.9719970523211</v>
      </c>
      <c r="G18" s="483"/>
      <c r="H18" s="482"/>
    </row>
    <row r="19" spans="2:8" ht="42">
      <c r="B19" s="484"/>
      <c r="C19" s="33"/>
      <c r="D19" s="33"/>
      <c r="E19" s="490" t="s">
        <v>1046</v>
      </c>
      <c r="F19" s="489">
        <v>28138.856300663228</v>
      </c>
      <c r="G19" s="483"/>
      <c r="H19" s="482"/>
    </row>
    <row r="20" spans="2:8">
      <c r="B20" s="484"/>
      <c r="C20" s="33"/>
      <c r="D20" s="33"/>
      <c r="E20" s="490" t="s">
        <v>1047</v>
      </c>
      <c r="F20" s="489">
        <v>75901.406853352964</v>
      </c>
      <c r="G20" s="483"/>
      <c r="H20" s="482"/>
    </row>
    <row r="21" spans="2:8" ht="56">
      <c r="B21" s="484"/>
      <c r="C21" s="33"/>
      <c r="D21" s="33"/>
      <c r="E21" s="490" t="s">
        <v>1048</v>
      </c>
      <c r="F21" s="489">
        <v>75656.412675018422</v>
      </c>
      <c r="G21" s="483"/>
      <c r="H21" s="482"/>
    </row>
    <row r="22" spans="2:8" ht="56">
      <c r="B22" s="484"/>
      <c r="C22" s="33"/>
      <c r="D22" s="33"/>
      <c r="E22" s="490" t="s">
        <v>1049</v>
      </c>
      <c r="F22" s="489">
        <v>5752.5585851142223</v>
      </c>
      <c r="G22" s="483"/>
      <c r="H22" s="482"/>
    </row>
    <row r="23" spans="2:8" ht="42">
      <c r="B23" s="484"/>
      <c r="C23" s="33"/>
      <c r="D23" s="33"/>
      <c r="E23" s="490" t="s">
        <v>1050</v>
      </c>
      <c r="F23" s="489">
        <v>0</v>
      </c>
      <c r="G23" s="483"/>
      <c r="H23" s="482"/>
    </row>
    <row r="24" spans="2:8">
      <c r="B24" s="484"/>
      <c r="C24" s="33"/>
      <c r="D24" s="33"/>
      <c r="E24" s="490" t="s">
        <v>1051</v>
      </c>
      <c r="F24" s="489">
        <v>107121.12380250552</v>
      </c>
      <c r="G24" s="483"/>
      <c r="H24" s="482"/>
    </row>
    <row r="25" spans="2:8" ht="56">
      <c r="B25" s="484"/>
      <c r="C25" s="33"/>
      <c r="D25" s="33"/>
      <c r="E25" s="490" t="s">
        <v>1052</v>
      </c>
      <c r="F25" s="489">
        <v>120805.49078850404</v>
      </c>
      <c r="G25" s="483"/>
      <c r="H25" s="482"/>
    </row>
    <row r="26" spans="2:8" ht="56">
      <c r="B26" s="484"/>
      <c r="C26" s="33"/>
      <c r="D26" s="33"/>
      <c r="E26" s="490" t="s">
        <v>1053</v>
      </c>
      <c r="F26" s="489">
        <v>37259.148857774504</v>
      </c>
      <c r="G26" s="483"/>
      <c r="H26" s="482"/>
    </row>
    <row r="27" spans="2:8">
      <c r="B27" s="484"/>
      <c r="C27" s="33"/>
      <c r="D27" s="33"/>
      <c r="E27" s="490" t="s">
        <v>1054</v>
      </c>
      <c r="F27" s="489">
        <v>31895.510685335295</v>
      </c>
      <c r="G27" s="483"/>
      <c r="H27" s="482"/>
    </row>
    <row r="28" spans="2:8" ht="28">
      <c r="B28" s="484"/>
      <c r="C28" s="33"/>
      <c r="D28" s="33"/>
      <c r="E28" s="490" t="s">
        <v>1055</v>
      </c>
      <c r="F28" s="489">
        <v>77209.962417096525</v>
      </c>
      <c r="G28" s="483"/>
      <c r="H28" s="482"/>
    </row>
    <row r="29" spans="2:8" ht="28">
      <c r="B29" s="484"/>
      <c r="C29" s="33"/>
      <c r="D29" s="33"/>
      <c r="E29" s="490" t="s">
        <v>1056</v>
      </c>
      <c r="F29" s="489">
        <v>29620.839351510684</v>
      </c>
      <c r="G29" s="483"/>
      <c r="H29" s="482"/>
    </row>
    <row r="30" spans="2:8" ht="28">
      <c r="B30" s="484"/>
      <c r="C30" s="33"/>
      <c r="D30" s="33"/>
      <c r="E30" s="490" t="s">
        <v>1057</v>
      </c>
      <c r="F30" s="489">
        <v>0</v>
      </c>
      <c r="G30" s="483"/>
      <c r="H30" s="482"/>
    </row>
    <row r="31" spans="2:8">
      <c r="B31" s="484"/>
      <c r="C31" s="33"/>
      <c r="D31" s="33"/>
      <c r="E31" s="490" t="s">
        <v>1058</v>
      </c>
      <c r="F31" s="489">
        <v>90359.730855263158</v>
      </c>
      <c r="G31" s="483"/>
      <c r="H31" s="482"/>
    </row>
    <row r="32" spans="2:8" ht="15" thickBot="1">
      <c r="B32" s="484"/>
      <c r="C32" s="33"/>
      <c r="D32" s="33"/>
      <c r="E32" s="491" t="s">
        <v>1059</v>
      </c>
      <c r="F32" s="489">
        <v>72040.227794561928</v>
      </c>
      <c r="G32" s="483"/>
      <c r="H32" s="482"/>
    </row>
    <row r="33" spans="2:8" ht="15" thickBot="1">
      <c r="B33" s="484"/>
      <c r="C33" s="33"/>
      <c r="D33" s="33"/>
      <c r="E33" s="492" t="s">
        <v>1060</v>
      </c>
      <c r="F33" s="493">
        <v>906288.33584953006</v>
      </c>
      <c r="G33" s="483"/>
      <c r="H33" s="482"/>
    </row>
    <row r="34" spans="2:8">
      <c r="B34" s="484"/>
      <c r="C34" s="33"/>
      <c r="D34" s="33"/>
      <c r="E34" s="483"/>
      <c r="F34" s="483"/>
      <c r="G34" s="483"/>
      <c r="H34" s="482"/>
    </row>
    <row r="35" spans="2:8" ht="30" customHeight="1" thickBot="1">
      <c r="B35" s="484"/>
      <c r="C35" s="524" t="s">
        <v>1061</v>
      </c>
      <c r="D35" s="524"/>
      <c r="E35" s="483"/>
      <c r="F35" s="483"/>
      <c r="G35" s="483"/>
      <c r="H35" s="482"/>
    </row>
    <row r="36" spans="2:8" ht="68.25" customHeight="1" thickBot="1">
      <c r="B36" s="484"/>
      <c r="C36" s="524" t="s">
        <v>1062</v>
      </c>
      <c r="D36" s="524"/>
      <c r="E36" s="478" t="s">
        <v>1041</v>
      </c>
      <c r="F36" s="494" t="s">
        <v>1063</v>
      </c>
      <c r="G36" s="487" t="s">
        <v>1064</v>
      </c>
      <c r="H36" s="482"/>
    </row>
    <row r="37" spans="2:8">
      <c r="B37" s="484"/>
      <c r="C37" s="33"/>
      <c r="D37" s="33"/>
      <c r="E37" s="488" t="s">
        <v>1043</v>
      </c>
      <c r="F37" s="495">
        <v>29399.437130177517</v>
      </c>
      <c r="G37" s="496">
        <v>44104</v>
      </c>
      <c r="H37" s="482"/>
    </row>
    <row r="38" spans="2:8" ht="56">
      <c r="B38" s="484"/>
      <c r="C38" s="33"/>
      <c r="D38" s="33"/>
      <c r="E38" s="490" t="s">
        <v>1044</v>
      </c>
      <c r="F38" s="495">
        <v>54342.484549638386</v>
      </c>
      <c r="G38" s="496">
        <v>44104</v>
      </c>
      <c r="H38" s="482"/>
    </row>
    <row r="39" spans="2:8" ht="42">
      <c r="B39" s="484"/>
      <c r="C39" s="33"/>
      <c r="D39" s="33"/>
      <c r="E39" s="490" t="s">
        <v>1045</v>
      </c>
      <c r="F39" s="495">
        <v>53254.437869822483</v>
      </c>
      <c r="G39" s="496">
        <v>44104</v>
      </c>
      <c r="H39" s="482"/>
    </row>
    <row r="40" spans="2:8" ht="42">
      <c r="B40" s="484"/>
      <c r="C40" s="33"/>
      <c r="D40" s="33"/>
      <c r="E40" s="490" t="s">
        <v>1046</v>
      </c>
      <c r="F40" s="495">
        <v>13072.978303747534</v>
      </c>
      <c r="G40" s="496">
        <v>44104</v>
      </c>
      <c r="H40" s="482"/>
    </row>
    <row r="41" spans="2:8">
      <c r="B41" s="484"/>
      <c r="C41" s="33"/>
      <c r="D41" s="33"/>
      <c r="E41" s="490" t="s">
        <v>1047</v>
      </c>
      <c r="F41" s="495">
        <v>162557.28865877711</v>
      </c>
      <c r="G41" s="496">
        <v>44104</v>
      </c>
      <c r="H41" s="482"/>
    </row>
    <row r="42" spans="2:8" ht="56">
      <c r="B42" s="484"/>
      <c r="C42" s="33"/>
      <c r="D42" s="33"/>
      <c r="E42" s="490" t="s">
        <v>1048</v>
      </c>
      <c r="F42" s="495">
        <v>245147.7712031558</v>
      </c>
      <c r="G42" s="496">
        <v>44104</v>
      </c>
      <c r="H42" s="482"/>
    </row>
    <row r="43" spans="2:8" ht="56">
      <c r="B43" s="484"/>
      <c r="C43" s="33"/>
      <c r="D43" s="33"/>
      <c r="E43" s="490" t="s">
        <v>1049</v>
      </c>
      <c r="F43" s="495">
        <v>371802.16962524655</v>
      </c>
      <c r="G43" s="496">
        <v>44104</v>
      </c>
      <c r="H43" s="482"/>
    </row>
    <row r="44" spans="2:8" ht="42">
      <c r="B44" s="484"/>
      <c r="C44" s="33"/>
      <c r="D44" s="33"/>
      <c r="E44" s="490" t="s">
        <v>1050</v>
      </c>
      <c r="F44" s="495">
        <v>23497.698882314267</v>
      </c>
      <c r="G44" s="496">
        <v>44104</v>
      </c>
      <c r="H44" s="482"/>
    </row>
    <row r="45" spans="2:8">
      <c r="B45" s="484"/>
      <c r="C45" s="33"/>
      <c r="D45" s="33"/>
      <c r="E45" s="490" t="s">
        <v>1051</v>
      </c>
      <c r="F45" s="495">
        <v>61195.297666272192</v>
      </c>
      <c r="G45" s="496">
        <v>44104</v>
      </c>
      <c r="H45" s="482"/>
    </row>
    <row r="46" spans="2:8" ht="56">
      <c r="B46" s="484"/>
      <c r="C46" s="33"/>
      <c r="D46" s="33"/>
      <c r="E46" s="490" t="s">
        <v>1052</v>
      </c>
      <c r="F46" s="495">
        <v>226816.96518737671</v>
      </c>
      <c r="G46" s="496">
        <v>44104</v>
      </c>
      <c r="H46" s="482"/>
    </row>
    <row r="47" spans="2:8" ht="56">
      <c r="B47" s="484"/>
      <c r="C47" s="33"/>
      <c r="D47" s="33"/>
      <c r="E47" s="490" t="s">
        <v>1053</v>
      </c>
      <c r="F47" s="495">
        <v>9076.6850756081531</v>
      </c>
      <c r="G47" s="496">
        <v>44104</v>
      </c>
      <c r="H47" s="482"/>
    </row>
    <row r="48" spans="2:8">
      <c r="B48" s="484"/>
      <c r="C48" s="33"/>
      <c r="D48" s="33"/>
      <c r="E48" s="490" t="s">
        <v>1054</v>
      </c>
      <c r="F48" s="495">
        <v>72325.208385930309</v>
      </c>
      <c r="G48" s="496">
        <v>44104</v>
      </c>
      <c r="H48" s="482"/>
    </row>
    <row r="49" spans="1:8" ht="28">
      <c r="B49" s="484"/>
      <c r="C49" s="33"/>
      <c r="D49" s="33"/>
      <c r="E49" s="490" t="s">
        <v>1055</v>
      </c>
      <c r="F49" s="495">
        <v>88428.665351742267</v>
      </c>
      <c r="G49" s="496">
        <v>44104</v>
      </c>
      <c r="H49" s="482"/>
    </row>
    <row r="50" spans="1:8" ht="28">
      <c r="B50" s="484"/>
      <c r="C50" s="33"/>
      <c r="D50" s="33"/>
      <c r="E50" s="490" t="s">
        <v>1056</v>
      </c>
      <c r="F50" s="495">
        <v>80035.656598948059</v>
      </c>
      <c r="G50" s="496">
        <v>44104</v>
      </c>
      <c r="H50" s="482"/>
    </row>
    <row r="51" spans="1:8" ht="28">
      <c r="B51" s="484"/>
      <c r="C51" s="33"/>
      <c r="D51" s="33"/>
      <c r="E51" s="490" t="s">
        <v>1057</v>
      </c>
      <c r="F51" s="495">
        <v>19723.865877712029</v>
      </c>
      <c r="G51" s="496">
        <v>44104</v>
      </c>
      <c r="H51" s="482"/>
    </row>
    <row r="52" spans="1:8">
      <c r="B52" s="484"/>
      <c r="C52" s="33"/>
      <c r="D52" s="33"/>
      <c r="E52" s="490" t="s">
        <v>1058</v>
      </c>
      <c r="F52" s="495">
        <v>79158.402938856001</v>
      </c>
      <c r="G52" s="496">
        <v>44104</v>
      </c>
      <c r="H52" s="482"/>
    </row>
    <row r="53" spans="1:8" ht="15" thickBot="1">
      <c r="B53" s="484"/>
      <c r="C53" s="33"/>
      <c r="D53" s="33"/>
      <c r="E53" s="491" t="s">
        <v>1059</v>
      </c>
      <c r="F53" s="495">
        <v>139489.15187376726</v>
      </c>
      <c r="G53" s="496">
        <v>44104</v>
      </c>
      <c r="H53" s="482"/>
    </row>
    <row r="54" spans="1:8" ht="15" thickBot="1">
      <c r="B54" s="484"/>
      <c r="C54" s="33"/>
      <c r="D54" s="33"/>
      <c r="E54" s="492" t="s">
        <v>1060</v>
      </c>
      <c r="F54" s="497">
        <v>1729324.1651790924</v>
      </c>
      <c r="G54" s="496">
        <v>44104</v>
      </c>
      <c r="H54" s="482"/>
    </row>
    <row r="55" spans="1:8">
      <c r="B55" s="484"/>
      <c r="C55" s="33"/>
      <c r="D55" s="33"/>
      <c r="E55" s="483"/>
      <c r="F55" s="483"/>
      <c r="G55" s="483"/>
      <c r="H55" s="482"/>
    </row>
    <row r="56" spans="1:8" ht="15" thickBot="1">
      <c r="B56" s="484"/>
      <c r="C56" s="524" t="s">
        <v>1065</v>
      </c>
      <c r="D56" s="524"/>
      <c r="E56" s="524"/>
      <c r="F56" s="524"/>
      <c r="G56" s="498"/>
      <c r="H56" s="482"/>
    </row>
    <row r="57" spans="1:8" ht="27.75" customHeight="1" thickBot="1">
      <c r="B57" s="484"/>
      <c r="C57" s="524" t="s">
        <v>1066</v>
      </c>
      <c r="D57" s="524"/>
      <c r="E57" s="539" t="s">
        <v>467</v>
      </c>
      <c r="F57" s="540"/>
      <c r="G57" s="483"/>
      <c r="H57" s="482"/>
    </row>
    <row r="58" spans="1:8" ht="15" thickBot="1">
      <c r="B58" s="484"/>
      <c r="C58" s="541"/>
      <c r="D58" s="541"/>
      <c r="E58" s="541"/>
      <c r="F58" s="541"/>
      <c r="G58" s="483"/>
      <c r="H58" s="482"/>
    </row>
    <row r="59" spans="1:8" ht="155.25" customHeight="1" thickBot="1">
      <c r="B59" s="484"/>
      <c r="C59" s="524" t="s">
        <v>1067</v>
      </c>
      <c r="D59" s="524"/>
      <c r="E59" s="542" t="s">
        <v>1068</v>
      </c>
      <c r="F59" s="543"/>
      <c r="G59" s="483"/>
      <c r="H59" s="482"/>
    </row>
    <row r="60" spans="1:8" ht="65.25" customHeight="1" thickBot="1">
      <c r="B60" s="484"/>
      <c r="C60" s="524" t="s">
        <v>1069</v>
      </c>
      <c r="D60" s="524"/>
      <c r="E60" s="539" t="s">
        <v>467</v>
      </c>
      <c r="F60" s="540"/>
      <c r="G60" s="483"/>
      <c r="H60" s="482"/>
    </row>
    <row r="61" spans="1:8">
      <c r="B61" s="484"/>
      <c r="C61" s="33"/>
      <c r="D61" s="33"/>
      <c r="E61" s="483"/>
      <c r="F61" s="483"/>
      <c r="G61" s="483"/>
      <c r="H61" s="482"/>
    </row>
    <row r="62" spans="1:8" ht="15" thickBot="1">
      <c r="B62" s="499"/>
      <c r="C62" s="544"/>
      <c r="D62" s="544"/>
      <c r="E62" s="500"/>
      <c r="F62" s="38"/>
      <c r="G62" s="38"/>
      <c r="H62" s="501"/>
    </row>
    <row r="63" spans="1:8">
      <c r="A63" s="281"/>
      <c r="B63" s="502"/>
      <c r="C63" s="545"/>
      <c r="D63" s="545"/>
      <c r="E63" s="546"/>
      <c r="F63" s="546"/>
      <c r="G63" s="503"/>
      <c r="H63" s="281"/>
    </row>
    <row r="64" spans="1:8">
      <c r="B64" s="502"/>
      <c r="C64" s="504"/>
      <c r="D64" s="504"/>
      <c r="E64" s="505"/>
      <c r="F64" s="505"/>
      <c r="G64" s="503"/>
    </row>
    <row r="65" spans="2:7">
      <c r="B65" s="502"/>
      <c r="C65" s="537"/>
      <c r="D65" s="537"/>
      <c r="E65" s="547"/>
      <c r="F65" s="547"/>
      <c r="G65" s="503"/>
    </row>
    <row r="66" spans="2:7">
      <c r="B66" s="502"/>
      <c r="C66" s="537"/>
      <c r="D66" s="537"/>
      <c r="E66" s="538"/>
      <c r="F66" s="538"/>
      <c r="G66" s="503"/>
    </row>
    <row r="67" spans="2:7">
      <c r="B67" s="502"/>
      <c r="C67" s="502"/>
      <c r="D67" s="502"/>
      <c r="E67" s="503"/>
      <c r="F67" s="503"/>
      <c r="G67" s="503"/>
    </row>
    <row r="68" spans="2:7">
      <c r="B68" s="502"/>
      <c r="C68" s="545"/>
      <c r="D68" s="545"/>
      <c r="E68" s="503"/>
      <c r="F68" s="503"/>
      <c r="G68" s="503"/>
    </row>
    <row r="69" spans="2:7">
      <c r="B69" s="502"/>
      <c r="C69" s="545"/>
      <c r="D69" s="545"/>
      <c r="E69" s="538"/>
      <c r="F69" s="538"/>
      <c r="G69" s="503"/>
    </row>
    <row r="70" spans="2:7">
      <c r="B70" s="502"/>
      <c r="C70" s="537"/>
      <c r="D70" s="537"/>
      <c r="E70" s="538"/>
      <c r="F70" s="538"/>
      <c r="G70" s="503"/>
    </row>
    <row r="71" spans="2:7">
      <c r="B71" s="502"/>
      <c r="C71" s="506"/>
      <c r="D71" s="502"/>
      <c r="E71" s="507"/>
      <c r="F71" s="503"/>
      <c r="G71" s="503"/>
    </row>
    <row r="72" spans="2:7">
      <c r="B72" s="502"/>
      <c r="C72" s="506"/>
      <c r="D72" s="506"/>
      <c r="E72" s="507"/>
      <c r="F72" s="507"/>
      <c r="G72" s="508"/>
    </row>
    <row r="73" spans="2:7">
      <c r="E73" s="277"/>
      <c r="F73" s="277"/>
    </row>
    <row r="74" spans="2:7">
      <c r="E74" s="277"/>
      <c r="F74" s="277"/>
    </row>
  </sheetData>
  <mergeCells count="37">
    <mergeCell ref="C68:D68"/>
    <mergeCell ref="C69:D69"/>
    <mergeCell ref="E69:F69"/>
    <mergeCell ref="C70:D70"/>
    <mergeCell ref="E70:F70"/>
    <mergeCell ref="C66:D66"/>
    <mergeCell ref="E66:F66"/>
    <mergeCell ref="C57:D57"/>
    <mergeCell ref="E57:F57"/>
    <mergeCell ref="C58:F58"/>
    <mergeCell ref="C59:D59"/>
    <mergeCell ref="E59:F59"/>
    <mergeCell ref="C60:D60"/>
    <mergeCell ref="E60:F60"/>
    <mergeCell ref="C62:D62"/>
    <mergeCell ref="C63:D63"/>
    <mergeCell ref="E63:F63"/>
    <mergeCell ref="C65:D65"/>
    <mergeCell ref="E65:F65"/>
    <mergeCell ref="C56:F56"/>
    <mergeCell ref="C8:D8"/>
    <mergeCell ref="E8:F8"/>
    <mergeCell ref="C10:D10"/>
    <mergeCell ref="E10:F10"/>
    <mergeCell ref="C11:D11"/>
    <mergeCell ref="E11:F11"/>
    <mergeCell ref="C12:F12"/>
    <mergeCell ref="C14:D14"/>
    <mergeCell ref="C15:D15"/>
    <mergeCell ref="C35:D35"/>
    <mergeCell ref="C36:D36"/>
    <mergeCell ref="C3:G3"/>
    <mergeCell ref="B4:F4"/>
    <mergeCell ref="C5:D5"/>
    <mergeCell ref="C6:F6"/>
    <mergeCell ref="C7:D7"/>
    <mergeCell ref="E7:F7"/>
  </mergeCells>
  <dataValidations count="2">
    <dataValidation type="list" allowBlank="1" showInputMessage="1" showErrorMessage="1" sqref="E69" xr:uid="{00000000-0002-0000-0100-000000000000}">
      <formula1>#REF!</formula1>
    </dataValidation>
    <dataValidation type="whole" allowBlank="1" showInputMessage="1" showErrorMessage="1" sqref="E7 E65" xr:uid="{00000000-0002-0000-0100-000001000000}">
      <formula1>-999999999</formula1>
      <formula2>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I54"/>
  <sheetViews>
    <sheetView topLeftCell="A3" zoomScaleNormal="100" workbookViewId="0">
      <selection activeCell="E8" sqref="E8:F8"/>
    </sheetView>
  </sheetViews>
  <sheetFormatPr defaultColWidth="8.81640625" defaultRowHeight="14.5"/>
  <cols>
    <col min="1" max="2" width="1.81640625" customWidth="1"/>
    <col min="3" max="3" width="43.26953125" customWidth="1"/>
    <col min="4" max="4" width="22.81640625" customWidth="1"/>
    <col min="5" max="5" width="26.26953125" customWidth="1"/>
    <col min="6" max="6" width="57.453125" customWidth="1"/>
    <col min="7" max="7" width="2" customWidth="1"/>
    <col min="8" max="8" width="1.453125" customWidth="1"/>
  </cols>
  <sheetData>
    <row r="1" spans="2:9" ht="15" thickBot="1"/>
    <row r="2" spans="2:9" ht="15" thickBot="1">
      <c r="B2" s="62"/>
      <c r="C2" s="63"/>
      <c r="D2" s="63"/>
      <c r="E2" s="63"/>
      <c r="F2" s="63"/>
      <c r="G2" s="64"/>
    </row>
    <row r="3" spans="2:9" ht="20.5" thickBot="1">
      <c r="B3" s="65"/>
      <c r="C3" s="519" t="s">
        <v>214</v>
      </c>
      <c r="D3" s="520"/>
      <c r="E3" s="520"/>
      <c r="F3" s="521"/>
      <c r="G3" s="40"/>
      <c r="I3" s="242"/>
    </row>
    <row r="4" spans="2:9">
      <c r="B4" s="548"/>
      <c r="C4" s="549"/>
      <c r="D4" s="549"/>
      <c r="E4" s="549"/>
      <c r="F4" s="549"/>
      <c r="G4" s="40"/>
    </row>
    <row r="5" spans="2:9">
      <c r="B5" s="41"/>
      <c r="C5" s="550" t="s">
        <v>225</v>
      </c>
      <c r="D5" s="550"/>
      <c r="E5" s="43"/>
      <c r="F5" s="42"/>
      <c r="G5" s="40"/>
    </row>
    <row r="6" spans="2:9">
      <c r="B6" s="41"/>
      <c r="C6" s="565" t="s">
        <v>269</v>
      </c>
      <c r="D6" s="565"/>
      <c r="E6" s="565"/>
      <c r="F6" s="565"/>
      <c r="G6" s="40"/>
    </row>
    <row r="7" spans="2:9">
      <c r="B7" s="41"/>
      <c r="C7" s="245" t="s">
        <v>227</v>
      </c>
      <c r="D7" s="246" t="s">
        <v>226</v>
      </c>
      <c r="E7" s="570" t="s">
        <v>254</v>
      </c>
      <c r="F7" s="570"/>
      <c r="G7" s="40"/>
    </row>
    <row r="8" spans="2:9" ht="213.75" customHeight="1">
      <c r="B8" s="41"/>
      <c r="C8" s="247" t="s">
        <v>418</v>
      </c>
      <c r="D8" s="248" t="s">
        <v>468</v>
      </c>
      <c r="E8" s="551" t="s">
        <v>1070</v>
      </c>
      <c r="F8" s="551"/>
      <c r="G8" s="40"/>
    </row>
    <row r="9" spans="2:9" ht="89.25" customHeight="1">
      <c r="B9" s="41"/>
      <c r="C9" s="247" t="s">
        <v>419</v>
      </c>
      <c r="D9" s="244" t="s">
        <v>420</v>
      </c>
      <c r="E9" s="556" t="s">
        <v>1071</v>
      </c>
      <c r="F9" s="556"/>
      <c r="G9" s="40"/>
    </row>
    <row r="10" spans="2:9" ht="121.5" customHeight="1">
      <c r="B10" s="41"/>
      <c r="C10" s="247" t="s">
        <v>421</v>
      </c>
      <c r="D10" s="249" t="s">
        <v>422</v>
      </c>
      <c r="E10" s="556" t="s">
        <v>469</v>
      </c>
      <c r="F10" s="556"/>
      <c r="G10" s="40"/>
    </row>
    <row r="11" spans="2:9" ht="196.5" customHeight="1">
      <c r="B11" s="41"/>
      <c r="C11" s="247" t="s">
        <v>423</v>
      </c>
      <c r="D11" s="249" t="s">
        <v>422</v>
      </c>
      <c r="E11" s="556" t="s">
        <v>1072</v>
      </c>
      <c r="F11" s="556"/>
      <c r="G11" s="40"/>
    </row>
    <row r="12" spans="2:9" ht="60.65" customHeight="1">
      <c r="B12" s="41"/>
      <c r="C12" s="247" t="s">
        <v>424</v>
      </c>
      <c r="D12" s="249" t="s">
        <v>422</v>
      </c>
      <c r="E12" s="556" t="s">
        <v>1073</v>
      </c>
      <c r="F12" s="556"/>
      <c r="G12" s="40"/>
    </row>
    <row r="13" spans="2:9" ht="152.25" customHeight="1">
      <c r="B13" s="41"/>
      <c r="C13" s="247" t="s">
        <v>425</v>
      </c>
      <c r="D13" s="249" t="s">
        <v>422</v>
      </c>
      <c r="E13" s="556" t="s">
        <v>470</v>
      </c>
      <c r="F13" s="556"/>
      <c r="G13" s="40"/>
    </row>
    <row r="14" spans="2:9" ht="195.75" customHeight="1">
      <c r="B14" s="41"/>
      <c r="C14" s="247" t="s">
        <v>426</v>
      </c>
      <c r="D14" s="249" t="s">
        <v>422</v>
      </c>
      <c r="E14" s="556" t="s">
        <v>471</v>
      </c>
      <c r="F14" s="556"/>
      <c r="G14" s="40"/>
    </row>
    <row r="15" spans="2:9" ht="77.25" customHeight="1">
      <c r="B15" s="41"/>
      <c r="C15" s="247" t="s">
        <v>427</v>
      </c>
      <c r="D15" s="250" t="s">
        <v>422</v>
      </c>
      <c r="E15" s="556" t="s">
        <v>472</v>
      </c>
      <c r="F15" s="556"/>
      <c r="G15" s="40"/>
    </row>
    <row r="16" spans="2:9" ht="227.25" customHeight="1">
      <c r="B16" s="41"/>
      <c r="C16" s="247" t="s">
        <v>428</v>
      </c>
      <c r="D16" s="250" t="s">
        <v>422</v>
      </c>
      <c r="E16" s="556" t="s">
        <v>473</v>
      </c>
      <c r="F16" s="556"/>
      <c r="G16" s="40"/>
    </row>
    <row r="17" spans="2:7" ht="213.75" customHeight="1">
      <c r="B17" s="41"/>
      <c r="C17" s="247" t="s">
        <v>429</v>
      </c>
      <c r="D17" s="249" t="s">
        <v>422</v>
      </c>
      <c r="E17" s="556" t="s">
        <v>474</v>
      </c>
      <c r="F17" s="556"/>
      <c r="G17" s="40"/>
    </row>
    <row r="18" spans="2:7" ht="153" customHeight="1">
      <c r="B18" s="41"/>
      <c r="C18" s="247" t="s">
        <v>430</v>
      </c>
      <c r="D18" s="249" t="s">
        <v>422</v>
      </c>
      <c r="E18" s="575" t="s">
        <v>431</v>
      </c>
      <c r="F18" s="575"/>
      <c r="G18" s="40"/>
    </row>
    <row r="19" spans="2:7" ht="151.5" customHeight="1">
      <c r="B19" s="41"/>
      <c r="C19" s="247" t="s">
        <v>432</v>
      </c>
      <c r="D19" s="249" t="s">
        <v>422</v>
      </c>
      <c r="E19" s="556" t="s">
        <v>475</v>
      </c>
      <c r="F19" s="556"/>
      <c r="G19" s="40"/>
    </row>
    <row r="20" spans="2:7">
      <c r="B20" s="41"/>
      <c r="C20" s="568" t="s">
        <v>237</v>
      </c>
      <c r="D20" s="568"/>
      <c r="E20" s="568"/>
      <c r="F20" s="568"/>
      <c r="G20" s="40"/>
    </row>
    <row r="21" spans="2:7">
      <c r="B21" s="41"/>
      <c r="C21" s="569" t="s">
        <v>252</v>
      </c>
      <c r="D21" s="569"/>
      <c r="E21" s="569"/>
      <c r="F21" s="569"/>
      <c r="G21" s="40"/>
    </row>
    <row r="22" spans="2:7">
      <c r="B22" s="41"/>
      <c r="C22" s="245" t="s">
        <v>227</v>
      </c>
      <c r="D22" s="246" t="s">
        <v>226</v>
      </c>
      <c r="E22" s="570" t="s">
        <v>254</v>
      </c>
      <c r="F22" s="570"/>
      <c r="G22" s="40"/>
    </row>
    <row r="23" spans="2:7" ht="273.75" customHeight="1">
      <c r="B23" s="41"/>
      <c r="C23" s="243" t="s">
        <v>477</v>
      </c>
      <c r="D23" s="244" t="s">
        <v>476</v>
      </c>
      <c r="E23" s="551" t="s">
        <v>1074</v>
      </c>
      <c r="F23" s="551"/>
      <c r="G23" s="40"/>
    </row>
    <row r="24" spans="2:7" ht="302.25" customHeight="1">
      <c r="B24" s="41"/>
      <c r="C24" s="223" t="s">
        <v>433</v>
      </c>
      <c r="D24" s="225" t="s">
        <v>476</v>
      </c>
      <c r="E24" s="571" t="s">
        <v>1075</v>
      </c>
      <c r="F24" s="572"/>
      <c r="G24" s="40"/>
    </row>
    <row r="25" spans="2:7" ht="93" customHeight="1">
      <c r="B25" s="41"/>
      <c r="C25" s="102" t="s">
        <v>434</v>
      </c>
      <c r="D25" s="224" t="s">
        <v>422</v>
      </c>
      <c r="E25" s="573" t="s">
        <v>1076</v>
      </c>
      <c r="F25" s="557"/>
      <c r="G25" s="40"/>
    </row>
    <row r="26" spans="2:7">
      <c r="B26" s="41"/>
      <c r="C26" s="42"/>
      <c r="D26" s="42"/>
      <c r="E26" s="42"/>
      <c r="F26" s="42"/>
      <c r="G26" s="40"/>
    </row>
    <row r="27" spans="2:7" ht="31.15" customHeight="1">
      <c r="B27" s="41"/>
      <c r="C27" s="574" t="s">
        <v>236</v>
      </c>
      <c r="D27" s="574"/>
      <c r="E27" s="574"/>
      <c r="F27" s="574"/>
      <c r="G27" s="40"/>
    </row>
    <row r="28" spans="2:7" ht="15" thickBot="1">
      <c r="B28" s="41"/>
      <c r="C28" s="565" t="s">
        <v>255</v>
      </c>
      <c r="D28" s="565"/>
      <c r="E28" s="554"/>
      <c r="F28" s="554"/>
      <c r="G28" s="40"/>
    </row>
    <row r="29" spans="2:7" ht="409.5" customHeight="1" thickBot="1">
      <c r="B29" s="41"/>
      <c r="C29" s="562" t="s">
        <v>1090</v>
      </c>
      <c r="D29" s="563"/>
      <c r="E29" s="563"/>
      <c r="F29" s="564"/>
      <c r="G29" s="40"/>
    </row>
    <row r="30" spans="2:7">
      <c r="B30" s="41"/>
      <c r="C30" s="42"/>
      <c r="D30" s="42"/>
      <c r="E30" s="42"/>
      <c r="F30" s="42"/>
      <c r="G30" s="40"/>
    </row>
    <row r="31" spans="2:7" ht="15" thickBot="1">
      <c r="B31" s="44"/>
      <c r="C31" s="45"/>
      <c r="D31" s="45"/>
      <c r="E31" s="45"/>
      <c r="F31" s="45"/>
      <c r="G31" s="46"/>
    </row>
    <row r="32" spans="2:7">
      <c r="B32" s="8"/>
      <c r="C32" s="8"/>
      <c r="D32" s="8"/>
      <c r="E32" s="8"/>
      <c r="F32" s="8"/>
      <c r="G32" s="8"/>
    </row>
    <row r="33" spans="2:7">
      <c r="B33" s="8"/>
      <c r="C33" s="8"/>
      <c r="D33" s="8"/>
      <c r="E33" s="8"/>
      <c r="F33" s="8"/>
      <c r="G33" s="8"/>
    </row>
    <row r="34" spans="2:7">
      <c r="B34" s="8"/>
      <c r="C34" s="8"/>
      <c r="D34" s="8"/>
      <c r="E34" s="8"/>
      <c r="F34" s="8"/>
      <c r="G34" s="8"/>
    </row>
    <row r="35" spans="2:7">
      <c r="B35" s="8"/>
      <c r="C35" s="8"/>
      <c r="D35" s="8"/>
      <c r="E35" s="8"/>
      <c r="F35" s="8"/>
      <c r="G35" s="8"/>
    </row>
    <row r="36" spans="2:7">
      <c r="B36" s="8"/>
      <c r="C36" s="8"/>
      <c r="D36" s="8"/>
      <c r="E36" s="8"/>
      <c r="F36" s="8"/>
      <c r="G36" s="8"/>
    </row>
    <row r="37" spans="2:7">
      <c r="B37" s="8"/>
      <c r="C37" s="8"/>
      <c r="D37" s="8"/>
      <c r="E37" s="8"/>
      <c r="F37" s="8"/>
      <c r="G37" s="8"/>
    </row>
    <row r="38" spans="2:7">
      <c r="B38" s="8"/>
      <c r="C38" s="560"/>
      <c r="D38" s="560"/>
      <c r="E38" s="7"/>
      <c r="F38" s="8"/>
      <c r="G38" s="8"/>
    </row>
    <row r="39" spans="2:7">
      <c r="B39" s="8"/>
      <c r="C39" s="560"/>
      <c r="D39" s="560"/>
      <c r="E39" s="7"/>
      <c r="F39" s="8"/>
      <c r="G39" s="8"/>
    </row>
    <row r="40" spans="2:7">
      <c r="B40" s="8"/>
      <c r="C40" s="561"/>
      <c r="D40" s="561"/>
      <c r="E40" s="561"/>
      <c r="F40" s="561"/>
      <c r="G40" s="8"/>
    </row>
    <row r="41" spans="2:7">
      <c r="B41" s="8"/>
      <c r="C41" s="558"/>
      <c r="D41" s="558"/>
      <c r="E41" s="567"/>
      <c r="F41" s="567"/>
      <c r="G41" s="8"/>
    </row>
    <row r="42" spans="2:7">
      <c r="B42" s="8"/>
      <c r="C42" s="558"/>
      <c r="D42" s="558"/>
      <c r="E42" s="559"/>
      <c r="F42" s="559"/>
      <c r="G42" s="8"/>
    </row>
    <row r="43" spans="2:7">
      <c r="B43" s="8"/>
      <c r="C43" s="8"/>
      <c r="D43" s="8"/>
      <c r="E43" s="8"/>
      <c r="F43" s="8"/>
      <c r="G43" s="8"/>
    </row>
    <row r="44" spans="2:7">
      <c r="B44" s="8"/>
      <c r="C44" s="560"/>
      <c r="D44" s="560"/>
      <c r="E44" s="7"/>
      <c r="F44" s="8"/>
      <c r="G44" s="8"/>
    </row>
    <row r="45" spans="2:7">
      <c r="B45" s="8"/>
      <c r="C45" s="560"/>
      <c r="D45" s="560"/>
      <c r="E45" s="566"/>
      <c r="F45" s="566"/>
      <c r="G45" s="8"/>
    </row>
    <row r="46" spans="2:7">
      <c r="B46" s="8"/>
      <c r="C46" s="7"/>
      <c r="D46" s="7"/>
      <c r="E46" s="7"/>
      <c r="F46" s="7"/>
      <c r="G46" s="8"/>
    </row>
    <row r="47" spans="2:7">
      <c r="B47" s="8"/>
      <c r="C47" s="558"/>
      <c r="D47" s="558"/>
      <c r="E47" s="567"/>
      <c r="F47" s="567"/>
      <c r="G47" s="8"/>
    </row>
    <row r="48" spans="2:7">
      <c r="B48" s="8"/>
      <c r="C48" s="558"/>
      <c r="D48" s="558"/>
      <c r="E48" s="559"/>
      <c r="F48" s="559"/>
      <c r="G48" s="8"/>
    </row>
    <row r="49" spans="2:7">
      <c r="B49" s="8"/>
      <c r="C49" s="8"/>
      <c r="D49" s="8"/>
      <c r="E49" s="8"/>
      <c r="F49" s="8"/>
      <c r="G49" s="8"/>
    </row>
    <row r="50" spans="2:7">
      <c r="B50" s="8"/>
      <c r="C50" s="560"/>
      <c r="D50" s="560"/>
      <c r="E50" s="8"/>
      <c r="F50" s="8"/>
      <c r="G50" s="8"/>
    </row>
    <row r="51" spans="2:7">
      <c r="B51" s="8"/>
      <c r="C51" s="560"/>
      <c r="D51" s="560"/>
      <c r="E51" s="559"/>
      <c r="F51" s="559"/>
      <c r="G51" s="8"/>
    </row>
    <row r="52" spans="2:7">
      <c r="B52" s="8"/>
      <c r="C52" s="558"/>
      <c r="D52" s="558"/>
      <c r="E52" s="559"/>
      <c r="F52" s="559"/>
      <c r="G52" s="8"/>
    </row>
    <row r="53" spans="2:7">
      <c r="B53" s="8"/>
      <c r="C53" s="9"/>
      <c r="D53" s="8"/>
      <c r="E53" s="9"/>
      <c r="F53" s="8"/>
      <c r="G53" s="8"/>
    </row>
    <row r="54" spans="2:7">
      <c r="B54" s="8"/>
      <c r="C54" s="9"/>
      <c r="D54" s="9"/>
      <c r="E54" s="9"/>
      <c r="F54" s="9"/>
      <c r="G54" s="10"/>
    </row>
  </sheetData>
  <customSheetViews>
    <customSheetView guid="{8F0D285A-0224-4C31-92C2-6C61BAA6C63C}">
      <selection activeCell="M16" sqref="M16"/>
      <pageMargins left="0.25" right="0.25" top="0.17" bottom="0.17" header="0.17" footer="0.17"/>
      <pageSetup orientation="portrait"/>
    </customSheetView>
  </customSheetViews>
  <mergeCells count="46">
    <mergeCell ref="C3:F3"/>
    <mergeCell ref="E28:F28"/>
    <mergeCell ref="E22:F22"/>
    <mergeCell ref="E24:F24"/>
    <mergeCell ref="E25:F25"/>
    <mergeCell ref="E23:F23"/>
    <mergeCell ref="C27:F27"/>
    <mergeCell ref="E13:F13"/>
    <mergeCell ref="E17:F17"/>
    <mergeCell ref="E18:F18"/>
    <mergeCell ref="E19:F19"/>
    <mergeCell ref="B4:F4"/>
    <mergeCell ref="C5:D5"/>
    <mergeCell ref="C6:F6"/>
    <mergeCell ref="E7:F7"/>
    <mergeCell ref="E11:F11"/>
    <mergeCell ref="E8:F8"/>
    <mergeCell ref="E9:F9"/>
    <mergeCell ref="E10:F10"/>
    <mergeCell ref="C50:D50"/>
    <mergeCell ref="C51:D51"/>
    <mergeCell ref="E51:F51"/>
    <mergeCell ref="C45:D45"/>
    <mergeCell ref="E45:F45"/>
    <mergeCell ref="C47:D47"/>
    <mergeCell ref="E47:F47"/>
    <mergeCell ref="C20:F20"/>
    <mergeCell ref="C21:F21"/>
    <mergeCell ref="E14:F14"/>
    <mergeCell ref="E15:F15"/>
    <mergeCell ref="E12:F12"/>
    <mergeCell ref="E41:F41"/>
    <mergeCell ref="C42:D42"/>
    <mergeCell ref="E16:F16"/>
    <mergeCell ref="C52:D52"/>
    <mergeCell ref="E52:F52"/>
    <mergeCell ref="C48:D48"/>
    <mergeCell ref="E48:F48"/>
    <mergeCell ref="C38:D38"/>
    <mergeCell ref="C39:D39"/>
    <mergeCell ref="E42:F42"/>
    <mergeCell ref="C44:D44"/>
    <mergeCell ref="C40:F40"/>
    <mergeCell ref="C41:D41"/>
    <mergeCell ref="C29:F29"/>
    <mergeCell ref="C28:D28"/>
  </mergeCells>
  <dataValidations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$K$58:$K$59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zoomScaleNormal="100" workbookViewId="0"/>
  </sheetViews>
  <sheetFormatPr defaultColWidth="9.1796875" defaultRowHeight="14.5"/>
  <cols>
    <col min="1" max="2" width="1.81640625" style="114" customWidth="1"/>
    <col min="3" max="3" width="45.54296875" style="114" customWidth="1"/>
    <col min="4" max="4" width="33.81640625" style="114" customWidth="1"/>
    <col min="5" max="6" width="38.453125" style="114" customWidth="1"/>
    <col min="7" max="7" width="30.1796875" style="114" customWidth="1"/>
    <col min="8" max="8" width="24" style="114" customWidth="1"/>
    <col min="9" max="9" width="25.54296875" style="114" customWidth="1"/>
    <col min="10" max="10" width="22" style="114" customWidth="1"/>
    <col min="11" max="11" width="24.54296875" style="114" customWidth="1"/>
    <col min="12" max="12" width="24.453125" style="114" customWidth="1"/>
    <col min="13" max="14" width="2" style="114" customWidth="1"/>
    <col min="15" max="19" width="9.1796875" style="114"/>
    <col min="20" max="16384" width="9.1796875" style="108"/>
  </cols>
  <sheetData>
    <row r="1" spans="1:19" ht="15" thickBot="1"/>
    <row r="2" spans="1:19" ht="15" thickBot="1">
      <c r="B2" s="158"/>
      <c r="C2" s="159"/>
      <c r="D2" s="159"/>
      <c r="E2" s="159"/>
      <c r="F2" s="159"/>
      <c r="G2" s="159"/>
      <c r="H2" s="159"/>
      <c r="I2" s="159"/>
      <c r="J2" s="159"/>
      <c r="K2" s="159"/>
      <c r="L2" s="159"/>
      <c r="M2" s="160"/>
      <c r="N2" s="142"/>
    </row>
    <row r="3" spans="1:19" customFormat="1" ht="20.5" thickBot="1">
      <c r="A3" s="6"/>
      <c r="B3" s="65"/>
      <c r="C3" s="576" t="s">
        <v>377</v>
      </c>
      <c r="D3" s="577"/>
      <c r="E3" s="577"/>
      <c r="F3" s="577"/>
      <c r="G3" s="578"/>
      <c r="H3" s="147"/>
      <c r="I3" s="147"/>
      <c r="J3" s="147"/>
      <c r="K3" s="147"/>
      <c r="L3" s="147"/>
      <c r="M3" s="161"/>
      <c r="N3" s="104"/>
      <c r="O3" s="6"/>
      <c r="P3" s="6"/>
      <c r="Q3" s="6"/>
      <c r="R3" s="6"/>
      <c r="S3" s="6"/>
    </row>
    <row r="4" spans="1:19" customFormat="1">
      <c r="A4" s="6"/>
      <c r="B4" s="65"/>
      <c r="C4" s="147"/>
      <c r="D4" s="147"/>
      <c r="E4" s="147"/>
      <c r="F4" s="147"/>
      <c r="G4" s="147"/>
      <c r="H4" s="147"/>
      <c r="I4" s="147"/>
      <c r="J4" s="147"/>
      <c r="K4" s="147"/>
      <c r="L4" s="147"/>
      <c r="M4" s="161"/>
      <c r="N4" s="104"/>
      <c r="O4" s="6"/>
      <c r="P4" s="6"/>
      <c r="Q4" s="6"/>
      <c r="R4" s="6"/>
      <c r="S4" s="6"/>
    </row>
    <row r="5" spans="1:19" customFormat="1">
      <c r="A5" s="6"/>
      <c r="B5" s="65"/>
      <c r="C5" s="147"/>
      <c r="D5" s="147"/>
      <c r="E5" s="147"/>
      <c r="F5" s="147"/>
      <c r="G5" s="147"/>
      <c r="H5" s="147"/>
      <c r="I5" s="147"/>
      <c r="J5" s="147"/>
      <c r="K5" s="147"/>
      <c r="L5" s="147"/>
      <c r="M5" s="161"/>
      <c r="N5" s="104"/>
      <c r="O5" s="6"/>
      <c r="P5" s="6"/>
      <c r="Q5" s="6"/>
      <c r="R5" s="6"/>
      <c r="S5" s="6"/>
    </row>
    <row r="6" spans="1:19" customFormat="1">
      <c r="A6" s="6"/>
      <c r="B6" s="65"/>
      <c r="C6" s="148" t="s">
        <v>379</v>
      </c>
      <c r="D6" s="147"/>
      <c r="E6" s="147"/>
      <c r="F6" s="147"/>
      <c r="G6" s="147"/>
      <c r="H6" s="147"/>
      <c r="I6" s="147"/>
      <c r="J6" s="147"/>
      <c r="K6" s="147"/>
      <c r="L6" s="147"/>
      <c r="M6" s="161"/>
      <c r="N6" s="104"/>
      <c r="O6" s="6"/>
      <c r="P6" s="6"/>
      <c r="Q6" s="6"/>
      <c r="R6" s="6"/>
      <c r="S6" s="6"/>
    </row>
    <row r="7" spans="1:19" s="117" customFormat="1" ht="15" thickBot="1">
      <c r="A7" s="6"/>
      <c r="B7" s="65"/>
      <c r="C7" s="66"/>
      <c r="D7" s="147"/>
      <c r="E7" s="147"/>
      <c r="F7" s="147"/>
      <c r="G7" s="147"/>
      <c r="H7" s="147"/>
      <c r="I7" s="147"/>
      <c r="J7" s="147"/>
      <c r="K7" s="147"/>
      <c r="L7" s="147"/>
      <c r="M7" s="161"/>
      <c r="N7" s="104"/>
      <c r="O7" s="6"/>
      <c r="P7" s="6"/>
      <c r="Q7" s="6"/>
      <c r="R7" s="6"/>
      <c r="S7" s="6"/>
    </row>
    <row r="8" spans="1:19" customFormat="1">
      <c r="A8" s="6"/>
      <c r="B8" s="65"/>
      <c r="C8" s="175"/>
      <c r="D8" s="226" t="s">
        <v>320</v>
      </c>
      <c r="E8" s="239" t="s">
        <v>306</v>
      </c>
      <c r="F8" s="591" t="s">
        <v>309</v>
      </c>
      <c r="G8" s="592"/>
      <c r="H8" s="149"/>
      <c r="I8" s="149"/>
      <c r="J8" s="149"/>
      <c r="K8" s="149"/>
      <c r="L8" s="149"/>
      <c r="M8" s="161"/>
      <c r="N8" s="104"/>
      <c r="O8" s="6"/>
      <c r="P8" s="6"/>
      <c r="Q8" s="6"/>
      <c r="R8" s="6"/>
      <c r="S8" s="6"/>
    </row>
    <row r="9" spans="1:19" customFormat="1" ht="56.5" thickBot="1">
      <c r="A9" s="6"/>
      <c r="B9" s="65"/>
      <c r="C9" s="251" t="s">
        <v>317</v>
      </c>
      <c r="D9" s="197" t="s">
        <v>478</v>
      </c>
      <c r="E9" s="252"/>
      <c r="F9" s="253"/>
      <c r="G9" s="254"/>
      <c r="H9" s="255"/>
      <c r="I9" s="149"/>
      <c r="J9" s="149"/>
      <c r="K9" s="149"/>
      <c r="L9" s="149"/>
      <c r="M9" s="161"/>
      <c r="N9" s="104"/>
      <c r="O9" s="6"/>
      <c r="P9" s="6"/>
      <c r="Q9" s="6"/>
      <c r="R9" s="6"/>
      <c r="S9" s="6"/>
    </row>
    <row r="10" spans="1:19" customFormat="1">
      <c r="A10" s="6"/>
      <c r="B10" s="65"/>
      <c r="C10" s="149"/>
      <c r="D10" s="149"/>
      <c r="E10" s="149"/>
      <c r="F10" s="149"/>
      <c r="G10" s="149"/>
      <c r="H10" s="149"/>
      <c r="I10" s="149"/>
      <c r="J10" s="149"/>
      <c r="K10" s="149"/>
      <c r="L10" s="149"/>
      <c r="M10" s="161"/>
      <c r="N10" s="104"/>
      <c r="O10" s="6"/>
      <c r="P10" s="6"/>
      <c r="Q10" s="6"/>
      <c r="R10" s="6"/>
      <c r="S10" s="6"/>
    </row>
    <row r="11" spans="1:19">
      <c r="B11" s="162"/>
      <c r="C11" s="133"/>
      <c r="D11" s="133"/>
      <c r="E11" s="133"/>
      <c r="F11" s="133"/>
      <c r="G11" s="133"/>
      <c r="H11" s="133"/>
      <c r="I11" s="133"/>
      <c r="J11" s="133"/>
      <c r="K11" s="133"/>
      <c r="L11" s="133"/>
      <c r="M11" s="163"/>
      <c r="N11" s="142"/>
    </row>
    <row r="12" spans="1:19">
      <c r="B12" s="162"/>
      <c r="C12" s="130" t="s">
        <v>380</v>
      </c>
      <c r="D12" s="133"/>
      <c r="E12" s="133"/>
      <c r="F12" s="133"/>
      <c r="G12" s="133"/>
      <c r="H12" s="133"/>
      <c r="I12" s="133"/>
      <c r="J12" s="133"/>
      <c r="K12" s="133"/>
      <c r="L12" s="133"/>
      <c r="M12" s="163"/>
      <c r="N12" s="142"/>
    </row>
    <row r="13" spans="1:19" ht="15" thickBot="1">
      <c r="B13" s="162"/>
      <c r="C13" s="133"/>
      <c r="D13" s="133"/>
      <c r="E13" s="133"/>
      <c r="F13" s="133"/>
      <c r="G13" s="133"/>
      <c r="H13" s="133"/>
      <c r="I13" s="133"/>
      <c r="J13" s="133"/>
      <c r="K13" s="133"/>
      <c r="L13" s="133"/>
      <c r="M13" s="163"/>
      <c r="N13" s="142"/>
    </row>
    <row r="14" spans="1:19" ht="51" customHeight="1" thickBot="1">
      <c r="B14" s="162"/>
      <c r="C14" s="195" t="s">
        <v>321</v>
      </c>
      <c r="D14" s="593"/>
      <c r="E14" s="593"/>
      <c r="F14" s="593"/>
      <c r="G14" s="594"/>
      <c r="H14" s="133"/>
      <c r="I14" s="133"/>
      <c r="J14" s="133"/>
      <c r="K14" s="133"/>
      <c r="L14" s="133"/>
      <c r="M14" s="163"/>
      <c r="N14" s="142"/>
    </row>
    <row r="15" spans="1:19" ht="15" thickBot="1">
      <c r="B15" s="162"/>
      <c r="C15" s="133"/>
      <c r="D15" s="133"/>
      <c r="E15" s="133"/>
      <c r="F15" s="133"/>
      <c r="G15" s="133"/>
      <c r="H15" s="133"/>
      <c r="I15" s="133"/>
      <c r="J15" s="133"/>
      <c r="K15" s="133"/>
      <c r="L15" s="133"/>
      <c r="M15" s="163"/>
      <c r="N15" s="142"/>
    </row>
    <row r="16" spans="1:19" ht="112">
      <c r="B16" s="162"/>
      <c r="C16" s="176" t="s">
        <v>322</v>
      </c>
      <c r="D16" s="177" t="s">
        <v>329</v>
      </c>
      <c r="E16" s="177" t="s">
        <v>366</v>
      </c>
      <c r="F16" s="177" t="s">
        <v>326</v>
      </c>
      <c r="G16" s="177" t="s">
        <v>367</v>
      </c>
      <c r="H16" s="177" t="s">
        <v>368</v>
      </c>
      <c r="I16" s="177" t="s">
        <v>308</v>
      </c>
      <c r="J16" s="177" t="s">
        <v>331</v>
      </c>
      <c r="K16" s="177" t="s">
        <v>332</v>
      </c>
      <c r="L16" s="178" t="s">
        <v>333</v>
      </c>
      <c r="M16" s="163"/>
      <c r="N16" s="145"/>
    </row>
    <row r="17" spans="2:14" ht="20.149999999999999" customHeight="1">
      <c r="B17" s="162"/>
      <c r="C17" s="179" t="s">
        <v>289</v>
      </c>
      <c r="D17" s="140"/>
      <c r="E17" s="140"/>
      <c r="F17" s="138" t="s">
        <v>467</v>
      </c>
      <c r="G17" s="238" t="s">
        <v>467</v>
      </c>
      <c r="H17" s="238" t="s">
        <v>467</v>
      </c>
      <c r="I17" s="238" t="s">
        <v>467</v>
      </c>
      <c r="J17" s="238" t="s">
        <v>467</v>
      </c>
      <c r="K17" s="238" t="s">
        <v>467</v>
      </c>
      <c r="L17" s="238" t="s">
        <v>467</v>
      </c>
      <c r="M17" s="164"/>
      <c r="N17" s="145"/>
    </row>
    <row r="18" spans="2:14" ht="20.149999999999999" customHeight="1">
      <c r="B18" s="162"/>
      <c r="C18" s="179" t="s">
        <v>290</v>
      </c>
      <c r="D18" s="140"/>
      <c r="E18" s="140"/>
      <c r="F18" s="238" t="s">
        <v>467</v>
      </c>
      <c r="G18" s="238" t="s">
        <v>467</v>
      </c>
      <c r="H18" s="238" t="s">
        <v>467</v>
      </c>
      <c r="I18" s="238" t="s">
        <v>467</v>
      </c>
      <c r="J18" s="238" t="s">
        <v>467</v>
      </c>
      <c r="K18" s="238" t="s">
        <v>467</v>
      </c>
      <c r="L18" s="238" t="s">
        <v>467</v>
      </c>
      <c r="M18" s="164"/>
      <c r="N18" s="145"/>
    </row>
    <row r="19" spans="2:14" ht="20.149999999999999" customHeight="1">
      <c r="B19" s="162"/>
      <c r="C19" s="179" t="s">
        <v>291</v>
      </c>
      <c r="D19" s="140"/>
      <c r="E19" s="140"/>
      <c r="F19" s="238" t="s">
        <v>467</v>
      </c>
      <c r="G19" s="238" t="s">
        <v>467</v>
      </c>
      <c r="H19" s="238" t="s">
        <v>467</v>
      </c>
      <c r="I19" s="238" t="s">
        <v>467</v>
      </c>
      <c r="J19" s="238" t="s">
        <v>467</v>
      </c>
      <c r="K19" s="238" t="s">
        <v>467</v>
      </c>
      <c r="L19" s="238" t="s">
        <v>467</v>
      </c>
      <c r="M19" s="164"/>
      <c r="N19" s="145"/>
    </row>
    <row r="20" spans="2:14" ht="20.149999999999999" customHeight="1">
      <c r="B20" s="162"/>
      <c r="C20" s="179" t="s">
        <v>292</v>
      </c>
      <c r="D20" s="140"/>
      <c r="E20" s="140"/>
      <c r="F20" s="238" t="s">
        <v>467</v>
      </c>
      <c r="G20" s="238" t="s">
        <v>467</v>
      </c>
      <c r="H20" s="238" t="s">
        <v>467</v>
      </c>
      <c r="I20" s="238" t="s">
        <v>467</v>
      </c>
      <c r="J20" s="238" t="s">
        <v>467</v>
      </c>
      <c r="K20" s="238" t="s">
        <v>467</v>
      </c>
      <c r="L20" s="238" t="s">
        <v>467</v>
      </c>
      <c r="M20" s="164"/>
      <c r="N20" s="145"/>
    </row>
    <row r="21" spans="2:14" ht="20.149999999999999" customHeight="1">
      <c r="B21" s="162"/>
      <c r="C21" s="179" t="s">
        <v>293</v>
      </c>
      <c r="D21" s="140"/>
      <c r="E21" s="140"/>
      <c r="F21" s="238" t="s">
        <v>467</v>
      </c>
      <c r="G21" s="238" t="s">
        <v>467</v>
      </c>
      <c r="H21" s="238" t="s">
        <v>467</v>
      </c>
      <c r="I21" s="238" t="s">
        <v>467</v>
      </c>
      <c r="J21" s="238" t="s">
        <v>467</v>
      </c>
      <c r="K21" s="238" t="s">
        <v>467</v>
      </c>
      <c r="L21" s="238" t="s">
        <v>467</v>
      </c>
      <c r="M21" s="164"/>
      <c r="N21" s="145"/>
    </row>
    <row r="22" spans="2:14" ht="20.149999999999999" customHeight="1">
      <c r="B22" s="162"/>
      <c r="C22" s="179" t="s">
        <v>294</v>
      </c>
      <c r="D22" s="140"/>
      <c r="E22" s="140"/>
      <c r="F22" s="238" t="s">
        <v>467</v>
      </c>
      <c r="G22" s="238" t="s">
        <v>467</v>
      </c>
      <c r="H22" s="238" t="s">
        <v>467</v>
      </c>
      <c r="I22" s="238" t="s">
        <v>467</v>
      </c>
      <c r="J22" s="238" t="s">
        <v>467</v>
      </c>
      <c r="K22" s="238" t="s">
        <v>467</v>
      </c>
      <c r="L22" s="238" t="s">
        <v>467</v>
      </c>
      <c r="M22" s="164"/>
      <c r="N22" s="145"/>
    </row>
    <row r="23" spans="2:14" ht="20.149999999999999" customHeight="1">
      <c r="B23" s="162"/>
      <c r="C23" s="179" t="s">
        <v>295</v>
      </c>
      <c r="D23" s="140"/>
      <c r="E23" s="140"/>
      <c r="F23" s="238" t="s">
        <v>467</v>
      </c>
      <c r="G23" s="238" t="s">
        <v>467</v>
      </c>
      <c r="H23" s="238" t="s">
        <v>467</v>
      </c>
      <c r="I23" s="238" t="s">
        <v>467</v>
      </c>
      <c r="J23" s="238" t="s">
        <v>467</v>
      </c>
      <c r="K23" s="238" t="s">
        <v>467</v>
      </c>
      <c r="L23" s="238" t="s">
        <v>467</v>
      </c>
      <c r="M23" s="164"/>
      <c r="N23" s="145"/>
    </row>
    <row r="24" spans="2:14" ht="20.149999999999999" customHeight="1">
      <c r="B24" s="162"/>
      <c r="C24" s="179" t="s">
        <v>296</v>
      </c>
      <c r="D24" s="140"/>
      <c r="E24" s="140"/>
      <c r="F24" s="238" t="s">
        <v>467</v>
      </c>
      <c r="G24" s="238" t="s">
        <v>467</v>
      </c>
      <c r="H24" s="238" t="s">
        <v>467</v>
      </c>
      <c r="I24" s="238" t="s">
        <v>467</v>
      </c>
      <c r="J24" s="238" t="s">
        <v>467</v>
      </c>
      <c r="K24" s="238" t="s">
        <v>467</v>
      </c>
      <c r="L24" s="238" t="s">
        <v>467</v>
      </c>
      <c r="M24" s="164"/>
      <c r="N24" s="145"/>
    </row>
    <row r="25" spans="2:14" ht="20.149999999999999" customHeight="1">
      <c r="B25" s="162"/>
      <c r="C25" s="179" t="s">
        <v>297</v>
      </c>
      <c r="D25" s="140"/>
      <c r="E25" s="140"/>
      <c r="F25" s="238" t="s">
        <v>467</v>
      </c>
      <c r="G25" s="238" t="s">
        <v>467</v>
      </c>
      <c r="H25" s="238" t="s">
        <v>467</v>
      </c>
      <c r="I25" s="238" t="s">
        <v>467</v>
      </c>
      <c r="J25" s="238" t="s">
        <v>467</v>
      </c>
      <c r="K25" s="238" t="s">
        <v>467</v>
      </c>
      <c r="L25" s="238" t="s">
        <v>467</v>
      </c>
      <c r="M25" s="164"/>
      <c r="N25" s="145"/>
    </row>
    <row r="26" spans="2:14" ht="20.149999999999999" customHeight="1">
      <c r="B26" s="162"/>
      <c r="C26" s="179" t="s">
        <v>298</v>
      </c>
      <c r="D26" s="140"/>
      <c r="E26" s="140"/>
      <c r="F26" s="238" t="s">
        <v>467</v>
      </c>
      <c r="G26" s="238" t="s">
        <v>467</v>
      </c>
      <c r="H26" s="238" t="s">
        <v>467</v>
      </c>
      <c r="I26" s="238" t="s">
        <v>467</v>
      </c>
      <c r="J26" s="238" t="s">
        <v>467</v>
      </c>
      <c r="K26" s="238" t="s">
        <v>467</v>
      </c>
      <c r="L26" s="238" t="s">
        <v>467</v>
      </c>
      <c r="M26" s="164"/>
      <c r="N26" s="145"/>
    </row>
    <row r="27" spans="2:14" ht="20.149999999999999" customHeight="1">
      <c r="B27" s="162"/>
      <c r="C27" s="179" t="s">
        <v>299</v>
      </c>
      <c r="D27" s="140"/>
      <c r="E27" s="140"/>
      <c r="F27" s="238" t="s">
        <v>467</v>
      </c>
      <c r="G27" s="238" t="s">
        <v>467</v>
      </c>
      <c r="H27" s="238" t="s">
        <v>467</v>
      </c>
      <c r="I27" s="238" t="s">
        <v>467</v>
      </c>
      <c r="J27" s="238" t="s">
        <v>467</v>
      </c>
      <c r="K27" s="238" t="s">
        <v>467</v>
      </c>
      <c r="L27" s="238" t="s">
        <v>467</v>
      </c>
      <c r="M27" s="164"/>
      <c r="N27" s="145"/>
    </row>
    <row r="28" spans="2:14" ht="20.149999999999999" customHeight="1">
      <c r="B28" s="162"/>
      <c r="C28" s="179" t="s">
        <v>300</v>
      </c>
      <c r="D28" s="140"/>
      <c r="E28" s="140"/>
      <c r="F28" s="238" t="s">
        <v>467</v>
      </c>
      <c r="G28" s="238" t="s">
        <v>467</v>
      </c>
      <c r="H28" s="238" t="s">
        <v>467</v>
      </c>
      <c r="I28" s="238" t="s">
        <v>467</v>
      </c>
      <c r="J28" s="238" t="s">
        <v>467</v>
      </c>
      <c r="K28" s="238" t="s">
        <v>467</v>
      </c>
      <c r="L28" s="238" t="s">
        <v>467</v>
      </c>
      <c r="M28" s="164"/>
      <c r="N28" s="145"/>
    </row>
    <row r="29" spans="2:14" ht="20.149999999999999" customHeight="1">
      <c r="B29" s="162"/>
      <c r="C29" s="179" t="s">
        <v>301</v>
      </c>
      <c r="D29" s="140"/>
      <c r="E29" s="140"/>
      <c r="F29" s="238" t="s">
        <v>467</v>
      </c>
      <c r="G29" s="238" t="s">
        <v>467</v>
      </c>
      <c r="H29" s="238" t="s">
        <v>467</v>
      </c>
      <c r="I29" s="238" t="s">
        <v>467</v>
      </c>
      <c r="J29" s="238" t="s">
        <v>467</v>
      </c>
      <c r="K29" s="238" t="s">
        <v>467</v>
      </c>
      <c r="L29" s="238" t="s">
        <v>467</v>
      </c>
      <c r="M29" s="164"/>
      <c r="N29" s="145"/>
    </row>
    <row r="30" spans="2:14" ht="20.149999999999999" customHeight="1">
      <c r="B30" s="162"/>
      <c r="C30" s="179" t="s">
        <v>302</v>
      </c>
      <c r="D30" s="140"/>
      <c r="E30" s="140"/>
      <c r="F30" s="238" t="s">
        <v>467</v>
      </c>
      <c r="G30" s="238" t="s">
        <v>467</v>
      </c>
      <c r="H30" s="238" t="s">
        <v>467</v>
      </c>
      <c r="I30" s="238" t="s">
        <v>467</v>
      </c>
      <c r="J30" s="238" t="s">
        <v>467</v>
      </c>
      <c r="K30" s="238" t="s">
        <v>467</v>
      </c>
      <c r="L30" s="238" t="s">
        <v>467</v>
      </c>
      <c r="M30" s="164"/>
      <c r="N30" s="145"/>
    </row>
    <row r="31" spans="2:14" ht="20.149999999999999" customHeight="1" thickBot="1">
      <c r="B31" s="162"/>
      <c r="C31" s="181" t="s">
        <v>303</v>
      </c>
      <c r="D31" s="182"/>
      <c r="E31" s="182"/>
      <c r="F31" s="238" t="s">
        <v>467</v>
      </c>
      <c r="G31" s="238" t="s">
        <v>467</v>
      </c>
      <c r="H31" s="238" t="s">
        <v>467</v>
      </c>
      <c r="I31" s="238" t="s">
        <v>467</v>
      </c>
      <c r="J31" s="238" t="s">
        <v>467</v>
      </c>
      <c r="K31" s="238" t="s">
        <v>467</v>
      </c>
      <c r="L31" s="238" t="s">
        <v>467</v>
      </c>
      <c r="M31" s="164"/>
      <c r="N31" s="145"/>
    </row>
    <row r="32" spans="2:14">
      <c r="B32" s="162"/>
      <c r="C32" s="150"/>
      <c r="D32" s="150"/>
      <c r="E32" s="150"/>
      <c r="F32" s="150"/>
      <c r="G32" s="150"/>
      <c r="H32" s="150"/>
      <c r="I32" s="150"/>
      <c r="J32" s="150"/>
      <c r="K32" s="150"/>
      <c r="L32" s="150"/>
      <c r="M32" s="163"/>
      <c r="N32" s="142"/>
    </row>
    <row r="33" spans="1:19">
      <c r="B33" s="162"/>
      <c r="C33" s="150"/>
      <c r="D33" s="150"/>
      <c r="E33" s="150"/>
      <c r="F33" s="150"/>
      <c r="G33" s="150"/>
      <c r="H33" s="150"/>
      <c r="I33" s="150"/>
      <c r="J33" s="150"/>
      <c r="K33" s="150"/>
      <c r="L33" s="150"/>
      <c r="M33" s="163"/>
      <c r="N33" s="142"/>
    </row>
    <row r="34" spans="1:19">
      <c r="B34" s="162"/>
      <c r="C34" s="130" t="s">
        <v>381</v>
      </c>
      <c r="D34" s="150"/>
      <c r="E34" s="150"/>
      <c r="F34" s="150"/>
      <c r="G34" s="150"/>
      <c r="H34" s="150"/>
      <c r="I34" s="150"/>
      <c r="J34" s="150"/>
      <c r="K34" s="150"/>
      <c r="L34" s="150"/>
      <c r="M34" s="163"/>
      <c r="N34" s="142"/>
    </row>
    <row r="35" spans="1:19" ht="15" thickBot="1">
      <c r="B35" s="162"/>
      <c r="C35" s="130"/>
      <c r="D35" s="150"/>
      <c r="E35" s="150"/>
      <c r="F35" s="150"/>
      <c r="G35" s="150"/>
      <c r="H35" s="150"/>
      <c r="I35" s="150"/>
      <c r="J35" s="150"/>
      <c r="K35" s="150"/>
      <c r="L35" s="150"/>
      <c r="M35" s="163"/>
      <c r="N35" s="142"/>
    </row>
    <row r="36" spans="1:19" s="113" customFormat="1" ht="40" customHeight="1">
      <c r="A36" s="119"/>
      <c r="B36" s="165"/>
      <c r="C36" s="579" t="s">
        <v>288</v>
      </c>
      <c r="D36" s="580"/>
      <c r="E36" s="585" t="s">
        <v>11</v>
      </c>
      <c r="F36" s="585"/>
      <c r="G36" s="586"/>
      <c r="H36" s="133"/>
      <c r="I36" s="133"/>
      <c r="J36" s="133"/>
      <c r="K36" s="133"/>
      <c r="L36" s="133"/>
      <c r="M36" s="166"/>
      <c r="N36" s="143"/>
      <c r="O36" s="119"/>
      <c r="P36" s="119"/>
      <c r="Q36" s="119"/>
      <c r="R36" s="119"/>
      <c r="S36" s="119"/>
    </row>
    <row r="37" spans="1:19" s="113" customFormat="1" ht="40" customHeight="1">
      <c r="A37" s="119"/>
      <c r="B37" s="165"/>
      <c r="C37" s="581" t="s">
        <v>287</v>
      </c>
      <c r="D37" s="582"/>
      <c r="E37" s="587" t="s">
        <v>18</v>
      </c>
      <c r="F37" s="587"/>
      <c r="G37" s="588"/>
      <c r="H37" s="133"/>
      <c r="I37" s="133"/>
      <c r="J37" s="133"/>
      <c r="K37" s="133"/>
      <c r="L37" s="133"/>
      <c r="M37" s="166"/>
      <c r="N37" s="143"/>
      <c r="O37" s="119"/>
      <c r="P37" s="119"/>
      <c r="Q37" s="119"/>
      <c r="R37" s="119"/>
      <c r="S37" s="119"/>
    </row>
    <row r="38" spans="1:19" s="113" customFormat="1" ht="40" customHeight="1" thickBot="1">
      <c r="A38" s="119"/>
      <c r="B38" s="165"/>
      <c r="C38" s="583" t="s">
        <v>311</v>
      </c>
      <c r="D38" s="584"/>
      <c r="E38" s="589" t="s">
        <v>467</v>
      </c>
      <c r="F38" s="589"/>
      <c r="G38" s="590"/>
      <c r="H38" s="133"/>
      <c r="I38" s="133"/>
      <c r="J38" s="133"/>
      <c r="K38" s="133"/>
      <c r="L38" s="133"/>
      <c r="M38" s="166"/>
      <c r="N38" s="143"/>
      <c r="O38" s="119"/>
      <c r="P38" s="119"/>
      <c r="Q38" s="119"/>
      <c r="R38" s="119"/>
      <c r="S38" s="119"/>
    </row>
    <row r="39" spans="1:19" s="113" customFormat="1" ht="14">
      <c r="A39" s="119"/>
      <c r="B39" s="165"/>
      <c r="C39" s="132"/>
      <c r="D39" s="133"/>
      <c r="E39" s="133"/>
      <c r="F39" s="133"/>
      <c r="G39" s="133"/>
      <c r="H39" s="133"/>
      <c r="I39" s="133"/>
      <c r="J39" s="133"/>
      <c r="K39" s="133"/>
      <c r="L39" s="133"/>
      <c r="M39" s="166"/>
      <c r="N39" s="143"/>
      <c r="O39" s="119"/>
      <c r="P39" s="119"/>
      <c r="Q39" s="119"/>
      <c r="R39" s="119"/>
      <c r="S39" s="119"/>
    </row>
    <row r="40" spans="1:19">
      <c r="B40" s="162"/>
      <c r="C40" s="132"/>
      <c r="D40" s="150"/>
      <c r="E40" s="150"/>
      <c r="F40" s="150"/>
      <c r="G40" s="150"/>
      <c r="H40" s="150"/>
      <c r="I40" s="150"/>
      <c r="J40" s="150"/>
      <c r="K40" s="150"/>
      <c r="L40" s="150"/>
      <c r="M40" s="163"/>
      <c r="N40" s="142"/>
    </row>
    <row r="41" spans="1:19">
      <c r="B41" s="162"/>
      <c r="C41" s="615" t="s">
        <v>382</v>
      </c>
      <c r="D41" s="615"/>
      <c r="E41" s="151"/>
      <c r="F41" s="151"/>
      <c r="G41" s="151"/>
      <c r="H41" s="151"/>
      <c r="I41" s="151"/>
      <c r="J41" s="151"/>
      <c r="K41" s="151"/>
      <c r="L41" s="151"/>
      <c r="M41" s="167"/>
      <c r="N41" s="144"/>
      <c r="O41" s="115"/>
      <c r="P41" s="115"/>
      <c r="Q41" s="115"/>
      <c r="R41" s="115"/>
      <c r="S41" s="115"/>
    </row>
    <row r="42" spans="1:19" ht="15" thickBot="1">
      <c r="B42" s="162"/>
      <c r="C42" s="129"/>
      <c r="D42" s="151"/>
      <c r="E42" s="151"/>
      <c r="F42" s="151"/>
      <c r="G42" s="151"/>
      <c r="H42" s="151"/>
      <c r="I42" s="151"/>
      <c r="J42" s="151"/>
      <c r="K42" s="151"/>
      <c r="L42" s="151"/>
      <c r="M42" s="167"/>
      <c r="N42" s="144"/>
      <c r="O42" s="115"/>
      <c r="P42" s="115"/>
      <c r="Q42" s="115"/>
      <c r="R42" s="115"/>
      <c r="S42" s="115"/>
    </row>
    <row r="43" spans="1:19" ht="40" customHeight="1">
      <c r="B43" s="162"/>
      <c r="C43" s="579" t="s">
        <v>304</v>
      </c>
      <c r="D43" s="580"/>
      <c r="E43" s="603"/>
      <c r="F43" s="603"/>
      <c r="G43" s="604"/>
      <c r="H43" s="150"/>
      <c r="I43" s="150"/>
      <c r="J43" s="150"/>
      <c r="K43" s="150"/>
      <c r="L43" s="150"/>
      <c r="M43" s="163"/>
      <c r="N43" s="142"/>
    </row>
    <row r="44" spans="1:19" ht="40" customHeight="1" thickBot="1">
      <c r="B44" s="162"/>
      <c r="C44" s="601" t="s">
        <v>371</v>
      </c>
      <c r="D44" s="602"/>
      <c r="E44" s="589" t="s">
        <v>467</v>
      </c>
      <c r="F44" s="589"/>
      <c r="G44" s="590"/>
      <c r="H44" s="150"/>
      <c r="I44" s="150"/>
      <c r="J44" s="150"/>
      <c r="K44" s="150"/>
      <c r="L44" s="150"/>
      <c r="M44" s="163"/>
      <c r="N44" s="142"/>
    </row>
    <row r="45" spans="1:19">
      <c r="B45" s="162"/>
      <c r="C45" s="132"/>
      <c r="D45" s="150"/>
      <c r="E45" s="150"/>
      <c r="F45" s="150"/>
      <c r="G45" s="150"/>
      <c r="H45" s="150"/>
      <c r="I45" s="150"/>
      <c r="J45" s="150"/>
      <c r="K45" s="150"/>
      <c r="L45" s="150"/>
      <c r="M45" s="163"/>
      <c r="N45" s="142"/>
    </row>
    <row r="46" spans="1:19">
      <c r="B46" s="162"/>
      <c r="C46" s="132"/>
      <c r="D46" s="150"/>
      <c r="E46" s="150"/>
      <c r="F46" s="150"/>
      <c r="G46" s="150"/>
      <c r="H46" s="150"/>
      <c r="I46" s="150"/>
      <c r="J46" s="150"/>
      <c r="K46" s="150"/>
      <c r="L46" s="150"/>
      <c r="M46" s="163"/>
      <c r="N46" s="142"/>
    </row>
    <row r="47" spans="1:19" ht="15" customHeight="1">
      <c r="B47" s="162"/>
      <c r="C47" s="615" t="s">
        <v>383</v>
      </c>
      <c r="D47" s="615"/>
      <c r="E47" s="152"/>
      <c r="F47" s="152"/>
      <c r="G47" s="152"/>
      <c r="H47" s="152"/>
      <c r="I47" s="152"/>
      <c r="J47" s="152"/>
      <c r="K47" s="152"/>
      <c r="L47" s="152"/>
      <c r="M47" s="168"/>
      <c r="N47" s="146"/>
      <c r="O47" s="116"/>
      <c r="P47" s="116"/>
      <c r="Q47" s="116"/>
      <c r="R47" s="116"/>
      <c r="S47" s="116"/>
    </row>
    <row r="48" spans="1:19" ht="15" thickBot="1">
      <c r="B48" s="162"/>
      <c r="C48" s="129"/>
      <c r="D48" s="152"/>
      <c r="E48" s="152"/>
      <c r="F48" s="152"/>
      <c r="G48" s="152"/>
      <c r="H48" s="152"/>
      <c r="I48" s="152"/>
      <c r="J48" s="152"/>
      <c r="K48" s="152"/>
      <c r="L48" s="152"/>
      <c r="M48" s="168"/>
      <c r="N48" s="146"/>
      <c r="O48" s="116"/>
      <c r="P48" s="116"/>
      <c r="Q48" s="116"/>
      <c r="R48" s="116"/>
      <c r="S48" s="116"/>
    </row>
    <row r="49" spans="1:21" s="11" customFormat="1" ht="63" customHeight="1">
      <c r="A49" s="141"/>
      <c r="B49" s="169"/>
      <c r="C49" s="605" t="s">
        <v>388</v>
      </c>
      <c r="D49" s="606"/>
      <c r="E49" s="595" t="s">
        <v>481</v>
      </c>
      <c r="F49" s="595"/>
      <c r="G49" s="596"/>
      <c r="H49" s="153"/>
      <c r="I49" s="153"/>
      <c r="J49" s="153"/>
      <c r="K49" s="153"/>
      <c r="L49" s="153"/>
      <c r="M49" s="170"/>
      <c r="N49" s="70"/>
      <c r="O49" s="141"/>
      <c r="P49" s="141"/>
      <c r="Q49" s="141"/>
      <c r="R49" s="141"/>
      <c r="S49" s="141"/>
    </row>
    <row r="50" spans="1:21" s="11" customFormat="1" ht="40" customHeight="1">
      <c r="A50" s="141"/>
      <c r="B50" s="169"/>
      <c r="C50" s="607" t="s">
        <v>305</v>
      </c>
      <c r="D50" s="608"/>
      <c r="E50" s="597" t="s">
        <v>11</v>
      </c>
      <c r="F50" s="597"/>
      <c r="G50" s="598"/>
      <c r="H50" s="153"/>
      <c r="I50" s="153"/>
      <c r="J50" s="153"/>
      <c r="K50" s="153"/>
      <c r="L50" s="153"/>
      <c r="M50" s="170"/>
      <c r="N50" s="70"/>
      <c r="O50" s="141"/>
      <c r="P50" s="141"/>
      <c r="Q50" s="141"/>
      <c r="R50" s="141"/>
      <c r="S50" s="141"/>
    </row>
    <row r="51" spans="1:21" s="11" customFormat="1" ht="40" customHeight="1">
      <c r="A51" s="141"/>
      <c r="B51" s="169"/>
      <c r="C51" s="607" t="s">
        <v>389</v>
      </c>
      <c r="D51" s="608"/>
      <c r="E51" s="597" t="s">
        <v>435</v>
      </c>
      <c r="F51" s="597"/>
      <c r="G51" s="598"/>
      <c r="H51" s="153"/>
      <c r="I51" s="153"/>
      <c r="J51" s="153"/>
      <c r="K51" s="153"/>
      <c r="L51" s="153"/>
      <c r="M51" s="170"/>
      <c r="N51" s="70"/>
      <c r="O51" s="141"/>
      <c r="P51" s="141"/>
      <c r="Q51" s="141"/>
      <c r="R51" s="141"/>
      <c r="S51" s="141"/>
    </row>
    <row r="52" spans="1:21" s="11" customFormat="1" ht="40" customHeight="1" thickBot="1">
      <c r="A52" s="141"/>
      <c r="B52" s="169"/>
      <c r="C52" s="601" t="s">
        <v>365</v>
      </c>
      <c r="D52" s="602"/>
      <c r="E52" s="599" t="s">
        <v>11</v>
      </c>
      <c r="F52" s="599"/>
      <c r="G52" s="600"/>
      <c r="H52" s="153"/>
      <c r="I52" s="153"/>
      <c r="J52" s="153"/>
      <c r="K52" s="153"/>
      <c r="L52" s="153"/>
      <c r="M52" s="170"/>
      <c r="N52" s="70"/>
      <c r="O52" s="141"/>
      <c r="P52" s="141"/>
      <c r="Q52" s="141"/>
      <c r="R52" s="141"/>
      <c r="S52" s="141"/>
    </row>
    <row r="53" spans="1:21">
      <c r="B53" s="162"/>
      <c r="C53" s="154"/>
      <c r="D53" s="150"/>
      <c r="E53" s="150"/>
      <c r="F53" s="150"/>
      <c r="G53" s="150"/>
      <c r="H53" s="150"/>
      <c r="I53" s="150"/>
      <c r="J53" s="150"/>
      <c r="K53" s="150"/>
      <c r="L53" s="150"/>
      <c r="M53" s="163"/>
      <c r="N53" s="142"/>
    </row>
    <row r="54" spans="1:21">
      <c r="B54" s="162"/>
      <c r="C54" s="150"/>
      <c r="D54" s="150"/>
      <c r="E54" s="150"/>
      <c r="F54" s="150"/>
      <c r="G54" s="150"/>
      <c r="H54" s="150"/>
      <c r="I54" s="150"/>
      <c r="J54" s="150"/>
      <c r="K54" s="150"/>
      <c r="L54" s="150"/>
      <c r="M54" s="163"/>
      <c r="N54" s="142"/>
    </row>
    <row r="55" spans="1:21">
      <c r="B55" s="162"/>
      <c r="C55" s="130" t="s">
        <v>479</v>
      </c>
      <c r="D55" s="150"/>
      <c r="E55" s="268" t="s">
        <v>480</v>
      </c>
      <c r="F55" s="150"/>
      <c r="G55" s="150"/>
      <c r="H55" s="150"/>
      <c r="I55" s="150"/>
      <c r="J55" s="150"/>
      <c r="K55" s="150"/>
      <c r="L55" s="150"/>
      <c r="M55" s="163"/>
      <c r="N55" s="142"/>
    </row>
    <row r="56" spans="1:21" ht="15" thickBot="1">
      <c r="B56" s="162"/>
      <c r="C56" s="150"/>
      <c r="D56" s="154"/>
      <c r="E56" s="150"/>
      <c r="F56" s="150"/>
      <c r="G56" s="150"/>
      <c r="H56" s="150"/>
      <c r="I56" s="150"/>
      <c r="J56" s="150"/>
      <c r="K56" s="150"/>
      <c r="L56" s="150"/>
      <c r="M56" s="163"/>
      <c r="N56" s="142"/>
    </row>
    <row r="57" spans="1:21" ht="50.15" customHeight="1">
      <c r="B57" s="162"/>
      <c r="C57" s="605" t="s">
        <v>369</v>
      </c>
      <c r="D57" s="606"/>
      <c r="E57" s="613"/>
      <c r="F57" s="613"/>
      <c r="G57" s="614"/>
      <c r="H57" s="132"/>
      <c r="I57" s="132"/>
      <c r="J57" s="132"/>
      <c r="K57" s="154"/>
      <c r="L57" s="154"/>
      <c r="M57" s="164"/>
      <c r="N57" s="145"/>
      <c r="O57" s="110"/>
      <c r="P57" s="110"/>
      <c r="Q57" s="110"/>
      <c r="R57" s="110"/>
      <c r="S57" s="110"/>
      <c r="T57" s="109"/>
      <c r="U57" s="109"/>
    </row>
    <row r="58" spans="1:21" ht="50.15" customHeight="1">
      <c r="B58" s="162"/>
      <c r="C58" s="607" t="s">
        <v>370</v>
      </c>
      <c r="D58" s="608"/>
      <c r="E58" s="609"/>
      <c r="F58" s="609"/>
      <c r="G58" s="610"/>
      <c r="H58" s="132"/>
      <c r="I58" s="132"/>
      <c r="J58" s="132"/>
      <c r="K58" s="154"/>
      <c r="L58" s="154"/>
      <c r="M58" s="164"/>
      <c r="N58" s="145"/>
      <c r="O58" s="110"/>
      <c r="P58" s="110"/>
      <c r="Q58" s="110"/>
      <c r="R58" s="110"/>
      <c r="S58" s="110"/>
      <c r="T58" s="109"/>
      <c r="U58" s="109"/>
    </row>
    <row r="59" spans="1:21" ht="50.15" customHeight="1" thickBot="1">
      <c r="B59" s="162"/>
      <c r="C59" s="601" t="s">
        <v>342</v>
      </c>
      <c r="D59" s="602"/>
      <c r="E59" s="611"/>
      <c r="F59" s="611"/>
      <c r="G59" s="612"/>
      <c r="H59" s="132"/>
      <c r="I59" s="132"/>
      <c r="J59" s="132"/>
      <c r="K59" s="154"/>
      <c r="L59" s="154"/>
      <c r="M59" s="164"/>
      <c r="N59" s="145"/>
      <c r="O59" s="110"/>
      <c r="P59" s="110"/>
      <c r="Q59" s="110"/>
      <c r="R59" s="110"/>
      <c r="S59" s="110"/>
      <c r="T59" s="109"/>
      <c r="U59" s="109"/>
    </row>
    <row r="60" spans="1:21" customFormat="1" ht="15" customHeight="1" thickBot="1">
      <c r="A60" s="6"/>
      <c r="B60" s="65"/>
      <c r="C60" s="66"/>
      <c r="D60" s="66"/>
      <c r="E60" s="66"/>
      <c r="F60" s="66"/>
      <c r="G60" s="66"/>
      <c r="H60" s="66"/>
      <c r="I60" s="66"/>
      <c r="J60" s="66"/>
      <c r="K60" s="66"/>
      <c r="L60" s="66"/>
      <c r="M60" s="68"/>
      <c r="N60" s="104"/>
    </row>
    <row r="61" spans="1:21" s="112" customFormat="1" ht="87.75" customHeight="1">
      <c r="A61" s="115"/>
      <c r="B61" s="171"/>
      <c r="C61" s="184" t="s">
        <v>343</v>
      </c>
      <c r="D61" s="177" t="s">
        <v>337</v>
      </c>
      <c r="E61" s="177" t="s">
        <v>338</v>
      </c>
      <c r="F61" s="177" t="s">
        <v>339</v>
      </c>
      <c r="G61" s="177" t="s">
        <v>345</v>
      </c>
      <c r="H61" s="177" t="s">
        <v>310</v>
      </c>
      <c r="I61" s="177" t="s">
        <v>344</v>
      </c>
      <c r="J61" s="178" t="s">
        <v>307</v>
      </c>
      <c r="K61" s="152"/>
      <c r="L61" s="152"/>
      <c r="M61" s="168"/>
      <c r="N61" s="146"/>
      <c r="O61" s="116"/>
      <c r="P61" s="116"/>
      <c r="Q61" s="116"/>
      <c r="R61" s="116"/>
      <c r="S61" s="116"/>
      <c r="T61" s="111"/>
      <c r="U61" s="111"/>
    </row>
    <row r="62" spans="1:21" ht="30" customHeight="1">
      <c r="B62" s="162"/>
      <c r="C62" s="179" t="s">
        <v>390</v>
      </c>
      <c r="D62" s="138"/>
      <c r="E62" s="138"/>
      <c r="F62" s="138"/>
      <c r="G62" s="138"/>
      <c r="H62" s="138"/>
      <c r="I62" s="138"/>
      <c r="J62" s="180"/>
      <c r="K62" s="154"/>
      <c r="L62" s="154"/>
      <c r="M62" s="164"/>
      <c r="N62" s="145"/>
      <c r="O62" s="110"/>
      <c r="P62" s="110"/>
      <c r="Q62" s="110"/>
      <c r="R62" s="110"/>
      <c r="S62" s="110"/>
      <c r="T62" s="109"/>
      <c r="U62" s="109"/>
    </row>
    <row r="63" spans="1:21" ht="30" customHeight="1">
      <c r="B63" s="162"/>
      <c r="C63" s="179" t="s">
        <v>391</v>
      </c>
      <c r="D63" s="138"/>
      <c r="E63" s="138"/>
      <c r="F63" s="138"/>
      <c r="G63" s="138"/>
      <c r="H63" s="138"/>
      <c r="I63" s="138"/>
      <c r="J63" s="180"/>
      <c r="K63" s="154"/>
      <c r="L63" s="154"/>
      <c r="M63" s="164"/>
      <c r="N63" s="145"/>
      <c r="O63" s="110"/>
      <c r="P63" s="110"/>
      <c r="Q63" s="110"/>
      <c r="R63" s="110"/>
      <c r="S63" s="110"/>
      <c r="T63" s="109"/>
      <c r="U63" s="109"/>
    </row>
    <row r="64" spans="1:21" ht="30" customHeight="1">
      <c r="B64" s="162"/>
      <c r="C64" s="179" t="s">
        <v>392</v>
      </c>
      <c r="D64" s="138"/>
      <c r="E64" s="138"/>
      <c r="F64" s="138"/>
      <c r="G64" s="138"/>
      <c r="H64" s="138"/>
      <c r="I64" s="138"/>
      <c r="J64" s="180"/>
      <c r="K64" s="154"/>
      <c r="L64" s="154"/>
      <c r="M64" s="164"/>
      <c r="N64" s="145"/>
      <c r="O64" s="110"/>
      <c r="P64" s="110"/>
      <c r="Q64" s="110"/>
      <c r="R64" s="110"/>
      <c r="S64" s="110"/>
      <c r="T64" s="109"/>
      <c r="U64" s="109"/>
    </row>
    <row r="65" spans="2:21" ht="30" customHeight="1">
      <c r="B65" s="162"/>
      <c r="C65" s="179" t="s">
        <v>393</v>
      </c>
      <c r="D65" s="138"/>
      <c r="E65" s="138"/>
      <c r="F65" s="138"/>
      <c r="G65" s="138"/>
      <c r="H65" s="138"/>
      <c r="I65" s="138"/>
      <c r="J65" s="180"/>
      <c r="K65" s="154"/>
      <c r="L65" s="154"/>
      <c r="M65" s="164"/>
      <c r="N65" s="145"/>
      <c r="O65" s="110"/>
      <c r="P65" s="110"/>
      <c r="Q65" s="110"/>
      <c r="R65" s="110"/>
      <c r="S65" s="110"/>
      <c r="T65" s="109"/>
      <c r="U65" s="109"/>
    </row>
    <row r="66" spans="2:21" ht="30" customHeight="1">
      <c r="B66" s="162"/>
      <c r="C66" s="179" t="s">
        <v>394</v>
      </c>
      <c r="D66" s="139"/>
      <c r="E66" s="138"/>
      <c r="F66" s="138"/>
      <c r="G66" s="138"/>
      <c r="H66" s="138"/>
      <c r="I66" s="138"/>
      <c r="J66" s="180"/>
      <c r="K66" s="154"/>
      <c r="L66" s="154"/>
      <c r="M66" s="164"/>
      <c r="N66" s="145"/>
      <c r="O66" s="110"/>
      <c r="P66" s="110"/>
      <c r="Q66" s="110"/>
      <c r="R66" s="110"/>
      <c r="S66" s="110"/>
      <c r="T66" s="109"/>
      <c r="U66" s="109"/>
    </row>
    <row r="67" spans="2:21" ht="30" customHeight="1" thickBot="1">
      <c r="B67" s="162"/>
      <c r="C67" s="213"/>
      <c r="D67" s="185"/>
      <c r="E67" s="186"/>
      <c r="F67" s="186"/>
      <c r="G67" s="186"/>
      <c r="H67" s="186"/>
      <c r="I67" s="186"/>
      <c r="J67" s="187"/>
      <c r="K67" s="154"/>
      <c r="L67" s="154"/>
      <c r="M67" s="164"/>
      <c r="N67" s="145"/>
      <c r="O67" s="110"/>
      <c r="P67" s="110"/>
      <c r="Q67" s="110"/>
      <c r="R67" s="110"/>
      <c r="S67" s="110"/>
      <c r="T67" s="109"/>
      <c r="U67" s="109"/>
    </row>
    <row r="68" spans="2:21">
      <c r="B68" s="162"/>
      <c r="C68" s="150"/>
      <c r="D68" s="150"/>
      <c r="E68" s="150"/>
      <c r="F68" s="150"/>
      <c r="G68" s="150"/>
      <c r="H68" s="150"/>
      <c r="I68" s="150"/>
      <c r="J68" s="150"/>
      <c r="K68" s="150"/>
      <c r="L68" s="150"/>
      <c r="M68" s="163"/>
      <c r="N68" s="142"/>
    </row>
    <row r="69" spans="2:21">
      <c r="B69" s="162"/>
      <c r="C69" s="130" t="s">
        <v>384</v>
      </c>
      <c r="D69" s="150"/>
      <c r="E69" s="150"/>
      <c r="F69" s="150"/>
      <c r="G69" s="150"/>
      <c r="H69" s="150"/>
      <c r="I69" s="150"/>
      <c r="J69" s="150"/>
      <c r="K69" s="150"/>
      <c r="L69" s="150"/>
      <c r="M69" s="163"/>
      <c r="N69" s="142"/>
    </row>
    <row r="70" spans="2:21" ht="15" thickBot="1">
      <c r="B70" s="162"/>
      <c r="C70" s="130"/>
      <c r="D70" s="150"/>
      <c r="E70" s="150"/>
      <c r="F70" s="150"/>
      <c r="G70" s="150"/>
      <c r="H70" s="150"/>
      <c r="I70" s="150"/>
      <c r="J70" s="150"/>
      <c r="K70" s="150"/>
      <c r="L70" s="150"/>
      <c r="M70" s="163"/>
      <c r="N70" s="142"/>
    </row>
    <row r="71" spans="2:21" ht="60" customHeight="1" thickBot="1">
      <c r="B71" s="162"/>
      <c r="C71" s="616" t="s">
        <v>316</v>
      </c>
      <c r="D71" s="617"/>
      <c r="E71" s="593"/>
      <c r="F71" s="594"/>
      <c r="G71" s="150"/>
      <c r="H71" s="150"/>
      <c r="I71" s="150"/>
      <c r="J71" s="150"/>
      <c r="K71" s="150"/>
      <c r="L71" s="150"/>
      <c r="M71" s="163"/>
      <c r="N71" s="142"/>
    </row>
    <row r="72" spans="2:21" ht="15" thickBot="1">
      <c r="B72" s="162"/>
      <c r="C72" s="155"/>
      <c r="D72" s="155"/>
      <c r="E72" s="150"/>
      <c r="F72" s="150"/>
      <c r="G72" s="150"/>
      <c r="H72" s="150"/>
      <c r="I72" s="150"/>
      <c r="J72" s="150"/>
      <c r="K72" s="150"/>
      <c r="L72" s="150"/>
      <c r="M72" s="163"/>
      <c r="N72" s="142"/>
    </row>
    <row r="73" spans="2:21" ht="45" customHeight="1">
      <c r="B73" s="162"/>
      <c r="C73" s="618" t="s">
        <v>346</v>
      </c>
      <c r="D73" s="619"/>
      <c r="E73" s="619" t="s">
        <v>348</v>
      </c>
      <c r="F73" s="620"/>
      <c r="G73" s="150"/>
      <c r="H73" s="150"/>
      <c r="I73" s="150"/>
      <c r="J73" s="150"/>
      <c r="K73" s="150"/>
      <c r="L73" s="150"/>
      <c r="M73" s="163"/>
      <c r="N73" s="142"/>
    </row>
    <row r="74" spans="2:21" ht="45" customHeight="1">
      <c r="B74" s="162"/>
      <c r="C74" s="624" t="s">
        <v>436</v>
      </c>
      <c r="D74" s="625"/>
      <c r="E74" s="622" t="s">
        <v>467</v>
      </c>
      <c r="F74" s="623"/>
      <c r="G74" s="150"/>
      <c r="H74" s="150"/>
      <c r="I74" s="150"/>
      <c r="J74" s="150"/>
      <c r="K74" s="150"/>
      <c r="L74" s="150"/>
      <c r="M74" s="163"/>
      <c r="N74" s="142"/>
    </row>
    <row r="75" spans="2:21" ht="32.25" customHeight="1" thickBot="1">
      <c r="B75" s="162"/>
      <c r="C75" s="621"/>
      <c r="D75" s="589"/>
      <c r="E75" s="589"/>
      <c r="F75" s="590"/>
      <c r="G75" s="150"/>
      <c r="H75" s="150"/>
      <c r="I75" s="150"/>
      <c r="J75" s="150"/>
      <c r="K75" s="150"/>
      <c r="L75" s="150"/>
      <c r="M75" s="163"/>
      <c r="N75" s="142"/>
    </row>
    <row r="76" spans="2:21">
      <c r="B76" s="162"/>
      <c r="C76" s="156"/>
      <c r="D76" s="156"/>
      <c r="E76" s="156"/>
      <c r="F76" s="156"/>
      <c r="G76" s="156"/>
      <c r="H76" s="156"/>
      <c r="I76" s="156"/>
      <c r="J76" s="156"/>
      <c r="K76" s="156"/>
      <c r="L76" s="156"/>
      <c r="M76" s="172"/>
      <c r="N76" s="142"/>
    </row>
    <row r="77" spans="2:21" ht="15" thickBot="1">
      <c r="B77" s="157"/>
      <c r="C77" s="173"/>
      <c r="D77" s="173"/>
      <c r="E77" s="173"/>
      <c r="F77" s="173"/>
      <c r="G77" s="173"/>
      <c r="H77" s="173"/>
      <c r="I77" s="173"/>
      <c r="J77" s="173"/>
      <c r="K77" s="173"/>
      <c r="L77" s="173"/>
      <c r="M77" s="174"/>
      <c r="N77" s="142"/>
    </row>
  </sheetData>
  <mergeCells count="37">
    <mergeCell ref="C71:D71"/>
    <mergeCell ref="E71:F71"/>
    <mergeCell ref="C73:D73"/>
    <mergeCell ref="E73:F73"/>
    <mergeCell ref="C75:D75"/>
    <mergeCell ref="E75:F75"/>
    <mergeCell ref="E74:F74"/>
    <mergeCell ref="C74:D74"/>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D14:G1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603250</xdr:colOff>
                    <xdr:row>14</xdr:row>
                    <xdr:rowOff>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14</xdr:row>
                    <xdr:rowOff>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6350</xdr:rowOff>
                  </from>
                  <to>
                    <xdr:col>4</xdr:col>
                    <xdr:colOff>514350</xdr:colOff>
                    <xdr:row>18</xdr:row>
                    <xdr:rowOff>31750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1854200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7"/>
  <sheetViews>
    <sheetView zoomScaleNormal="100" workbookViewId="0"/>
  </sheetViews>
  <sheetFormatPr defaultColWidth="9.1796875" defaultRowHeight="14"/>
  <cols>
    <col min="1" max="2" width="1.81640625" style="113" customWidth="1"/>
    <col min="3" max="3" width="50" style="113" customWidth="1"/>
    <col min="4" max="4" width="29.453125" style="113" customWidth="1"/>
    <col min="5" max="5" width="42" style="113" customWidth="1"/>
    <col min="6" max="6" width="51.453125" style="113" customWidth="1"/>
    <col min="7" max="7" width="58.54296875" style="113" customWidth="1"/>
    <col min="8" max="8" width="46.7265625" style="113" customWidth="1"/>
    <col min="9" max="10" width="1.81640625" style="113" customWidth="1"/>
    <col min="11" max="16384" width="9.1796875" style="113"/>
  </cols>
  <sheetData>
    <row r="1" spans="2:9" ht="14.5" thickBot="1"/>
    <row r="2" spans="2:9" ht="14.5" thickBot="1">
      <c r="B2" s="203"/>
      <c r="C2" s="204"/>
      <c r="D2" s="204"/>
      <c r="E2" s="204"/>
      <c r="F2" s="204"/>
      <c r="G2" s="204"/>
      <c r="H2" s="204"/>
      <c r="I2" s="205"/>
    </row>
    <row r="3" spans="2:9" ht="20.5" thickBot="1">
      <c r="B3" s="165"/>
      <c r="C3" s="629" t="s">
        <v>395</v>
      </c>
      <c r="D3" s="630"/>
      <c r="E3" s="630"/>
      <c r="F3" s="630"/>
      <c r="G3" s="630"/>
      <c r="H3" s="631"/>
      <c r="I3" s="206"/>
    </row>
    <row r="4" spans="2:9">
      <c r="B4" s="165"/>
      <c r="C4" s="202"/>
      <c r="D4" s="202"/>
      <c r="E4" s="202"/>
      <c r="F4" s="202"/>
      <c r="G4" s="202"/>
      <c r="H4" s="202"/>
      <c r="I4" s="206"/>
    </row>
    <row r="5" spans="2:9">
      <c r="B5" s="165"/>
      <c r="C5" s="202"/>
      <c r="D5" s="202"/>
      <c r="E5" s="202"/>
      <c r="F5" s="202"/>
      <c r="G5" s="202"/>
      <c r="H5" s="202"/>
      <c r="I5" s="206"/>
    </row>
    <row r="6" spans="2:9">
      <c r="B6" s="165"/>
      <c r="C6" s="207" t="s">
        <v>396</v>
      </c>
      <c r="D6" s="202"/>
      <c r="E6" s="202"/>
      <c r="F6" s="202"/>
      <c r="G6" s="202"/>
      <c r="H6" s="202"/>
      <c r="I6" s="206"/>
    </row>
    <row r="7" spans="2:9" ht="14.5" thickBot="1">
      <c r="B7" s="165"/>
      <c r="C7" s="202"/>
      <c r="D7" s="202"/>
      <c r="E7" s="202"/>
      <c r="F7" s="202"/>
      <c r="G7" s="202"/>
      <c r="H7" s="202"/>
      <c r="I7" s="206"/>
    </row>
    <row r="8" spans="2:9" ht="45" customHeight="1">
      <c r="B8" s="165"/>
      <c r="C8" s="605" t="s">
        <v>364</v>
      </c>
      <c r="D8" s="606"/>
      <c r="E8" s="613" t="s">
        <v>482</v>
      </c>
      <c r="F8" s="585"/>
      <c r="G8" s="585"/>
      <c r="H8" s="586"/>
      <c r="I8" s="206"/>
    </row>
    <row r="9" spans="2:9" ht="45" customHeight="1" thickBot="1">
      <c r="B9" s="165"/>
      <c r="C9" s="601" t="s">
        <v>358</v>
      </c>
      <c r="D9" s="602"/>
      <c r="E9" s="634" t="s">
        <v>11</v>
      </c>
      <c r="F9" s="634"/>
      <c r="G9" s="634"/>
      <c r="H9" s="635"/>
      <c r="I9" s="206"/>
    </row>
    <row r="10" spans="2:9" ht="15" customHeight="1" thickBot="1">
      <c r="B10" s="165"/>
      <c r="C10" s="632"/>
      <c r="D10" s="632"/>
      <c r="E10" s="633"/>
      <c r="F10" s="633"/>
      <c r="G10" s="633"/>
      <c r="H10" s="633"/>
      <c r="I10" s="206"/>
    </row>
    <row r="11" spans="2:9" ht="30" customHeight="1">
      <c r="B11" s="165"/>
      <c r="C11" s="626" t="s">
        <v>351</v>
      </c>
      <c r="D11" s="627"/>
      <c r="E11" s="627"/>
      <c r="F11" s="627"/>
      <c r="G11" s="627"/>
      <c r="H11" s="628"/>
      <c r="I11" s="206"/>
    </row>
    <row r="12" spans="2:9" ht="39" customHeight="1" thickBot="1">
      <c r="B12" s="165"/>
      <c r="C12" s="199" t="s">
        <v>353</v>
      </c>
      <c r="D12" s="200" t="s">
        <v>354</v>
      </c>
      <c r="E12" s="200" t="s">
        <v>230</v>
      </c>
      <c r="F12" s="200" t="s">
        <v>228</v>
      </c>
      <c r="G12" s="200" t="s">
        <v>312</v>
      </c>
      <c r="H12" s="201" t="s">
        <v>313</v>
      </c>
      <c r="I12" s="206"/>
    </row>
    <row r="13" spans="2:9" ht="58.15" customHeight="1">
      <c r="B13" s="165"/>
      <c r="C13" s="212"/>
      <c r="D13" s="258" t="s">
        <v>438</v>
      </c>
      <c r="E13" s="230" t="s">
        <v>437</v>
      </c>
      <c r="F13" s="231" t="s">
        <v>440</v>
      </c>
      <c r="G13" s="231" t="s">
        <v>441</v>
      </c>
      <c r="H13" s="256" t="s">
        <v>461</v>
      </c>
      <c r="I13" s="206"/>
    </row>
    <row r="14" spans="2:9" ht="106.9" customHeight="1">
      <c r="B14" s="165"/>
      <c r="C14" s="212"/>
      <c r="D14" s="259" t="s">
        <v>442</v>
      </c>
      <c r="E14" s="232" t="s">
        <v>446</v>
      </c>
      <c r="F14" s="232" t="s">
        <v>451</v>
      </c>
      <c r="G14" s="233" t="s">
        <v>439</v>
      </c>
      <c r="H14" s="257" t="s">
        <v>461</v>
      </c>
      <c r="I14" s="206"/>
    </row>
    <row r="15" spans="2:9" ht="45.65" customHeight="1">
      <c r="B15" s="165"/>
      <c r="C15" s="212"/>
      <c r="D15" s="259" t="s">
        <v>442</v>
      </c>
      <c r="E15" s="234" t="s">
        <v>444</v>
      </c>
      <c r="F15" s="234" t="s">
        <v>450</v>
      </c>
      <c r="G15" s="234" t="s">
        <v>460</v>
      </c>
      <c r="H15" s="257" t="s">
        <v>459</v>
      </c>
      <c r="I15" s="206"/>
    </row>
    <row r="16" spans="2:9" ht="64.150000000000006" customHeight="1">
      <c r="B16" s="165"/>
      <c r="C16" s="212"/>
      <c r="D16" s="259" t="s">
        <v>442</v>
      </c>
      <c r="E16" s="232" t="s">
        <v>443</v>
      </c>
      <c r="F16" s="232" t="s">
        <v>456</v>
      </c>
      <c r="G16" s="232" t="s">
        <v>448</v>
      </c>
      <c r="H16" s="257" t="s">
        <v>459</v>
      </c>
      <c r="I16" s="206"/>
    </row>
    <row r="17" spans="2:9" ht="87" customHeight="1">
      <c r="B17" s="165"/>
      <c r="C17" s="212"/>
      <c r="D17" s="260" t="s">
        <v>442</v>
      </c>
      <c r="E17" s="227" t="s">
        <v>445</v>
      </c>
      <c r="F17" s="228" t="s">
        <v>447</v>
      </c>
      <c r="G17" s="228" t="s">
        <v>449</v>
      </c>
      <c r="H17" s="256" t="s">
        <v>459</v>
      </c>
      <c r="I17" s="206"/>
    </row>
    <row r="18" spans="2:9" ht="87" customHeight="1">
      <c r="B18" s="165"/>
      <c r="C18" s="212"/>
      <c r="D18" s="261" t="s">
        <v>452</v>
      </c>
      <c r="E18" s="235" t="s">
        <v>454</v>
      </c>
      <c r="F18" s="235" t="s">
        <v>457</v>
      </c>
      <c r="G18" s="235" t="s">
        <v>458</v>
      </c>
      <c r="H18" s="257" t="s">
        <v>461</v>
      </c>
      <c r="I18" s="206"/>
    </row>
    <row r="19" spans="2:9" ht="61.15" customHeight="1">
      <c r="B19" s="165"/>
      <c r="C19" s="212"/>
      <c r="D19" s="261" t="s">
        <v>442</v>
      </c>
      <c r="E19" s="229" t="s">
        <v>455</v>
      </c>
      <c r="F19" s="229" t="s">
        <v>457</v>
      </c>
      <c r="G19" s="229" t="s">
        <v>453</v>
      </c>
      <c r="H19" s="257" t="s">
        <v>459</v>
      </c>
      <c r="I19" s="206"/>
    </row>
    <row r="20" spans="2:9" ht="30" customHeight="1" thickBot="1">
      <c r="B20" s="165"/>
      <c r="C20" s="196"/>
      <c r="D20" s="197"/>
      <c r="E20" s="197"/>
      <c r="F20" s="197"/>
      <c r="G20" s="197"/>
      <c r="H20" s="198"/>
      <c r="I20" s="206"/>
    </row>
    <row r="21" spans="2:9">
      <c r="B21" s="165"/>
      <c r="C21" s="202"/>
      <c r="D21" s="202"/>
      <c r="E21" s="202"/>
      <c r="F21" s="202"/>
      <c r="G21" s="202"/>
      <c r="H21" s="202"/>
      <c r="I21" s="206"/>
    </row>
    <row r="22" spans="2:9">
      <c r="B22" s="165"/>
      <c r="C22" s="155"/>
      <c r="D22" s="202"/>
      <c r="E22" s="202"/>
      <c r="F22" s="202"/>
      <c r="G22" s="202"/>
      <c r="H22" s="202"/>
      <c r="I22" s="206"/>
    </row>
    <row r="23" spans="2:9" s="119" customFormat="1">
      <c r="B23" s="165"/>
      <c r="C23" s="207" t="s">
        <v>398</v>
      </c>
      <c r="D23" s="202"/>
      <c r="E23" s="202"/>
      <c r="F23" s="202"/>
      <c r="G23" s="202"/>
      <c r="H23" s="202"/>
      <c r="I23" s="206"/>
    </row>
    <row r="24" spans="2:9" s="119" customFormat="1" ht="14.5" thickBot="1">
      <c r="B24" s="165"/>
      <c r="C24" s="207"/>
      <c r="D24" s="202"/>
      <c r="E24" s="202"/>
      <c r="F24" s="202"/>
      <c r="G24" s="202"/>
      <c r="H24" s="202"/>
      <c r="I24" s="206"/>
    </row>
    <row r="25" spans="2:9" s="119" customFormat="1" ht="30" customHeight="1">
      <c r="B25" s="165"/>
      <c r="C25" s="640" t="s">
        <v>357</v>
      </c>
      <c r="D25" s="641"/>
      <c r="E25" s="641"/>
      <c r="F25" s="641"/>
      <c r="G25" s="641"/>
      <c r="H25" s="642"/>
      <c r="I25" s="206"/>
    </row>
    <row r="26" spans="2:9" ht="30" customHeight="1">
      <c r="B26" s="165"/>
      <c r="C26" s="636" t="s">
        <v>359</v>
      </c>
      <c r="D26" s="637"/>
      <c r="E26" s="637" t="s">
        <v>313</v>
      </c>
      <c r="F26" s="637"/>
      <c r="G26" s="637"/>
      <c r="H26" s="638"/>
      <c r="I26" s="206"/>
    </row>
    <row r="27" spans="2:9" ht="30" customHeight="1">
      <c r="B27" s="165"/>
      <c r="C27" s="624" t="s">
        <v>462</v>
      </c>
      <c r="D27" s="625"/>
      <c r="E27" s="622" t="s">
        <v>467</v>
      </c>
      <c r="F27" s="643"/>
      <c r="G27" s="643"/>
      <c r="H27" s="623"/>
      <c r="I27" s="206"/>
    </row>
    <row r="28" spans="2:9" ht="30" customHeight="1" thickBot="1">
      <c r="B28" s="165"/>
      <c r="C28" s="639"/>
      <c r="D28" s="611"/>
      <c r="E28" s="589"/>
      <c r="F28" s="589"/>
      <c r="G28" s="589"/>
      <c r="H28" s="590"/>
      <c r="I28" s="206"/>
    </row>
    <row r="29" spans="2:9">
      <c r="B29" s="165"/>
      <c r="C29" s="202"/>
      <c r="D29" s="202"/>
      <c r="E29" s="202"/>
      <c r="F29" s="202"/>
      <c r="G29" s="202"/>
      <c r="H29" s="202"/>
      <c r="I29" s="206"/>
    </row>
    <row r="30" spans="2:9">
      <c r="B30" s="165"/>
      <c r="C30" s="202"/>
      <c r="D30" s="202"/>
      <c r="E30" s="202"/>
      <c r="F30" s="202"/>
      <c r="G30" s="202"/>
      <c r="H30" s="202"/>
      <c r="I30" s="206"/>
    </row>
    <row r="31" spans="2:9">
      <c r="B31" s="165"/>
      <c r="C31" s="207" t="s">
        <v>397</v>
      </c>
      <c r="D31" s="207"/>
      <c r="E31" s="202"/>
      <c r="F31" s="202"/>
      <c r="G31" s="202"/>
      <c r="H31" s="202"/>
      <c r="I31" s="206"/>
    </row>
    <row r="32" spans="2:9" ht="14.5" thickBot="1">
      <c r="B32" s="165"/>
      <c r="C32" s="208"/>
      <c r="D32" s="202"/>
      <c r="E32" s="202"/>
      <c r="F32" s="202"/>
      <c r="G32" s="202"/>
      <c r="H32" s="202"/>
      <c r="I32" s="206"/>
    </row>
    <row r="33" spans="2:9" ht="45" customHeight="1">
      <c r="B33" s="165"/>
      <c r="C33" s="605" t="s">
        <v>400</v>
      </c>
      <c r="D33" s="606"/>
      <c r="E33" s="644" t="s">
        <v>485</v>
      </c>
      <c r="F33" s="644"/>
      <c r="G33" s="644"/>
      <c r="H33" s="553"/>
      <c r="I33" s="206"/>
    </row>
    <row r="34" spans="2:9" ht="45" customHeight="1">
      <c r="B34" s="165"/>
      <c r="C34" s="607" t="s">
        <v>314</v>
      </c>
      <c r="D34" s="608"/>
      <c r="E34" s="645" t="s">
        <v>11</v>
      </c>
      <c r="F34" s="645"/>
      <c r="G34" s="645"/>
      <c r="H34" s="646"/>
      <c r="I34" s="206"/>
    </row>
    <row r="35" spans="2:9" ht="45" customHeight="1">
      <c r="B35" s="165"/>
      <c r="C35" s="607" t="s">
        <v>401</v>
      </c>
      <c r="D35" s="608"/>
      <c r="E35" s="644" t="s">
        <v>483</v>
      </c>
      <c r="F35" s="644"/>
      <c r="G35" s="644"/>
      <c r="H35" s="553"/>
      <c r="I35" s="206"/>
    </row>
    <row r="36" spans="2:9" ht="45" customHeight="1">
      <c r="B36" s="165"/>
      <c r="C36" s="607" t="s">
        <v>372</v>
      </c>
      <c r="D36" s="608"/>
      <c r="E36" s="645" t="s">
        <v>11</v>
      </c>
      <c r="F36" s="645"/>
      <c r="G36" s="645"/>
      <c r="H36" s="646"/>
      <c r="I36" s="206"/>
    </row>
    <row r="37" spans="2:9" ht="45" customHeight="1" thickBot="1">
      <c r="B37" s="165"/>
      <c r="C37" s="601" t="s">
        <v>315</v>
      </c>
      <c r="D37" s="602"/>
      <c r="E37" s="647" t="s">
        <v>484</v>
      </c>
      <c r="F37" s="647"/>
      <c r="G37" s="647"/>
      <c r="H37" s="648"/>
      <c r="I37" s="206"/>
    </row>
    <row r="38" spans="2:9" customFormat="1" ht="15" customHeight="1">
      <c r="B38" s="65"/>
      <c r="C38" s="66"/>
      <c r="D38" s="66"/>
      <c r="E38" s="66"/>
      <c r="F38" s="66"/>
      <c r="G38" s="66"/>
      <c r="H38" s="66"/>
      <c r="I38" s="68"/>
    </row>
    <row r="39" spans="2:9">
      <c r="B39" s="165"/>
      <c r="C39" s="155"/>
      <c r="D39" s="202"/>
      <c r="E39" s="202"/>
      <c r="F39" s="202"/>
      <c r="G39" s="202"/>
      <c r="H39" s="202"/>
      <c r="I39" s="206"/>
    </row>
    <row r="40" spans="2:9">
      <c r="B40" s="165"/>
      <c r="C40" s="207" t="s">
        <v>399</v>
      </c>
      <c r="D40" s="202"/>
      <c r="E40" s="202"/>
      <c r="F40" s="202"/>
      <c r="G40" s="202"/>
      <c r="H40" s="202"/>
      <c r="I40" s="206"/>
    </row>
    <row r="41" spans="2:9" ht="14.5" thickBot="1">
      <c r="B41" s="165"/>
      <c r="C41" s="207"/>
      <c r="D41" s="202"/>
      <c r="E41" s="202"/>
      <c r="F41" s="202"/>
      <c r="G41" s="202"/>
      <c r="H41" s="202"/>
      <c r="I41" s="206"/>
    </row>
    <row r="42" spans="2:9" ht="45" customHeight="1">
      <c r="B42" s="165"/>
      <c r="C42" s="605" t="s">
        <v>374</v>
      </c>
      <c r="D42" s="606"/>
      <c r="E42" s="585"/>
      <c r="F42" s="585"/>
      <c r="G42" s="585"/>
      <c r="H42" s="586"/>
      <c r="I42" s="206"/>
    </row>
    <row r="43" spans="2:9" ht="45" customHeight="1">
      <c r="B43" s="165"/>
      <c r="C43" s="636" t="s">
        <v>375</v>
      </c>
      <c r="D43" s="637"/>
      <c r="E43" s="637" t="s">
        <v>348</v>
      </c>
      <c r="F43" s="637"/>
      <c r="G43" s="637"/>
      <c r="H43" s="638"/>
      <c r="I43" s="206"/>
    </row>
    <row r="44" spans="2:9" ht="45" customHeight="1">
      <c r="B44" s="165"/>
      <c r="C44" s="624" t="s">
        <v>486</v>
      </c>
      <c r="D44" s="625"/>
      <c r="E44" s="622" t="s">
        <v>467</v>
      </c>
      <c r="F44" s="643"/>
      <c r="G44" s="643"/>
      <c r="H44" s="623"/>
      <c r="I44" s="206"/>
    </row>
    <row r="45" spans="2:9" ht="45" customHeight="1" thickBot="1">
      <c r="B45" s="165"/>
      <c r="C45" s="649"/>
      <c r="D45" s="650"/>
      <c r="E45" s="651"/>
      <c r="F45" s="652"/>
      <c r="G45" s="652"/>
      <c r="H45" s="653"/>
      <c r="I45" s="206"/>
    </row>
    <row r="46" spans="2:9">
      <c r="B46" s="165"/>
      <c r="C46" s="202"/>
      <c r="D46" s="202"/>
      <c r="E46" s="202"/>
      <c r="F46" s="202"/>
      <c r="G46" s="202"/>
      <c r="H46" s="202"/>
      <c r="I46" s="206"/>
    </row>
    <row r="47" spans="2:9" ht="14.5" thickBot="1">
      <c r="B47" s="209"/>
      <c r="C47" s="210"/>
      <c r="D47" s="210"/>
      <c r="E47" s="210"/>
      <c r="F47" s="210"/>
      <c r="G47" s="210"/>
      <c r="H47" s="210"/>
      <c r="I47" s="211"/>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42:D42"/>
    <mergeCell ref="C43:D43"/>
    <mergeCell ref="E42:H42"/>
    <mergeCell ref="E43:H43"/>
    <mergeCell ref="C45:D45"/>
    <mergeCell ref="E45:H45"/>
    <mergeCell ref="C44:D44"/>
    <mergeCell ref="E44:H44"/>
    <mergeCell ref="C33:D33"/>
    <mergeCell ref="C34:D34"/>
    <mergeCell ref="C35:D35"/>
    <mergeCell ref="C36:D36"/>
    <mergeCell ref="C37:D37"/>
    <mergeCell ref="E33:H33"/>
    <mergeCell ref="E34:H34"/>
    <mergeCell ref="E35:H35"/>
    <mergeCell ref="E36:H36"/>
    <mergeCell ref="E37:H37"/>
    <mergeCell ref="C26:D26"/>
    <mergeCell ref="E26:H26"/>
    <mergeCell ref="C28:D28"/>
    <mergeCell ref="E28:H28"/>
    <mergeCell ref="C25:H25"/>
    <mergeCell ref="C27:D27"/>
    <mergeCell ref="E27:H27"/>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41</xdr:row>
                    <xdr:rowOff>0</xdr:rowOff>
                  </from>
                  <to>
                    <xdr:col>4</xdr:col>
                    <xdr:colOff>946150</xdr:colOff>
                    <xdr:row>42</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1016000</xdr:colOff>
                    <xdr:row>41</xdr:row>
                    <xdr:rowOff>0</xdr:rowOff>
                  </from>
                  <to>
                    <xdr:col>4</xdr:col>
                    <xdr:colOff>1962150</xdr:colOff>
                    <xdr:row>42</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1943100</xdr:colOff>
                    <xdr:row>41</xdr:row>
                    <xdr:rowOff>0</xdr:rowOff>
                  </from>
                  <to>
                    <xdr:col>5</xdr:col>
                    <xdr:colOff>476250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zoomScaleNormal="100" workbookViewId="0"/>
  </sheetViews>
  <sheetFormatPr defaultColWidth="9.1796875" defaultRowHeight="14"/>
  <cols>
    <col min="1" max="2" width="1.81640625" style="19" customWidth="1"/>
    <col min="3" max="3" width="11.453125" style="121" customWidth="1"/>
    <col min="4" max="4" width="116" style="120" customWidth="1"/>
    <col min="5" max="6" width="1.81640625" style="19" customWidth="1"/>
    <col min="7" max="16384" width="9.1796875" style="19"/>
  </cols>
  <sheetData>
    <row r="1" spans="2:6" ht="10.5" customHeight="1" thickBot="1"/>
    <row r="2" spans="2:6" ht="14.5" thickBot="1">
      <c r="B2" s="122"/>
      <c r="C2" s="123"/>
      <c r="D2" s="124"/>
      <c r="E2" s="125"/>
    </row>
    <row r="3" spans="2:6" ht="20.5" thickBot="1">
      <c r="B3" s="126"/>
      <c r="C3" s="576" t="s">
        <v>361</v>
      </c>
      <c r="D3" s="578"/>
      <c r="E3" s="127"/>
    </row>
    <row r="4" spans="2:6" ht="20">
      <c r="B4" s="126"/>
      <c r="C4" s="128"/>
      <c r="D4" s="128"/>
      <c r="E4" s="127"/>
    </row>
    <row r="5" spans="2:6" ht="20">
      <c r="B5" s="126"/>
      <c r="C5" s="130" t="s">
        <v>385</v>
      </c>
      <c r="D5" s="128"/>
      <c r="E5" s="127"/>
    </row>
    <row r="6" spans="2:6" ht="14.5" thickBot="1">
      <c r="B6" s="126"/>
      <c r="C6" s="194"/>
      <c r="D6" s="129"/>
      <c r="E6" s="127"/>
    </row>
    <row r="7" spans="2:6" ht="30" customHeight="1">
      <c r="B7" s="126"/>
      <c r="C7" s="214" t="s">
        <v>318</v>
      </c>
      <c r="D7" s="215" t="s">
        <v>319</v>
      </c>
      <c r="E7" s="127"/>
    </row>
    <row r="8" spans="2:6" ht="42">
      <c r="B8" s="126"/>
      <c r="C8" s="191">
        <v>1</v>
      </c>
      <c r="D8" s="192" t="s">
        <v>324</v>
      </c>
      <c r="E8" s="127"/>
    </row>
    <row r="9" spans="2:6" ht="42">
      <c r="B9" s="126"/>
      <c r="C9" s="189">
        <v>2</v>
      </c>
      <c r="D9" s="180" t="s">
        <v>378</v>
      </c>
      <c r="E9" s="127"/>
      <c r="F9" s="118"/>
    </row>
    <row r="10" spans="2:6">
      <c r="B10" s="126"/>
      <c r="C10" s="189">
        <v>3</v>
      </c>
      <c r="D10" s="180" t="s">
        <v>323</v>
      </c>
      <c r="E10" s="127"/>
    </row>
    <row r="11" spans="2:6" ht="42">
      <c r="B11" s="126"/>
      <c r="C11" s="189">
        <v>4</v>
      </c>
      <c r="D11" s="180" t="s">
        <v>325</v>
      </c>
      <c r="E11" s="127"/>
    </row>
    <row r="12" spans="2:6">
      <c r="B12" s="126"/>
      <c r="C12" s="189">
        <v>5</v>
      </c>
      <c r="D12" s="180" t="s">
        <v>330</v>
      </c>
      <c r="E12" s="127"/>
    </row>
    <row r="13" spans="2:6" ht="28">
      <c r="B13" s="126"/>
      <c r="C13" s="189">
        <v>6</v>
      </c>
      <c r="D13" s="180" t="s">
        <v>327</v>
      </c>
      <c r="E13" s="127"/>
    </row>
    <row r="14" spans="2:6">
      <c r="B14" s="126"/>
      <c r="C14" s="189">
        <v>7</v>
      </c>
      <c r="D14" s="180" t="s">
        <v>328</v>
      </c>
      <c r="E14" s="127"/>
    </row>
    <row r="15" spans="2:6" ht="28">
      <c r="B15" s="126"/>
      <c r="C15" s="189">
        <v>8</v>
      </c>
      <c r="D15" s="180" t="s">
        <v>334</v>
      </c>
      <c r="E15" s="127"/>
    </row>
    <row r="16" spans="2:6">
      <c r="B16" s="126"/>
      <c r="C16" s="189">
        <v>9</v>
      </c>
      <c r="D16" s="180" t="s">
        <v>336</v>
      </c>
      <c r="E16" s="127"/>
    </row>
    <row r="17" spans="2:5">
      <c r="B17" s="126"/>
      <c r="C17" s="189">
        <v>10</v>
      </c>
      <c r="D17" s="180" t="s">
        <v>335</v>
      </c>
      <c r="E17" s="127"/>
    </row>
    <row r="18" spans="2:5">
      <c r="B18" s="126"/>
      <c r="C18" s="189">
        <v>11</v>
      </c>
      <c r="D18" s="180" t="s">
        <v>341</v>
      </c>
      <c r="E18" s="127"/>
    </row>
    <row r="19" spans="2:5">
      <c r="B19" s="126"/>
      <c r="C19" s="189">
        <v>12</v>
      </c>
      <c r="D19" s="180" t="s">
        <v>340</v>
      </c>
      <c r="E19" s="127"/>
    </row>
    <row r="20" spans="2:5">
      <c r="B20" s="126"/>
      <c r="C20" s="189">
        <v>13</v>
      </c>
      <c r="D20" s="188" t="s">
        <v>347</v>
      </c>
      <c r="E20" s="127"/>
    </row>
    <row r="21" spans="2:5" ht="28.5" thickBot="1">
      <c r="B21" s="126"/>
      <c r="C21" s="190">
        <v>14</v>
      </c>
      <c r="D21" s="183" t="s">
        <v>387</v>
      </c>
      <c r="E21" s="127"/>
    </row>
    <row r="22" spans="2:5">
      <c r="B22" s="126"/>
      <c r="C22" s="131"/>
      <c r="D22" s="132"/>
      <c r="E22" s="127"/>
    </row>
    <row r="23" spans="2:5">
      <c r="B23" s="126"/>
      <c r="C23" s="130" t="s">
        <v>386</v>
      </c>
      <c r="D23" s="132"/>
      <c r="E23" s="127"/>
    </row>
    <row r="24" spans="2:5" ht="14.5" thickBot="1">
      <c r="B24" s="126"/>
      <c r="C24" s="194"/>
      <c r="D24" s="132"/>
      <c r="E24" s="127"/>
    </row>
    <row r="25" spans="2:5" ht="30" customHeight="1">
      <c r="B25" s="126"/>
      <c r="C25" s="214" t="s">
        <v>318</v>
      </c>
      <c r="D25" s="215" t="s">
        <v>319</v>
      </c>
      <c r="E25" s="127"/>
    </row>
    <row r="26" spans="2:5">
      <c r="B26" s="126"/>
      <c r="C26" s="189">
        <v>1</v>
      </c>
      <c r="D26" s="193" t="s">
        <v>349</v>
      </c>
      <c r="E26" s="127"/>
    </row>
    <row r="27" spans="2:5">
      <c r="B27" s="126"/>
      <c r="C27" s="189">
        <v>2</v>
      </c>
      <c r="D27" s="188" t="s">
        <v>355</v>
      </c>
      <c r="E27" s="127"/>
    </row>
    <row r="28" spans="2:5">
      <c r="B28" s="126"/>
      <c r="C28" s="189">
        <v>3</v>
      </c>
      <c r="D28" s="180" t="s">
        <v>352</v>
      </c>
      <c r="E28" s="127"/>
    </row>
    <row r="29" spans="2:5">
      <c r="B29" s="126"/>
      <c r="C29" s="189">
        <v>4</v>
      </c>
      <c r="D29" s="193" t="s">
        <v>350</v>
      </c>
      <c r="E29" s="127"/>
    </row>
    <row r="30" spans="2:5">
      <c r="B30" s="126"/>
      <c r="C30" s="189">
        <v>5</v>
      </c>
      <c r="D30" s="180" t="s">
        <v>356</v>
      </c>
      <c r="E30" s="127"/>
    </row>
    <row r="31" spans="2:5">
      <c r="B31" s="126"/>
      <c r="C31" s="189">
        <v>6</v>
      </c>
      <c r="D31" s="180" t="s">
        <v>360</v>
      </c>
      <c r="E31" s="127"/>
    </row>
    <row r="32" spans="2:5">
      <c r="B32" s="126"/>
      <c r="C32" s="189">
        <v>7</v>
      </c>
      <c r="D32" s="180" t="s">
        <v>373</v>
      </c>
      <c r="E32" s="127"/>
    </row>
    <row r="33" spans="2:5">
      <c r="B33" s="126"/>
      <c r="C33" s="189">
        <v>8</v>
      </c>
      <c r="D33" s="180" t="s">
        <v>349</v>
      </c>
      <c r="E33" s="127"/>
    </row>
    <row r="34" spans="2:5" ht="42.5" thickBot="1">
      <c r="B34" s="126"/>
      <c r="C34" s="190">
        <v>9</v>
      </c>
      <c r="D34" s="183" t="s">
        <v>376</v>
      </c>
      <c r="E34" s="127"/>
    </row>
    <row r="35" spans="2:5" ht="14.5" thickBot="1">
      <c r="B35" s="134"/>
      <c r="C35" s="135"/>
      <c r="D35" s="136"/>
      <c r="E35" s="137"/>
    </row>
    <row r="36" spans="2:5">
      <c r="D36" s="118"/>
    </row>
    <row r="37" spans="2:5">
      <c r="D37" s="118"/>
    </row>
    <row r="38" spans="2:5">
      <c r="D38" s="118"/>
    </row>
    <row r="39" spans="2:5">
      <c r="D39" s="118"/>
    </row>
    <row r="40" spans="2:5">
      <c r="D40" s="118"/>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6"/>
  <sheetViews>
    <sheetView topLeftCell="A51" zoomScale="51" zoomScaleNormal="51" zoomScalePageLayoutView="80" workbookViewId="0"/>
  </sheetViews>
  <sheetFormatPr defaultColWidth="8.81640625" defaultRowHeight="14"/>
  <cols>
    <col min="1" max="1" width="2.1796875" style="18" customWidth="1"/>
    <col min="2" max="2" width="2.453125" style="18" customWidth="1"/>
    <col min="3" max="3" width="17" style="17" customWidth="1"/>
    <col min="4" max="4" width="15.453125" style="18" customWidth="1"/>
    <col min="5" max="5" width="10.7265625" style="18" customWidth="1"/>
    <col min="6" max="6" width="18.81640625" style="18" customWidth="1"/>
    <col min="7" max="7" width="60.7265625" style="18" customWidth="1"/>
    <col min="8" max="8" width="155.54296875" style="18" customWidth="1"/>
    <col min="9" max="9" width="27.26953125" style="18" customWidth="1"/>
    <col min="10" max="10" width="2.54296875" style="18" customWidth="1"/>
    <col min="11" max="11" width="2" style="18" customWidth="1"/>
    <col min="12" max="12" width="52" style="18" customWidth="1"/>
    <col min="13" max="16384" width="8.81640625" style="18"/>
  </cols>
  <sheetData>
    <row r="1" spans="2:52" ht="14.5" thickBot="1">
      <c r="H1" s="277"/>
      <c r="I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row>
    <row r="2" spans="2:52" ht="14.5" thickBot="1">
      <c r="B2" s="23"/>
      <c r="C2" s="24"/>
      <c r="D2" s="25"/>
      <c r="E2" s="25"/>
      <c r="F2" s="25"/>
      <c r="G2" s="25"/>
      <c r="H2" s="278"/>
      <c r="I2" s="278"/>
      <c r="J2" s="26"/>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row>
    <row r="3" spans="2:52" ht="20.5" thickBot="1">
      <c r="B3" s="75"/>
      <c r="C3" s="519" t="s">
        <v>233</v>
      </c>
      <c r="D3" s="520"/>
      <c r="E3" s="520"/>
      <c r="F3" s="520"/>
      <c r="G3" s="520"/>
      <c r="H3" s="520"/>
      <c r="I3" s="521"/>
      <c r="J3" s="6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row>
    <row r="4" spans="2:52" ht="15" customHeight="1">
      <c r="B4" s="27"/>
      <c r="C4" s="679" t="s">
        <v>215</v>
      </c>
      <c r="D4" s="679"/>
      <c r="E4" s="679"/>
      <c r="F4" s="679"/>
      <c r="G4" s="679"/>
      <c r="H4" s="679"/>
      <c r="I4" s="679"/>
      <c r="J4" s="28"/>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row>
    <row r="5" spans="2:52" ht="15" customHeight="1">
      <c r="B5" s="27"/>
      <c r="C5" s="87"/>
      <c r="D5" s="87"/>
      <c r="E5" s="87"/>
      <c r="F5" s="87"/>
      <c r="G5" s="87"/>
      <c r="H5" s="87"/>
      <c r="I5" s="87"/>
      <c r="J5" s="28"/>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row>
    <row r="6" spans="2:52">
      <c r="B6" s="27"/>
      <c r="C6" s="29"/>
      <c r="D6" s="30"/>
      <c r="E6" s="30"/>
      <c r="F6" s="30"/>
      <c r="G6" s="30"/>
      <c r="H6" s="279"/>
      <c r="I6" s="279"/>
      <c r="J6" s="28"/>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row>
    <row r="7" spans="2:52" ht="36" customHeight="1" thickBot="1">
      <c r="B7" s="27"/>
      <c r="C7" s="29"/>
      <c r="D7" s="660" t="s">
        <v>234</v>
      </c>
      <c r="E7" s="660"/>
      <c r="F7" s="660" t="s">
        <v>238</v>
      </c>
      <c r="G7" s="660"/>
      <c r="H7" s="69" t="s">
        <v>239</v>
      </c>
      <c r="I7" s="69" t="s">
        <v>224</v>
      </c>
      <c r="J7" s="28"/>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row>
    <row r="8" spans="2:52" s="17" customFormat="1" ht="229.5" customHeight="1" thickBot="1">
      <c r="B8" s="31"/>
      <c r="C8" s="241" t="s">
        <v>231</v>
      </c>
      <c r="D8" s="680" t="s">
        <v>463</v>
      </c>
      <c r="E8" s="681"/>
      <c r="F8" s="682" t="s">
        <v>491</v>
      </c>
      <c r="G8" s="683"/>
      <c r="H8" s="266" t="s">
        <v>1077</v>
      </c>
      <c r="I8" s="280" t="s">
        <v>219</v>
      </c>
      <c r="J8" s="32"/>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row>
    <row r="9" spans="2:52" s="17" customFormat="1" ht="289.5" customHeight="1" thickBot="1">
      <c r="B9" s="31"/>
      <c r="C9" s="241"/>
      <c r="D9" s="680" t="s">
        <v>464</v>
      </c>
      <c r="E9" s="681"/>
      <c r="F9" s="682" t="s">
        <v>490</v>
      </c>
      <c r="G9" s="683"/>
      <c r="H9" s="266" t="s">
        <v>1078</v>
      </c>
      <c r="I9" s="273" t="s">
        <v>222</v>
      </c>
      <c r="J9" s="32"/>
      <c r="L9" s="281"/>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row>
    <row r="10" spans="2:52" s="17" customFormat="1" ht="381" customHeight="1" thickBot="1">
      <c r="B10" s="31"/>
      <c r="C10" s="241"/>
      <c r="D10" s="680" t="s">
        <v>465</v>
      </c>
      <c r="E10" s="681"/>
      <c r="F10" s="682" t="s">
        <v>492</v>
      </c>
      <c r="G10" s="683"/>
      <c r="H10" s="82" t="s">
        <v>1079</v>
      </c>
      <c r="I10" s="274" t="s">
        <v>218</v>
      </c>
      <c r="J10" s="32"/>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row>
    <row r="11" spans="2:52" s="17" customFormat="1" ht="273.75" customHeight="1" thickBot="1">
      <c r="B11" s="31"/>
      <c r="C11" s="241"/>
      <c r="D11" s="680" t="s">
        <v>466</v>
      </c>
      <c r="E11" s="681"/>
      <c r="F11" s="682" t="s">
        <v>518</v>
      </c>
      <c r="G11" s="683"/>
      <c r="H11" s="266" t="s">
        <v>493</v>
      </c>
      <c r="I11" s="275" t="s">
        <v>219</v>
      </c>
      <c r="J11" s="32"/>
      <c r="L11" s="281"/>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row>
    <row r="12" spans="2:52" s="17" customFormat="1" ht="33" customHeight="1" thickBot="1">
      <c r="B12" s="31"/>
      <c r="C12" s="103"/>
      <c r="D12" s="33"/>
      <c r="E12" s="33"/>
      <c r="F12" s="33"/>
      <c r="G12" s="33"/>
      <c r="H12" s="265" t="s">
        <v>235</v>
      </c>
      <c r="I12" s="276" t="s">
        <v>221</v>
      </c>
      <c r="J12" s="32"/>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row>
    <row r="13" spans="2:52" s="17" customFormat="1" ht="18.75" customHeight="1">
      <c r="B13" s="31"/>
      <c r="C13" s="103"/>
      <c r="D13" s="33"/>
      <c r="E13" s="33"/>
      <c r="F13" s="33"/>
      <c r="G13" s="33"/>
      <c r="H13" s="72"/>
      <c r="I13" s="29"/>
      <c r="J13" s="32"/>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row>
    <row r="14" spans="2:52" s="17" customFormat="1" ht="14.5" thickBot="1">
      <c r="B14" s="31"/>
      <c r="C14" s="103"/>
      <c r="D14" s="690" t="s">
        <v>259</v>
      </c>
      <c r="E14" s="690"/>
      <c r="F14" s="690"/>
      <c r="G14" s="690"/>
      <c r="H14" s="690"/>
      <c r="I14" s="690"/>
      <c r="J14" s="32"/>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row>
    <row r="15" spans="2:52" s="17" customFormat="1" ht="14.5" thickBot="1">
      <c r="B15" s="31"/>
      <c r="C15" s="103"/>
      <c r="D15" s="59" t="s">
        <v>59</v>
      </c>
      <c r="E15" s="684" t="s">
        <v>408</v>
      </c>
      <c r="F15" s="685"/>
      <c r="G15" s="685"/>
      <c r="H15" s="686"/>
      <c r="I15" s="33"/>
      <c r="J15" s="32"/>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row>
    <row r="16" spans="2:52" s="17" customFormat="1" ht="14.5" thickBot="1">
      <c r="B16" s="31"/>
      <c r="C16" s="103"/>
      <c r="D16" s="59" t="s">
        <v>61</v>
      </c>
      <c r="E16" s="687" t="s">
        <v>409</v>
      </c>
      <c r="F16" s="688"/>
      <c r="G16" s="688"/>
      <c r="H16" s="689"/>
      <c r="I16" s="33"/>
      <c r="J16" s="32"/>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row>
    <row r="17" spans="2:52" s="17" customFormat="1" ht="13.5" customHeight="1">
      <c r="B17" s="31"/>
      <c r="C17" s="103"/>
      <c r="D17" s="33"/>
      <c r="E17" s="33"/>
      <c r="F17" s="33"/>
      <c r="G17" s="33"/>
      <c r="H17" s="33"/>
      <c r="I17" s="33"/>
      <c r="J17" s="32"/>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row>
    <row r="18" spans="2:52" s="17" customFormat="1" ht="30.75" customHeight="1" thickBot="1">
      <c r="B18" s="31"/>
      <c r="C18" s="555" t="s">
        <v>216</v>
      </c>
      <c r="D18" s="555"/>
      <c r="E18" s="555"/>
      <c r="F18" s="555"/>
      <c r="G18" s="555"/>
      <c r="H18" s="555"/>
      <c r="I18" s="279"/>
      <c r="J18" s="32"/>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row>
    <row r="19" spans="2:52" s="17" customFormat="1" ht="30.75" customHeight="1">
      <c r="B19" s="31"/>
      <c r="C19" s="272"/>
      <c r="D19" s="691" t="s">
        <v>516</v>
      </c>
      <c r="E19" s="692"/>
      <c r="F19" s="692"/>
      <c r="G19" s="692"/>
      <c r="H19" s="692"/>
      <c r="I19" s="693"/>
      <c r="J19" s="32"/>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row>
    <row r="20" spans="2:52" s="17" customFormat="1" ht="30.75" customHeight="1">
      <c r="B20" s="31"/>
      <c r="C20" s="272"/>
      <c r="D20" s="552"/>
      <c r="E20" s="694"/>
      <c r="F20" s="694"/>
      <c r="G20" s="694"/>
      <c r="H20" s="694"/>
      <c r="I20" s="695"/>
      <c r="J20" s="32"/>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row>
    <row r="21" spans="2:52" s="17" customFormat="1" ht="30.75" customHeight="1">
      <c r="B21" s="31"/>
      <c r="C21" s="272"/>
      <c r="D21" s="552"/>
      <c r="E21" s="694"/>
      <c r="F21" s="694"/>
      <c r="G21" s="694"/>
      <c r="H21" s="694"/>
      <c r="I21" s="695"/>
      <c r="J21" s="32"/>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row>
    <row r="22" spans="2:52" s="17" customFormat="1" ht="17.25" customHeight="1" thickBot="1">
      <c r="B22" s="31"/>
      <c r="C22" s="272"/>
      <c r="D22" s="696"/>
      <c r="E22" s="697"/>
      <c r="F22" s="697"/>
      <c r="G22" s="697"/>
      <c r="H22" s="697"/>
      <c r="I22" s="698"/>
      <c r="J22" s="32"/>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row>
    <row r="23" spans="2:52" s="17" customFormat="1">
      <c r="B23" s="31"/>
      <c r="C23" s="272"/>
      <c r="D23" s="272"/>
      <c r="E23" s="272"/>
      <c r="F23" s="272"/>
      <c r="G23" s="272"/>
      <c r="H23" s="279"/>
      <c r="I23" s="279"/>
      <c r="J23" s="32"/>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row>
    <row r="24" spans="2:52" ht="45.75" customHeight="1" thickBot="1">
      <c r="B24" s="31"/>
      <c r="C24" s="34"/>
      <c r="D24" s="660" t="s">
        <v>234</v>
      </c>
      <c r="E24" s="660"/>
      <c r="F24" s="660" t="s">
        <v>238</v>
      </c>
      <c r="G24" s="660"/>
      <c r="H24" s="69" t="s">
        <v>239</v>
      </c>
      <c r="I24" s="69" t="s">
        <v>224</v>
      </c>
      <c r="J24" s="32"/>
      <c r="K24" s="19"/>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row>
    <row r="25" spans="2:52" ht="363" customHeight="1" thickBot="1">
      <c r="B25" s="31"/>
      <c r="C25" s="241" t="s">
        <v>232</v>
      </c>
      <c r="D25" s="680" t="s">
        <v>463</v>
      </c>
      <c r="E25" s="681"/>
      <c r="F25" s="682" t="s">
        <v>494</v>
      </c>
      <c r="G25" s="683"/>
      <c r="H25" s="282" t="s">
        <v>1080</v>
      </c>
      <c r="I25" s="280" t="s">
        <v>220</v>
      </c>
      <c r="J25" s="32"/>
      <c r="K25" s="19"/>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row>
    <row r="26" spans="2:52" ht="409.5" customHeight="1" thickBot="1">
      <c r="B26" s="31"/>
      <c r="C26" s="241"/>
      <c r="D26" s="680" t="s">
        <v>464</v>
      </c>
      <c r="E26" s="681"/>
      <c r="F26" s="682" t="s">
        <v>495</v>
      </c>
      <c r="G26" s="683"/>
      <c r="H26" s="283" t="s">
        <v>1081</v>
      </c>
      <c r="I26" s="273" t="s">
        <v>222</v>
      </c>
      <c r="J26" s="32"/>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row>
    <row r="27" spans="2:52" ht="288.75" customHeight="1" thickBot="1">
      <c r="B27" s="31"/>
      <c r="C27" s="241"/>
      <c r="D27" s="680" t="s">
        <v>465</v>
      </c>
      <c r="E27" s="681"/>
      <c r="F27" s="682" t="s">
        <v>496</v>
      </c>
      <c r="G27" s="683"/>
      <c r="H27" s="283" t="s">
        <v>1082</v>
      </c>
      <c r="I27" s="509" t="s">
        <v>218</v>
      </c>
      <c r="J27" s="32"/>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row>
    <row r="28" spans="2:52" ht="196.5" customHeight="1" thickBot="1">
      <c r="B28" s="31"/>
      <c r="C28" s="241"/>
      <c r="D28" s="680" t="s">
        <v>466</v>
      </c>
      <c r="E28" s="681"/>
      <c r="F28" s="682" t="s">
        <v>517</v>
      </c>
      <c r="G28" s="683"/>
      <c r="H28" s="282" t="s">
        <v>1083</v>
      </c>
      <c r="I28" s="510" t="s">
        <v>220</v>
      </c>
      <c r="J28" s="32"/>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row>
    <row r="29" spans="2:52" ht="32.25" customHeight="1" thickBot="1">
      <c r="B29" s="31"/>
      <c r="C29" s="29"/>
      <c r="D29" s="29"/>
      <c r="E29" s="29"/>
      <c r="F29" s="29"/>
      <c r="G29" s="29"/>
      <c r="H29" s="265" t="s">
        <v>235</v>
      </c>
      <c r="I29" s="276" t="s">
        <v>221</v>
      </c>
      <c r="J29" s="32"/>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row>
    <row r="30" spans="2:52" ht="32.25" customHeight="1">
      <c r="B30" s="31"/>
      <c r="C30" s="29"/>
      <c r="D30" s="29"/>
      <c r="E30" s="29"/>
      <c r="F30" s="29"/>
      <c r="G30" s="29"/>
      <c r="H30" s="72"/>
      <c r="I30" s="267"/>
      <c r="J30" s="32"/>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row>
    <row r="31" spans="2:52" ht="14.5" thickBot="1">
      <c r="B31" s="31"/>
      <c r="C31" s="29"/>
      <c r="D31" s="29"/>
      <c r="E31" s="29"/>
      <c r="F31" s="29"/>
      <c r="G31" s="29"/>
      <c r="H31" s="72"/>
      <c r="I31" s="29"/>
      <c r="J31" s="32"/>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row>
    <row r="32" spans="2:52" ht="138.75" customHeight="1" thickBot="1">
      <c r="B32" s="31"/>
      <c r="C32" s="263" t="s">
        <v>487</v>
      </c>
      <c r="D32" s="654" t="s">
        <v>488</v>
      </c>
      <c r="E32" s="655"/>
      <c r="F32" s="654" t="s">
        <v>519</v>
      </c>
      <c r="G32" s="655"/>
      <c r="H32" s="282" t="s">
        <v>1084</v>
      </c>
      <c r="I32" s="280" t="s">
        <v>219</v>
      </c>
      <c r="J32" s="32"/>
      <c r="L32" s="284"/>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row>
    <row r="33" spans="2:52" ht="78" customHeight="1" thickBot="1">
      <c r="B33" s="31"/>
      <c r="C33" s="29"/>
      <c r="D33" s="654" t="s">
        <v>524</v>
      </c>
      <c r="E33" s="655"/>
      <c r="F33" s="654" t="s">
        <v>520</v>
      </c>
      <c r="G33" s="655"/>
      <c r="H33" s="282" t="s">
        <v>522</v>
      </c>
      <c r="I33" s="280" t="s">
        <v>219</v>
      </c>
      <c r="J33" s="32"/>
      <c r="L33" s="284"/>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row>
    <row r="34" spans="2:52" ht="153" customHeight="1" thickBot="1">
      <c r="B34" s="31"/>
      <c r="C34" s="29"/>
      <c r="D34" s="654" t="s">
        <v>489</v>
      </c>
      <c r="E34" s="655"/>
      <c r="F34" s="654" t="s">
        <v>521</v>
      </c>
      <c r="G34" s="655"/>
      <c r="H34" s="282" t="s">
        <v>523</v>
      </c>
      <c r="I34" s="280" t="s">
        <v>220</v>
      </c>
      <c r="J34" s="32"/>
      <c r="L34" s="284"/>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row>
    <row r="35" spans="2:52" ht="15.75" customHeight="1" thickBot="1">
      <c r="B35" s="31"/>
      <c r="C35" s="29"/>
      <c r="D35" s="264"/>
      <c r="E35" s="264"/>
      <c r="F35" s="264"/>
      <c r="G35" s="29"/>
      <c r="H35" s="265" t="s">
        <v>235</v>
      </c>
      <c r="I35" s="511" t="s">
        <v>219</v>
      </c>
      <c r="J35" s="32"/>
      <c r="K35" s="19"/>
      <c r="L35" s="284"/>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row>
    <row r="36" spans="2:52" ht="14.5" thickBot="1">
      <c r="B36" s="31"/>
      <c r="C36" s="29"/>
      <c r="D36" s="101" t="s">
        <v>259</v>
      </c>
      <c r="E36" s="194"/>
      <c r="F36" s="29"/>
      <c r="G36" s="29"/>
      <c r="H36" s="72"/>
      <c r="I36" s="29"/>
      <c r="J36" s="32"/>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row>
    <row r="37" spans="2:52" ht="14.5" thickBot="1">
      <c r="B37" s="31"/>
      <c r="C37" s="29"/>
      <c r="D37" s="59" t="s">
        <v>59</v>
      </c>
      <c r="E37" s="656" t="s">
        <v>497</v>
      </c>
      <c r="F37" s="657"/>
      <c r="G37" s="657"/>
      <c r="H37" s="658"/>
      <c r="I37" s="29"/>
      <c r="J37" s="32"/>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row>
    <row r="38" spans="2:52" ht="14.5" thickBot="1">
      <c r="B38" s="31"/>
      <c r="C38" s="29"/>
      <c r="D38" s="59" t="s">
        <v>61</v>
      </c>
      <c r="E38" s="659" t="s">
        <v>413</v>
      </c>
      <c r="F38" s="657"/>
      <c r="G38" s="657"/>
      <c r="H38" s="658"/>
      <c r="I38" s="29"/>
      <c r="J38" s="32"/>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row>
    <row r="39" spans="2:52" ht="32.25" customHeight="1">
      <c r="B39" s="31"/>
      <c r="C39" s="29"/>
      <c r="D39" s="29"/>
      <c r="E39" s="29"/>
      <c r="F39" s="29"/>
      <c r="G39" s="29"/>
      <c r="H39" s="72"/>
      <c r="I39" s="267"/>
      <c r="J39" s="32"/>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row>
    <row r="40" spans="2:52" ht="39.75" customHeight="1" thickBot="1">
      <c r="B40" s="31"/>
      <c r="C40" s="34"/>
      <c r="D40" s="660" t="s">
        <v>234</v>
      </c>
      <c r="E40" s="660"/>
      <c r="F40" s="660" t="s">
        <v>238</v>
      </c>
      <c r="G40" s="660"/>
      <c r="H40" s="69" t="s">
        <v>239</v>
      </c>
      <c r="I40" s="69" t="s">
        <v>224</v>
      </c>
      <c r="J40" s="32"/>
      <c r="K40" s="19"/>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row>
    <row r="41" spans="2:52" ht="40" customHeight="1" thickBot="1">
      <c r="B41" s="31"/>
      <c r="C41" s="241" t="s">
        <v>261</v>
      </c>
      <c r="D41" s="661" t="s">
        <v>467</v>
      </c>
      <c r="E41" s="662"/>
      <c r="F41" s="661"/>
      <c r="G41" s="662"/>
      <c r="H41" s="285"/>
      <c r="I41" s="285"/>
      <c r="J41" s="32"/>
      <c r="K41" s="19"/>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row>
    <row r="42" spans="2:52" ht="40" customHeight="1" thickBot="1">
      <c r="B42" s="31"/>
      <c r="C42" s="241"/>
      <c r="D42" s="661"/>
      <c r="E42" s="662"/>
      <c r="F42" s="661"/>
      <c r="G42" s="662"/>
      <c r="H42" s="285"/>
      <c r="I42" s="285"/>
      <c r="J42" s="32"/>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row>
    <row r="43" spans="2:52" ht="48" customHeight="1" thickBot="1">
      <c r="B43" s="31"/>
      <c r="C43" s="241"/>
      <c r="D43" s="661"/>
      <c r="E43" s="662"/>
      <c r="F43" s="661"/>
      <c r="G43" s="662"/>
      <c r="H43" s="285"/>
      <c r="I43" s="285"/>
      <c r="J43" s="32"/>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row>
    <row r="44" spans="2:52" ht="21.75" customHeight="1" thickBot="1">
      <c r="B44" s="31"/>
      <c r="C44" s="29"/>
      <c r="D44" s="29"/>
      <c r="E44" s="29"/>
      <c r="F44" s="29"/>
      <c r="G44" s="29"/>
      <c r="H44" s="71" t="s">
        <v>235</v>
      </c>
      <c r="I44" s="73"/>
      <c r="J44" s="32"/>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row>
    <row r="45" spans="2:52" ht="14.5" thickBot="1">
      <c r="B45" s="31"/>
      <c r="C45" s="29"/>
      <c r="D45" s="101" t="s">
        <v>259</v>
      </c>
      <c r="E45" s="194"/>
      <c r="F45" s="29"/>
      <c r="G45" s="29"/>
      <c r="H45" s="72"/>
      <c r="I45" s="29"/>
      <c r="J45" s="32"/>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row>
    <row r="46" spans="2:52" ht="14.5" thickBot="1">
      <c r="B46" s="31"/>
      <c r="C46" s="29"/>
      <c r="D46" s="59" t="s">
        <v>59</v>
      </c>
      <c r="E46" s="672"/>
      <c r="F46" s="673"/>
      <c r="G46" s="673"/>
      <c r="H46" s="674"/>
      <c r="I46" s="29"/>
      <c r="J46" s="32"/>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row>
    <row r="47" spans="2:52" ht="14.5" thickBot="1">
      <c r="B47" s="31"/>
      <c r="C47" s="29"/>
      <c r="D47" s="59" t="s">
        <v>61</v>
      </c>
      <c r="E47" s="672"/>
      <c r="F47" s="673"/>
      <c r="G47" s="673"/>
      <c r="H47" s="674"/>
      <c r="I47" s="29"/>
      <c r="J47" s="32"/>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row>
    <row r="48" spans="2:52" ht="14.5" thickBot="1">
      <c r="B48" s="31"/>
      <c r="C48" s="29"/>
      <c r="D48" s="59"/>
      <c r="E48" s="29"/>
      <c r="F48" s="29"/>
      <c r="G48" s="29"/>
      <c r="H48" s="29"/>
      <c r="I48" s="29"/>
      <c r="J48" s="32"/>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row>
    <row r="49" spans="2:52" ht="409.6" customHeight="1" thickBot="1">
      <c r="B49" s="31"/>
      <c r="C49" s="286"/>
      <c r="D49" s="675" t="s">
        <v>240</v>
      </c>
      <c r="E49" s="675"/>
      <c r="F49" s="676" t="s">
        <v>1089</v>
      </c>
      <c r="G49" s="677"/>
      <c r="H49" s="677"/>
      <c r="I49" s="678"/>
      <c r="J49" s="32"/>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row>
    <row r="50" spans="2:52" s="17" customFormat="1" ht="18.75" customHeight="1">
      <c r="B50" s="31"/>
      <c r="C50" s="35"/>
      <c r="D50" s="35"/>
      <c r="E50" s="35"/>
      <c r="F50" s="35"/>
      <c r="G50" s="35"/>
      <c r="H50" s="279"/>
      <c r="I50" s="279"/>
      <c r="J50" s="32"/>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row>
    <row r="51" spans="2:52" s="17" customFormat="1" ht="15.75" customHeight="1" thickBot="1">
      <c r="B51" s="31"/>
      <c r="C51" s="29"/>
      <c r="D51" s="30"/>
      <c r="E51" s="30"/>
      <c r="F51" s="30"/>
      <c r="G51" s="58" t="s">
        <v>217</v>
      </c>
      <c r="H51" s="279"/>
      <c r="I51" s="279"/>
      <c r="J51" s="32"/>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row>
    <row r="52" spans="2:52" s="17" customFormat="1" ht="78" customHeight="1">
      <c r="B52" s="31"/>
      <c r="C52" s="29"/>
      <c r="D52" s="30"/>
      <c r="E52" s="30"/>
      <c r="F52" s="20" t="s">
        <v>218</v>
      </c>
      <c r="G52" s="666" t="s">
        <v>263</v>
      </c>
      <c r="H52" s="667"/>
      <c r="I52" s="668"/>
      <c r="J52" s="32"/>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row>
    <row r="53" spans="2:52" s="17" customFormat="1" ht="54.75" customHeight="1">
      <c r="B53" s="31"/>
      <c r="C53" s="29"/>
      <c r="D53" s="30"/>
      <c r="E53" s="30"/>
      <c r="F53" s="21" t="s">
        <v>219</v>
      </c>
      <c r="G53" s="669" t="s">
        <v>264</v>
      </c>
      <c r="H53" s="670"/>
      <c r="I53" s="671"/>
      <c r="J53" s="32"/>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row>
    <row r="54" spans="2:52" s="17" customFormat="1" ht="58.5" customHeight="1">
      <c r="B54" s="31"/>
      <c r="C54" s="29"/>
      <c r="D54" s="30"/>
      <c r="E54" s="30"/>
      <c r="F54" s="21" t="s">
        <v>220</v>
      </c>
      <c r="G54" s="669" t="s">
        <v>265</v>
      </c>
      <c r="H54" s="670"/>
      <c r="I54" s="671"/>
      <c r="J54" s="32"/>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row>
    <row r="55" spans="2:52" ht="60" customHeight="1">
      <c r="B55" s="31"/>
      <c r="C55" s="29"/>
      <c r="D55" s="30"/>
      <c r="E55" s="30"/>
      <c r="F55" s="21" t="s">
        <v>221</v>
      </c>
      <c r="G55" s="669" t="s">
        <v>266</v>
      </c>
      <c r="H55" s="670"/>
      <c r="I55" s="671"/>
      <c r="J55" s="32"/>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row>
    <row r="56" spans="2:52" ht="54" customHeight="1">
      <c r="B56" s="27"/>
      <c r="C56" s="29"/>
      <c r="D56" s="30"/>
      <c r="E56" s="30"/>
      <c r="F56" s="21" t="s">
        <v>222</v>
      </c>
      <c r="G56" s="669" t="s">
        <v>267</v>
      </c>
      <c r="H56" s="670"/>
      <c r="I56" s="671"/>
      <c r="J56" s="28"/>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row>
    <row r="57" spans="2:52" ht="61.5" customHeight="1" thickBot="1">
      <c r="B57" s="27"/>
      <c r="C57" s="29"/>
      <c r="D57" s="30"/>
      <c r="E57" s="30"/>
      <c r="F57" s="22" t="s">
        <v>223</v>
      </c>
      <c r="G57" s="663" t="s">
        <v>268</v>
      </c>
      <c r="H57" s="664"/>
      <c r="I57" s="665"/>
      <c r="J57" s="28"/>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row>
    <row r="58" spans="2:52" ht="14.5" thickBot="1">
      <c r="B58" s="36"/>
      <c r="C58" s="37"/>
      <c r="D58" s="38"/>
      <c r="E58" s="38"/>
      <c r="F58" s="38"/>
      <c r="G58" s="38"/>
      <c r="H58" s="287"/>
      <c r="I58" s="287"/>
      <c r="J58" s="39"/>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row>
    <row r="59" spans="2:52" ht="50.15" customHeight="1">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row>
    <row r="60" spans="2:52" ht="50.15" customHeight="1">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row>
    <row r="61" spans="2:52" ht="49.5" customHeight="1">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row>
    <row r="62" spans="2:52" ht="50.15" customHeight="1">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row>
    <row r="63" spans="2:52" ht="50.15" customHeight="1">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row>
    <row r="64" spans="2:52" ht="50.15" customHeight="1">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row>
    <row r="65" spans="1:52">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277"/>
      <c r="AR65" s="277"/>
    </row>
    <row r="66" spans="1:52">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row>
    <row r="67" spans="1:52">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277"/>
      <c r="AR67" s="277"/>
    </row>
    <row r="68" spans="1:52">
      <c r="A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277"/>
    </row>
    <row r="69" spans="1:52">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row>
    <row r="70" spans="1:52">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row>
    <row r="71" spans="1:52">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7"/>
      <c r="AY71" s="277"/>
      <c r="AZ71" s="277"/>
    </row>
    <row r="72" spans="1:52">
      <c r="A72" s="277"/>
      <c r="B72" s="277"/>
      <c r="C72" s="277"/>
      <c r="D72" s="277"/>
      <c r="E72" s="277"/>
      <c r="F72" s="277"/>
      <c r="G72" s="277"/>
      <c r="H72" s="277"/>
      <c r="I72" s="277"/>
      <c r="J72" s="277"/>
      <c r="K72" s="277"/>
    </row>
    <row r="73" spans="1:52">
      <c r="A73" s="277"/>
      <c r="B73" s="277"/>
      <c r="C73" s="277"/>
      <c r="D73" s="277"/>
      <c r="E73" s="277"/>
      <c r="F73" s="277"/>
      <c r="G73" s="277"/>
      <c r="H73" s="277"/>
      <c r="I73" s="277"/>
      <c r="J73" s="277"/>
      <c r="K73" s="277"/>
    </row>
    <row r="74" spans="1:52">
      <c r="A74" s="277"/>
      <c r="B74" s="277"/>
      <c r="C74" s="277"/>
      <c r="D74" s="277"/>
      <c r="E74" s="277"/>
      <c r="F74" s="277"/>
      <c r="G74" s="277"/>
      <c r="H74" s="277"/>
      <c r="I74" s="277"/>
      <c r="J74" s="277"/>
      <c r="K74" s="277"/>
    </row>
    <row r="75" spans="1:52">
      <c r="A75" s="277"/>
      <c r="B75" s="277"/>
      <c r="C75" s="277"/>
      <c r="D75" s="277"/>
      <c r="E75" s="277"/>
      <c r="F75" s="277"/>
      <c r="G75" s="277"/>
      <c r="H75" s="277"/>
      <c r="I75" s="277"/>
      <c r="J75" s="277"/>
      <c r="K75" s="277"/>
    </row>
    <row r="76" spans="1:52">
      <c r="A76" s="277"/>
      <c r="B76" s="277"/>
      <c r="C76" s="277"/>
      <c r="D76" s="277"/>
      <c r="E76" s="277"/>
      <c r="F76" s="277"/>
      <c r="G76" s="277"/>
      <c r="H76" s="277"/>
      <c r="I76" s="277"/>
      <c r="J76" s="277"/>
      <c r="K76" s="277"/>
    </row>
    <row r="77" spans="1:52">
      <c r="A77" s="277"/>
      <c r="B77" s="277"/>
      <c r="C77" s="277"/>
      <c r="D77" s="277"/>
      <c r="E77" s="277"/>
      <c r="F77" s="277"/>
      <c r="G77" s="277"/>
      <c r="H77" s="277"/>
      <c r="I77" s="277"/>
      <c r="J77" s="277"/>
      <c r="K77" s="277"/>
    </row>
    <row r="78" spans="1:52">
      <c r="A78" s="277"/>
      <c r="B78" s="277"/>
      <c r="C78" s="277"/>
      <c r="D78" s="277"/>
      <c r="E78" s="277"/>
      <c r="F78" s="277"/>
      <c r="G78" s="277"/>
      <c r="H78" s="277"/>
      <c r="I78" s="277"/>
      <c r="J78" s="277"/>
      <c r="K78" s="277"/>
    </row>
    <row r="79" spans="1:52">
      <c r="A79" s="277"/>
      <c r="B79" s="277"/>
      <c r="C79" s="277"/>
      <c r="D79" s="277"/>
      <c r="E79" s="277"/>
      <c r="F79" s="277"/>
      <c r="G79" s="277"/>
      <c r="H79" s="277"/>
      <c r="I79" s="277"/>
      <c r="J79" s="277"/>
      <c r="K79" s="277"/>
    </row>
    <row r="80" spans="1:52">
      <c r="A80" s="277"/>
      <c r="B80" s="277"/>
      <c r="C80" s="277"/>
      <c r="D80" s="277"/>
      <c r="E80" s="277"/>
      <c r="F80" s="277"/>
      <c r="G80" s="277"/>
      <c r="H80" s="277"/>
      <c r="I80" s="277"/>
      <c r="J80" s="277"/>
      <c r="K80" s="277"/>
    </row>
    <row r="81" spans="1:11">
      <c r="A81" s="277"/>
      <c r="B81" s="277"/>
      <c r="C81" s="277"/>
      <c r="D81" s="277"/>
      <c r="E81" s="277"/>
      <c r="F81" s="277"/>
      <c r="G81" s="277"/>
      <c r="H81" s="277"/>
      <c r="I81" s="277"/>
      <c r="J81" s="277"/>
      <c r="K81" s="277"/>
    </row>
    <row r="82" spans="1:11">
      <c r="A82" s="277"/>
      <c r="B82" s="277"/>
      <c r="C82" s="277"/>
      <c r="D82" s="277"/>
      <c r="E82" s="277"/>
      <c r="F82" s="277"/>
      <c r="G82" s="277"/>
      <c r="H82" s="277"/>
      <c r="I82" s="277"/>
      <c r="J82" s="277"/>
      <c r="K82" s="277"/>
    </row>
    <row r="83" spans="1:11">
      <c r="A83" s="277"/>
      <c r="B83" s="277"/>
      <c r="C83" s="277"/>
      <c r="D83" s="277"/>
      <c r="E83" s="277"/>
      <c r="F83" s="277"/>
      <c r="G83" s="277"/>
      <c r="H83" s="277"/>
      <c r="I83" s="277"/>
      <c r="J83" s="277"/>
      <c r="K83" s="277"/>
    </row>
    <row r="84" spans="1:11">
      <c r="A84" s="277"/>
      <c r="B84" s="277"/>
      <c r="C84" s="277"/>
      <c r="D84" s="277"/>
      <c r="E84" s="277"/>
      <c r="F84" s="277"/>
      <c r="G84" s="277"/>
      <c r="H84" s="277"/>
      <c r="I84" s="277"/>
      <c r="J84" s="277"/>
      <c r="K84" s="277"/>
    </row>
    <row r="85" spans="1:11">
      <c r="A85" s="277"/>
      <c r="B85" s="277"/>
      <c r="C85" s="277"/>
      <c r="D85" s="277"/>
      <c r="E85" s="277"/>
      <c r="F85" s="277"/>
      <c r="G85" s="277"/>
      <c r="H85" s="277"/>
      <c r="I85" s="277"/>
      <c r="J85" s="277"/>
      <c r="K85" s="277"/>
    </row>
    <row r="86" spans="1:11">
      <c r="A86" s="277"/>
      <c r="B86" s="277"/>
      <c r="C86" s="277"/>
      <c r="D86" s="277"/>
      <c r="E86" s="277"/>
      <c r="F86" s="277"/>
      <c r="G86" s="277"/>
      <c r="H86" s="277"/>
      <c r="I86" s="277"/>
      <c r="J86" s="277"/>
      <c r="K86" s="277"/>
    </row>
    <row r="87" spans="1:11">
      <c r="A87" s="277"/>
      <c r="B87" s="277"/>
      <c r="C87" s="277"/>
      <c r="D87" s="277"/>
      <c r="E87" s="277"/>
      <c r="F87" s="277"/>
      <c r="G87" s="277"/>
      <c r="H87" s="277"/>
      <c r="I87" s="277"/>
      <c r="J87" s="277"/>
      <c r="K87" s="277"/>
    </row>
    <row r="88" spans="1:11">
      <c r="A88" s="277"/>
      <c r="B88" s="277"/>
      <c r="C88" s="277"/>
      <c r="D88" s="277"/>
      <c r="E88" s="277"/>
      <c r="F88" s="277"/>
      <c r="G88" s="277"/>
      <c r="H88" s="277"/>
      <c r="I88" s="277"/>
      <c r="J88" s="277"/>
      <c r="K88" s="277"/>
    </row>
    <row r="89" spans="1:11">
      <c r="A89" s="277"/>
      <c r="B89" s="277"/>
      <c r="C89" s="277"/>
      <c r="D89" s="277"/>
      <c r="E89" s="277"/>
      <c r="F89" s="277"/>
      <c r="G89" s="277"/>
      <c r="H89" s="277"/>
      <c r="I89" s="277"/>
      <c r="J89" s="277"/>
      <c r="K89" s="277"/>
    </row>
    <row r="90" spans="1:11">
      <c r="A90" s="277"/>
      <c r="B90" s="277"/>
      <c r="C90" s="277"/>
      <c r="D90" s="277"/>
      <c r="E90" s="277"/>
      <c r="F90" s="277"/>
      <c r="G90" s="277"/>
      <c r="H90" s="277"/>
      <c r="I90" s="277"/>
      <c r="J90" s="277"/>
      <c r="K90" s="277"/>
    </row>
    <row r="91" spans="1:11">
      <c r="A91" s="277"/>
      <c r="B91" s="277"/>
      <c r="C91" s="277"/>
      <c r="D91" s="277"/>
      <c r="E91" s="277"/>
      <c r="F91" s="277"/>
      <c r="G91" s="277"/>
      <c r="H91" s="277"/>
      <c r="I91" s="277"/>
      <c r="J91" s="277"/>
      <c r="K91" s="277"/>
    </row>
    <row r="92" spans="1:11">
      <c r="A92" s="277"/>
      <c r="B92" s="277"/>
      <c r="C92" s="277"/>
      <c r="D92" s="277"/>
      <c r="E92" s="277"/>
      <c r="F92" s="277"/>
      <c r="G92" s="277"/>
      <c r="H92" s="277"/>
      <c r="I92" s="277"/>
      <c r="J92" s="277"/>
      <c r="K92" s="277"/>
    </row>
    <row r="93" spans="1:11">
      <c r="A93" s="277"/>
      <c r="B93" s="277"/>
      <c r="C93" s="277"/>
      <c r="D93" s="277"/>
      <c r="E93" s="277"/>
      <c r="F93" s="277"/>
      <c r="G93" s="277"/>
      <c r="H93" s="277"/>
      <c r="I93" s="277"/>
      <c r="J93" s="277"/>
      <c r="K93" s="277"/>
    </row>
    <row r="94" spans="1:11">
      <c r="A94" s="277"/>
      <c r="B94" s="277"/>
      <c r="C94" s="277"/>
      <c r="D94" s="277"/>
      <c r="E94" s="277"/>
      <c r="F94" s="277"/>
      <c r="G94" s="277"/>
      <c r="H94" s="277"/>
      <c r="I94" s="277"/>
      <c r="J94" s="277"/>
      <c r="K94" s="277"/>
    </row>
    <row r="95" spans="1:11">
      <c r="A95" s="277"/>
      <c r="B95" s="277"/>
      <c r="C95" s="277"/>
      <c r="D95" s="277"/>
      <c r="E95" s="277"/>
      <c r="F95" s="277"/>
      <c r="G95" s="277"/>
      <c r="H95" s="277"/>
      <c r="I95" s="277"/>
      <c r="J95" s="277"/>
      <c r="K95" s="277"/>
    </row>
    <row r="96" spans="1:11">
      <c r="A96" s="277"/>
      <c r="B96" s="277"/>
      <c r="C96" s="277"/>
      <c r="D96" s="277"/>
      <c r="E96" s="277"/>
      <c r="F96" s="277"/>
      <c r="G96" s="277"/>
      <c r="H96" s="277"/>
      <c r="I96" s="277"/>
      <c r="J96" s="277"/>
      <c r="K96" s="277"/>
    </row>
    <row r="97" spans="1:11">
      <c r="A97" s="277"/>
      <c r="B97" s="277"/>
      <c r="C97" s="277"/>
      <c r="D97" s="277"/>
      <c r="E97" s="277"/>
      <c r="F97" s="277"/>
      <c r="G97" s="277"/>
      <c r="H97" s="277"/>
      <c r="I97" s="277"/>
      <c r="J97" s="277"/>
      <c r="K97" s="277"/>
    </row>
    <row r="98" spans="1:11">
      <c r="A98" s="277"/>
      <c r="B98" s="277"/>
      <c r="C98" s="277"/>
      <c r="D98" s="277"/>
      <c r="E98" s="277"/>
      <c r="F98" s="277"/>
      <c r="G98" s="277"/>
      <c r="H98" s="277"/>
      <c r="I98" s="277"/>
      <c r="J98" s="277"/>
      <c r="K98" s="277"/>
    </row>
    <row r="99" spans="1:11">
      <c r="A99" s="277"/>
      <c r="B99" s="277"/>
      <c r="C99" s="277"/>
      <c r="D99" s="277"/>
      <c r="E99" s="277"/>
      <c r="F99" s="277"/>
      <c r="G99" s="277"/>
      <c r="H99" s="277"/>
      <c r="I99" s="277"/>
      <c r="J99" s="277"/>
      <c r="K99" s="277"/>
    </row>
    <row r="100" spans="1:11">
      <c r="A100" s="277"/>
      <c r="B100" s="277"/>
      <c r="C100" s="277"/>
      <c r="D100" s="277"/>
      <c r="E100" s="277"/>
      <c r="F100" s="277"/>
      <c r="G100" s="277"/>
      <c r="H100" s="277"/>
      <c r="I100" s="277"/>
      <c r="J100" s="277"/>
      <c r="K100" s="277"/>
    </row>
    <row r="101" spans="1:11">
      <c r="A101" s="277"/>
      <c r="B101" s="277"/>
      <c r="C101" s="277"/>
      <c r="D101" s="277"/>
      <c r="E101" s="277"/>
      <c r="F101" s="277"/>
      <c r="G101" s="277"/>
      <c r="H101" s="277"/>
      <c r="I101" s="277"/>
      <c r="J101" s="277"/>
      <c r="K101" s="277"/>
    </row>
    <row r="102" spans="1:11">
      <c r="A102" s="277"/>
      <c r="B102" s="277"/>
      <c r="C102" s="277"/>
      <c r="D102" s="277"/>
      <c r="E102" s="277"/>
      <c r="F102" s="277"/>
      <c r="G102" s="277"/>
      <c r="H102" s="277"/>
      <c r="I102" s="277"/>
      <c r="J102" s="277"/>
      <c r="K102" s="277"/>
    </row>
    <row r="103" spans="1:11">
      <c r="A103" s="277"/>
      <c r="B103" s="277"/>
      <c r="C103" s="277"/>
      <c r="D103" s="277"/>
      <c r="E103" s="277"/>
      <c r="F103" s="277"/>
      <c r="G103" s="277"/>
      <c r="H103" s="277"/>
      <c r="I103" s="277"/>
      <c r="J103" s="277"/>
      <c r="K103" s="277"/>
    </row>
    <row r="104" spans="1:11">
      <c r="A104" s="277"/>
      <c r="B104" s="277"/>
      <c r="C104" s="277"/>
      <c r="D104" s="277"/>
      <c r="E104" s="277"/>
      <c r="F104" s="277"/>
      <c r="G104" s="277"/>
      <c r="H104" s="277"/>
      <c r="I104" s="277"/>
      <c r="J104" s="277"/>
      <c r="K104" s="277"/>
    </row>
    <row r="105" spans="1:11">
      <c r="A105" s="277"/>
      <c r="B105" s="277"/>
      <c r="C105" s="277"/>
      <c r="D105" s="277"/>
      <c r="E105" s="277"/>
      <c r="F105" s="277"/>
      <c r="G105" s="277"/>
      <c r="H105" s="277"/>
      <c r="I105" s="277"/>
      <c r="J105" s="277"/>
      <c r="K105" s="277"/>
    </row>
    <row r="106" spans="1:11">
      <c r="A106" s="277"/>
      <c r="B106" s="277"/>
      <c r="C106" s="277"/>
      <c r="D106" s="277"/>
      <c r="E106" s="277"/>
      <c r="F106" s="277"/>
      <c r="G106" s="277"/>
      <c r="H106" s="277"/>
      <c r="I106" s="277"/>
      <c r="J106" s="277"/>
      <c r="K106" s="277"/>
    </row>
    <row r="107" spans="1:11">
      <c r="A107" s="277"/>
      <c r="B107" s="277"/>
      <c r="H107" s="277"/>
      <c r="I107" s="277"/>
      <c r="J107" s="277"/>
      <c r="K107" s="277"/>
    </row>
    <row r="108" spans="1:11">
      <c r="A108" s="277"/>
      <c r="B108" s="277"/>
      <c r="H108" s="277"/>
      <c r="I108" s="277"/>
      <c r="J108" s="277"/>
      <c r="K108" s="277"/>
    </row>
    <row r="109" spans="1:11">
      <c r="A109" s="277"/>
      <c r="B109" s="277"/>
      <c r="H109" s="277"/>
      <c r="I109" s="277"/>
      <c r="J109" s="277"/>
      <c r="K109" s="277"/>
    </row>
    <row r="110" spans="1:11">
      <c r="A110" s="277"/>
      <c r="B110" s="277"/>
      <c r="H110" s="277"/>
      <c r="I110" s="277"/>
      <c r="J110" s="277"/>
      <c r="K110" s="277"/>
    </row>
    <row r="111" spans="1:11">
      <c r="A111" s="277"/>
      <c r="B111" s="277"/>
      <c r="H111" s="277"/>
      <c r="I111" s="277"/>
      <c r="J111" s="277"/>
      <c r="K111" s="277"/>
    </row>
    <row r="112" spans="1:11">
      <c r="A112" s="277"/>
      <c r="B112" s="277"/>
      <c r="H112" s="277"/>
      <c r="I112" s="277"/>
      <c r="J112" s="277"/>
      <c r="K112" s="277"/>
    </row>
    <row r="113" spans="1:11">
      <c r="A113" s="277"/>
      <c r="B113" s="277"/>
      <c r="H113" s="277"/>
      <c r="I113" s="277"/>
      <c r="J113" s="277"/>
      <c r="K113" s="277"/>
    </row>
    <row r="114" spans="1:11">
      <c r="A114" s="277"/>
      <c r="B114" s="277"/>
      <c r="H114" s="277"/>
      <c r="I114" s="277"/>
      <c r="J114" s="277"/>
      <c r="K114" s="277"/>
    </row>
    <row r="115" spans="1:11">
      <c r="A115" s="277"/>
      <c r="B115" s="277"/>
      <c r="H115" s="277"/>
      <c r="I115" s="277"/>
      <c r="J115" s="277"/>
      <c r="K115" s="277"/>
    </row>
    <row r="116" spans="1:11">
      <c r="B116" s="277"/>
      <c r="J116" s="277"/>
    </row>
  </sheetData>
  <customSheetViews>
    <customSheetView guid="{8F0D285A-0224-4C31-92C2-6C61BAA6C63C}" scale="80">
      <selection activeCell="D8" sqref="D8:E8"/>
      <pageMargins left="0.2" right="0.21" top="0.17" bottom="0.17" header="0.17" footer="0.17"/>
      <pageSetup orientation="landscape"/>
    </customSheetView>
  </customSheetViews>
  <mergeCells count="53">
    <mergeCell ref="D19:I22"/>
    <mergeCell ref="D25:E25"/>
    <mergeCell ref="D26:E26"/>
    <mergeCell ref="D28:E28"/>
    <mergeCell ref="F25:G25"/>
    <mergeCell ref="F26:G26"/>
    <mergeCell ref="F28:G28"/>
    <mergeCell ref="D24:E24"/>
    <mergeCell ref="F24:G24"/>
    <mergeCell ref="D27:E27"/>
    <mergeCell ref="F27:G27"/>
    <mergeCell ref="C3:I3"/>
    <mergeCell ref="C4:I4"/>
    <mergeCell ref="C18:H18"/>
    <mergeCell ref="D8:E8"/>
    <mergeCell ref="D9:E9"/>
    <mergeCell ref="D11:E11"/>
    <mergeCell ref="D7:E7"/>
    <mergeCell ref="F7:G7"/>
    <mergeCell ref="F11:G11"/>
    <mergeCell ref="F9:G9"/>
    <mergeCell ref="F8:G8"/>
    <mergeCell ref="E15:H15"/>
    <mergeCell ref="E16:H16"/>
    <mergeCell ref="D14:I14"/>
    <mergeCell ref="D10:E10"/>
    <mergeCell ref="F10:G10"/>
    <mergeCell ref="G57:I57"/>
    <mergeCell ref="F42:G42"/>
    <mergeCell ref="G52:I52"/>
    <mergeCell ref="G53:I53"/>
    <mergeCell ref="G54:I54"/>
    <mergeCell ref="G55:I55"/>
    <mergeCell ref="G56:I56"/>
    <mergeCell ref="E47:H47"/>
    <mergeCell ref="D42:E42"/>
    <mergeCell ref="F43:G43"/>
    <mergeCell ref="E46:H46"/>
    <mergeCell ref="D49:E49"/>
    <mergeCell ref="F49:I49"/>
    <mergeCell ref="E37:H37"/>
    <mergeCell ref="E38:H38"/>
    <mergeCell ref="D40:E40"/>
    <mergeCell ref="D43:E43"/>
    <mergeCell ref="F40:G40"/>
    <mergeCell ref="D41:E41"/>
    <mergeCell ref="F41:G41"/>
    <mergeCell ref="D32:E32"/>
    <mergeCell ref="F32:G32"/>
    <mergeCell ref="D33:E33"/>
    <mergeCell ref="F33:G33"/>
    <mergeCell ref="D34:E34"/>
    <mergeCell ref="F34:G34"/>
  </mergeCells>
  <hyperlinks>
    <hyperlink ref="E38" r:id="rId1" xr:uid="{00000000-0004-0000-0700-000000000000}"/>
  </hyperlinks>
  <pageMargins left="0.2" right="0.21" top="0.17" bottom="0.17" header="0.17" footer="0.17"/>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8"/>
  <sheetViews>
    <sheetView zoomScaleNormal="100" workbookViewId="0"/>
  </sheetViews>
  <sheetFormatPr defaultRowHeight="14.5"/>
  <cols>
    <col min="1" max="1" width="1.453125" customWidth="1"/>
    <col min="2" max="2" width="1.81640625" customWidth="1"/>
    <col min="3" max="3" width="33.81640625" customWidth="1"/>
    <col min="4" max="4" width="12.7265625" customWidth="1"/>
    <col min="5" max="5" width="15.453125" customWidth="1"/>
    <col min="6" max="6" width="20.26953125" customWidth="1"/>
    <col min="7" max="7" width="23.81640625" style="452" customWidth="1"/>
    <col min="8" max="8" width="28.54296875" customWidth="1"/>
    <col min="9" max="9" width="1.54296875" customWidth="1"/>
    <col min="10" max="10" width="10.54296875" customWidth="1"/>
  </cols>
  <sheetData>
    <row r="1" spans="2:9" ht="15" thickBot="1"/>
    <row r="2" spans="2:9" ht="15" thickBot="1">
      <c r="B2" s="23"/>
      <c r="C2" s="24"/>
      <c r="D2" s="25"/>
      <c r="E2" s="25"/>
      <c r="F2" s="25"/>
      <c r="G2" s="453"/>
      <c r="H2" s="25"/>
      <c r="I2" s="26"/>
    </row>
    <row r="3" spans="2:9" ht="20.5" thickBot="1">
      <c r="B3" s="65"/>
      <c r="C3" s="519" t="s">
        <v>895</v>
      </c>
      <c r="D3" s="701"/>
      <c r="E3" s="701"/>
      <c r="F3" s="701"/>
      <c r="G3" s="701"/>
      <c r="H3" s="702"/>
      <c r="I3" s="67"/>
    </row>
    <row r="4" spans="2:9">
      <c r="B4" s="27"/>
      <c r="C4" s="703" t="s">
        <v>896</v>
      </c>
      <c r="D4" s="703"/>
      <c r="E4" s="703"/>
      <c r="F4" s="703"/>
      <c r="G4" s="703"/>
      <c r="H4" s="703"/>
      <c r="I4" s="28"/>
    </row>
    <row r="5" spans="2:9">
      <c r="B5" s="27"/>
      <c r="C5" s="704"/>
      <c r="D5" s="704"/>
      <c r="E5" s="704"/>
      <c r="F5" s="704"/>
      <c r="G5" s="704"/>
      <c r="H5" s="704"/>
      <c r="I5" s="28"/>
    </row>
    <row r="6" spans="2:9" ht="15" thickBot="1">
      <c r="B6" s="27"/>
      <c r="C6" s="705" t="s">
        <v>897</v>
      </c>
      <c r="D6" s="705"/>
      <c r="E6" s="30"/>
      <c r="F6" s="30"/>
      <c r="G6" s="454"/>
      <c r="H6" s="30"/>
      <c r="I6" s="28"/>
    </row>
    <row r="7" spans="2:9" ht="15" thickBot="1">
      <c r="B7" s="27"/>
      <c r="C7" s="455" t="s">
        <v>898</v>
      </c>
      <c r="D7" s="706" t="s">
        <v>230</v>
      </c>
      <c r="E7" s="707"/>
      <c r="F7" s="456" t="s">
        <v>228</v>
      </c>
      <c r="G7" s="457" t="s">
        <v>899</v>
      </c>
      <c r="H7" s="456" t="s">
        <v>900</v>
      </c>
      <c r="I7" s="28"/>
    </row>
    <row r="8" spans="2:9" ht="112">
      <c r="B8" s="31"/>
      <c r="C8" s="458" t="s">
        <v>901</v>
      </c>
      <c r="D8" s="699" t="s">
        <v>902</v>
      </c>
      <c r="E8" s="700"/>
      <c r="F8" s="459" t="s">
        <v>903</v>
      </c>
      <c r="G8" s="460" t="s">
        <v>1020</v>
      </c>
      <c r="H8" s="20" t="s">
        <v>904</v>
      </c>
      <c r="I8" s="32"/>
    </row>
    <row r="9" spans="2:9" ht="42">
      <c r="B9" s="31"/>
      <c r="C9" s="461" t="s">
        <v>905</v>
      </c>
      <c r="D9" s="708" t="s">
        <v>906</v>
      </c>
      <c r="E9" s="709"/>
      <c r="F9" s="21" t="s">
        <v>907</v>
      </c>
      <c r="G9" s="460" t="s">
        <v>908</v>
      </c>
      <c r="H9" s="462" t="s">
        <v>909</v>
      </c>
      <c r="I9" s="32"/>
    </row>
    <row r="10" spans="2:9" ht="84">
      <c r="B10" s="31"/>
      <c r="C10" s="710" t="s">
        <v>910</v>
      </c>
      <c r="D10" s="708" t="s">
        <v>911</v>
      </c>
      <c r="E10" s="709"/>
      <c r="F10" s="21" t="s">
        <v>912</v>
      </c>
      <c r="G10" s="463" t="s">
        <v>1021</v>
      </c>
      <c r="H10" s="21" t="s">
        <v>913</v>
      </c>
      <c r="I10" s="32"/>
    </row>
    <row r="11" spans="2:9" ht="42">
      <c r="B11" s="31"/>
      <c r="C11" s="711"/>
      <c r="D11" s="708" t="s">
        <v>914</v>
      </c>
      <c r="E11" s="709"/>
      <c r="F11" s="21" t="s">
        <v>915</v>
      </c>
      <c r="G11" s="463" t="s">
        <v>916</v>
      </c>
      <c r="H11" s="21" t="s">
        <v>917</v>
      </c>
      <c r="I11" s="32"/>
    </row>
    <row r="12" spans="2:9" ht="70">
      <c r="B12" s="31"/>
      <c r="C12" s="712" t="s">
        <v>918</v>
      </c>
      <c r="D12" s="708" t="s">
        <v>919</v>
      </c>
      <c r="E12" s="709"/>
      <c r="F12" s="21" t="s">
        <v>920</v>
      </c>
      <c r="G12" s="463" t="s">
        <v>921</v>
      </c>
      <c r="H12" s="21" t="s">
        <v>922</v>
      </c>
      <c r="I12" s="32"/>
    </row>
    <row r="13" spans="2:9" ht="84">
      <c r="B13" s="31"/>
      <c r="C13" s="712"/>
      <c r="D13" s="708" t="s">
        <v>923</v>
      </c>
      <c r="E13" s="709"/>
      <c r="F13" s="21" t="s">
        <v>924</v>
      </c>
      <c r="G13" s="463" t="s">
        <v>925</v>
      </c>
      <c r="H13" s="21" t="s">
        <v>926</v>
      </c>
      <c r="I13" s="32"/>
    </row>
    <row r="14" spans="2:9" ht="70">
      <c r="B14" s="31"/>
      <c r="C14" s="712"/>
      <c r="D14" s="708" t="s">
        <v>927</v>
      </c>
      <c r="E14" s="709"/>
      <c r="F14" s="21" t="s">
        <v>928</v>
      </c>
      <c r="G14" s="463" t="s">
        <v>929</v>
      </c>
      <c r="H14" s="21" t="s">
        <v>930</v>
      </c>
      <c r="I14" s="32"/>
    </row>
    <row r="15" spans="2:9" ht="28">
      <c r="B15" s="31"/>
      <c r="C15" s="712"/>
      <c r="D15" s="708" t="s">
        <v>931</v>
      </c>
      <c r="E15" s="709"/>
      <c r="F15" s="21" t="s">
        <v>932</v>
      </c>
      <c r="G15" s="463" t="s">
        <v>1022</v>
      </c>
      <c r="H15" s="21" t="s">
        <v>933</v>
      </c>
      <c r="I15" s="32"/>
    </row>
    <row r="16" spans="2:9" ht="56">
      <c r="B16" s="31"/>
      <c r="C16" s="461" t="s">
        <v>934</v>
      </c>
      <c r="D16" s="708" t="s">
        <v>935</v>
      </c>
      <c r="E16" s="709"/>
      <c r="F16" s="21" t="s">
        <v>936</v>
      </c>
      <c r="G16" s="21" t="s">
        <v>937</v>
      </c>
      <c r="H16" s="21" t="s">
        <v>938</v>
      </c>
      <c r="I16" s="32"/>
    </row>
    <row r="17" spans="2:9" ht="70">
      <c r="B17" s="31"/>
      <c r="C17" s="710" t="s">
        <v>939</v>
      </c>
      <c r="D17" s="708" t="s">
        <v>940</v>
      </c>
      <c r="E17" s="709"/>
      <c r="F17" s="21" t="s">
        <v>941</v>
      </c>
      <c r="G17" s="463" t="s">
        <v>942</v>
      </c>
      <c r="H17" s="21" t="s">
        <v>943</v>
      </c>
      <c r="I17" s="32"/>
    </row>
    <row r="18" spans="2:9" ht="126">
      <c r="B18" s="31"/>
      <c r="C18" s="710"/>
      <c r="D18" s="708" t="s">
        <v>944</v>
      </c>
      <c r="E18" s="709"/>
      <c r="F18" s="21" t="s">
        <v>945</v>
      </c>
      <c r="G18" s="463" t="s">
        <v>946</v>
      </c>
      <c r="H18" s="21" t="s">
        <v>947</v>
      </c>
      <c r="I18" s="32"/>
    </row>
    <row r="19" spans="2:9" ht="168">
      <c r="B19" s="31"/>
      <c r="C19" s="711"/>
      <c r="D19" s="708" t="s">
        <v>948</v>
      </c>
      <c r="E19" s="709"/>
      <c r="F19" s="21" t="s">
        <v>949</v>
      </c>
      <c r="G19" s="463" t="s">
        <v>949</v>
      </c>
      <c r="H19" s="21" t="s">
        <v>950</v>
      </c>
      <c r="I19" s="32"/>
    </row>
    <row r="20" spans="2:9" ht="84">
      <c r="B20" s="31"/>
      <c r="C20" s="464" t="s">
        <v>951</v>
      </c>
      <c r="D20" s="708" t="s">
        <v>952</v>
      </c>
      <c r="E20" s="709"/>
      <c r="F20" s="21" t="s">
        <v>953</v>
      </c>
      <c r="G20" s="463" t="s">
        <v>954</v>
      </c>
      <c r="H20" s="21" t="s">
        <v>955</v>
      </c>
      <c r="I20" s="32"/>
    </row>
    <row r="21" spans="2:9" ht="126">
      <c r="B21" s="31"/>
      <c r="C21" s="464" t="s">
        <v>956</v>
      </c>
      <c r="D21" s="708" t="s">
        <v>957</v>
      </c>
      <c r="E21" s="709"/>
      <c r="F21" s="21" t="s">
        <v>958</v>
      </c>
      <c r="G21" s="463" t="s">
        <v>946</v>
      </c>
      <c r="H21" s="21" t="s">
        <v>947</v>
      </c>
      <c r="I21" s="32"/>
    </row>
    <row r="22" spans="2:9" ht="42">
      <c r="B22" s="31"/>
      <c r="C22" s="713" t="s">
        <v>959</v>
      </c>
      <c r="D22" s="708" t="s">
        <v>960</v>
      </c>
      <c r="E22" s="709"/>
      <c r="F22" s="21" t="s">
        <v>961</v>
      </c>
      <c r="G22" s="463" t="s">
        <v>962</v>
      </c>
      <c r="H22" s="21" t="s">
        <v>963</v>
      </c>
      <c r="I22" s="32"/>
    </row>
    <row r="23" spans="2:9" ht="28">
      <c r="B23" s="31"/>
      <c r="C23" s="711"/>
      <c r="D23" s="714" t="s">
        <v>964</v>
      </c>
      <c r="E23" s="715"/>
      <c r="F23" s="21" t="s">
        <v>965</v>
      </c>
      <c r="G23" s="463" t="s">
        <v>965</v>
      </c>
      <c r="H23" s="21" t="s">
        <v>966</v>
      </c>
      <c r="I23" s="32"/>
    </row>
    <row r="24" spans="2:9" ht="70">
      <c r="B24" s="31"/>
      <c r="C24" s="713" t="s">
        <v>967</v>
      </c>
      <c r="D24" s="714" t="s">
        <v>968</v>
      </c>
      <c r="E24" s="715"/>
      <c r="F24" s="21" t="s">
        <v>969</v>
      </c>
      <c r="G24" s="460" t="s">
        <v>970</v>
      </c>
      <c r="H24" s="462" t="s">
        <v>971</v>
      </c>
      <c r="I24" s="32"/>
    </row>
    <row r="25" spans="2:9" ht="42">
      <c r="B25" s="31"/>
      <c r="C25" s="711"/>
      <c r="D25" s="714" t="s">
        <v>972</v>
      </c>
      <c r="E25" s="715"/>
      <c r="F25" s="21" t="s">
        <v>973</v>
      </c>
      <c r="G25" s="465">
        <v>1</v>
      </c>
      <c r="H25" s="462" t="s">
        <v>974</v>
      </c>
      <c r="I25" s="32"/>
    </row>
    <row r="26" spans="2:9" ht="70">
      <c r="B26" s="31"/>
      <c r="C26" s="713" t="s">
        <v>975</v>
      </c>
      <c r="D26" s="714" t="s">
        <v>976</v>
      </c>
      <c r="E26" s="715"/>
      <c r="F26" s="21" t="s">
        <v>977</v>
      </c>
      <c r="G26" s="460" t="s">
        <v>1023</v>
      </c>
      <c r="H26" s="462" t="s">
        <v>978</v>
      </c>
      <c r="I26" s="32"/>
    </row>
    <row r="27" spans="2:9" ht="112">
      <c r="B27" s="31"/>
      <c r="C27" s="710"/>
      <c r="D27" s="714" t="s">
        <v>979</v>
      </c>
      <c r="E27" s="715"/>
      <c r="F27" s="21" t="s">
        <v>980</v>
      </c>
      <c r="G27" s="460" t="s">
        <v>981</v>
      </c>
      <c r="H27" s="462" t="s">
        <v>982</v>
      </c>
      <c r="I27" s="32"/>
    </row>
    <row r="28" spans="2:9" ht="126">
      <c r="B28" s="31"/>
      <c r="C28" s="711"/>
      <c r="D28" s="714" t="s">
        <v>983</v>
      </c>
      <c r="E28" s="715"/>
      <c r="F28" s="21" t="s">
        <v>984</v>
      </c>
      <c r="G28" s="460" t="s">
        <v>1024</v>
      </c>
      <c r="H28" s="462" t="s">
        <v>985</v>
      </c>
      <c r="I28" s="32"/>
    </row>
    <row r="29" spans="2:9" ht="42">
      <c r="B29" s="31"/>
      <c r="C29" s="713" t="s">
        <v>986</v>
      </c>
      <c r="D29" s="714" t="s">
        <v>987</v>
      </c>
      <c r="E29" s="715"/>
      <c r="F29" s="21" t="s">
        <v>988</v>
      </c>
      <c r="G29" s="463" t="s">
        <v>989</v>
      </c>
      <c r="H29" s="21" t="s">
        <v>990</v>
      </c>
      <c r="I29" s="32"/>
    </row>
    <row r="30" spans="2:9" ht="84">
      <c r="B30" s="31"/>
      <c r="C30" s="711"/>
      <c r="D30" s="714" t="s">
        <v>991</v>
      </c>
      <c r="E30" s="715"/>
      <c r="F30" s="21" t="s">
        <v>992</v>
      </c>
      <c r="G30" s="460" t="s">
        <v>993</v>
      </c>
      <c r="H30" s="21" t="s">
        <v>994</v>
      </c>
      <c r="I30" s="32"/>
    </row>
    <row r="31" spans="2:9" ht="84">
      <c r="B31" s="31"/>
      <c r="C31" s="713" t="s">
        <v>995</v>
      </c>
      <c r="D31" s="720" t="s">
        <v>996</v>
      </c>
      <c r="E31" s="721"/>
      <c r="F31" s="466" t="s">
        <v>997</v>
      </c>
      <c r="G31" s="465" t="s">
        <v>1027</v>
      </c>
      <c r="H31" s="466" t="s">
        <v>998</v>
      </c>
      <c r="I31" s="32"/>
    </row>
    <row r="32" spans="2:9" ht="70">
      <c r="B32" s="31"/>
      <c r="C32" s="711"/>
      <c r="D32" s="714" t="s">
        <v>999</v>
      </c>
      <c r="E32" s="715"/>
      <c r="F32" s="21" t="s">
        <v>1000</v>
      </c>
      <c r="G32" s="463" t="s">
        <v>1001</v>
      </c>
      <c r="H32" s="21" t="s">
        <v>1002</v>
      </c>
      <c r="I32" s="32"/>
    </row>
    <row r="33" spans="2:9" ht="84">
      <c r="B33" s="31"/>
      <c r="C33" s="713" t="s">
        <v>1003</v>
      </c>
      <c r="D33" s="714" t="s">
        <v>1004</v>
      </c>
      <c r="E33" s="715"/>
      <c r="F33" s="21" t="s">
        <v>1000</v>
      </c>
      <c r="G33" s="467" t="s">
        <v>1025</v>
      </c>
      <c r="H33" s="467" t="s">
        <v>1005</v>
      </c>
      <c r="I33" s="32"/>
    </row>
    <row r="34" spans="2:9">
      <c r="B34" s="31"/>
      <c r="C34" s="711"/>
      <c r="D34" s="714" t="s">
        <v>1006</v>
      </c>
      <c r="E34" s="715"/>
      <c r="F34" s="21" t="s">
        <v>997</v>
      </c>
      <c r="G34" s="463" t="s">
        <v>1026</v>
      </c>
      <c r="H34" s="21" t="s">
        <v>1007</v>
      </c>
      <c r="I34" s="32"/>
    </row>
    <row r="35" spans="2:9" ht="42">
      <c r="B35" s="31"/>
      <c r="C35" s="464" t="s">
        <v>1008</v>
      </c>
      <c r="D35" s="714" t="s">
        <v>1009</v>
      </c>
      <c r="E35" s="715"/>
      <c r="F35" s="21" t="s">
        <v>1010</v>
      </c>
      <c r="G35" s="463" t="s">
        <v>1011</v>
      </c>
      <c r="H35" s="21" t="s">
        <v>1012</v>
      </c>
      <c r="I35" s="32"/>
    </row>
    <row r="36" spans="2:9" ht="70.5" thickBot="1">
      <c r="B36" s="31"/>
      <c r="C36" s="468" t="s">
        <v>1013</v>
      </c>
      <c r="D36" s="716" t="s">
        <v>1014</v>
      </c>
      <c r="E36" s="717"/>
      <c r="F36" s="22" t="s">
        <v>1000</v>
      </c>
      <c r="G36" s="469" t="s">
        <v>1015</v>
      </c>
      <c r="H36" s="22" t="s">
        <v>1016</v>
      </c>
      <c r="I36" s="32"/>
    </row>
    <row r="37" spans="2:9" ht="15" thickBot="1">
      <c r="B37" s="31"/>
      <c r="C37" s="470"/>
      <c r="D37" s="718"/>
      <c r="E37" s="719"/>
      <c r="F37" s="471"/>
      <c r="G37" s="472"/>
      <c r="H37" s="471"/>
      <c r="I37" s="32"/>
    </row>
    <row r="38" spans="2:9" ht="15" thickBot="1">
      <c r="B38" s="473"/>
      <c r="C38" s="474"/>
      <c r="D38" s="474"/>
      <c r="E38" s="474"/>
      <c r="F38" s="474"/>
      <c r="G38" s="475"/>
      <c r="H38" s="474"/>
      <c r="I38" s="476"/>
    </row>
  </sheetData>
  <mergeCells count="44">
    <mergeCell ref="D35:E35"/>
    <mergeCell ref="D36:E36"/>
    <mergeCell ref="D37:E37"/>
    <mergeCell ref="C31:C32"/>
    <mergeCell ref="D31:E31"/>
    <mergeCell ref="D32:E32"/>
    <mergeCell ref="C33:C34"/>
    <mergeCell ref="D33:E33"/>
    <mergeCell ref="D34:E34"/>
    <mergeCell ref="C26:C28"/>
    <mergeCell ref="D26:E26"/>
    <mergeCell ref="D27:E27"/>
    <mergeCell ref="D28:E28"/>
    <mergeCell ref="C29:C30"/>
    <mergeCell ref="D29:E29"/>
    <mergeCell ref="D30:E30"/>
    <mergeCell ref="D21:E21"/>
    <mergeCell ref="C22:C23"/>
    <mergeCell ref="D22:E22"/>
    <mergeCell ref="D23:E23"/>
    <mergeCell ref="C24:C25"/>
    <mergeCell ref="D24:E24"/>
    <mergeCell ref="D25:E25"/>
    <mergeCell ref="D20:E20"/>
    <mergeCell ref="D9:E9"/>
    <mergeCell ref="C10:C11"/>
    <mergeCell ref="D10:E10"/>
    <mergeCell ref="D11:E11"/>
    <mergeCell ref="C12:C15"/>
    <mergeCell ref="D12:E12"/>
    <mergeCell ref="D13:E13"/>
    <mergeCell ref="D14:E14"/>
    <mergeCell ref="D15:E15"/>
    <mergeCell ref="D16:E16"/>
    <mergeCell ref="C17:C19"/>
    <mergeCell ref="D17:E17"/>
    <mergeCell ref="D18:E18"/>
    <mergeCell ref="D19:E19"/>
    <mergeCell ref="D8:E8"/>
    <mergeCell ref="C3:H3"/>
    <mergeCell ref="C4:H4"/>
    <mergeCell ref="C5:H5"/>
    <mergeCell ref="C6:D6"/>
    <mergeCell ref="D7:E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6"/>
  <sheetViews>
    <sheetView topLeftCell="A9" zoomScaleNormal="100" workbookViewId="0">
      <selection activeCell="H11" sqref="H11"/>
    </sheetView>
  </sheetViews>
  <sheetFormatPr defaultColWidth="8.81640625" defaultRowHeight="14.5"/>
  <cols>
    <col min="1" max="1" width="1.453125" customWidth="1"/>
    <col min="2" max="2" width="2" customWidth="1"/>
    <col min="3" max="3" width="62.1796875" customWidth="1"/>
    <col min="4" max="4" width="218.26953125" customWidth="1"/>
    <col min="5" max="5" width="2.453125" customWidth="1"/>
    <col min="6" max="6" width="1.453125" customWidth="1"/>
    <col min="9" max="9" width="30.54296875" customWidth="1"/>
    <col min="10" max="10" width="8.81640625" customWidth="1"/>
  </cols>
  <sheetData>
    <row r="1" spans="2:9" ht="15" thickBot="1"/>
    <row r="2" spans="2:9" ht="15" thickBot="1">
      <c r="B2" s="74"/>
      <c r="C2" s="47"/>
      <c r="D2" s="47"/>
      <c r="E2" s="48"/>
    </row>
    <row r="3" spans="2:9" ht="18" thickBot="1">
      <c r="B3" s="75"/>
      <c r="C3" s="723" t="s">
        <v>241</v>
      </c>
      <c r="D3" s="724"/>
      <c r="E3" s="76"/>
    </row>
    <row r="4" spans="2:9">
      <c r="B4" s="75"/>
      <c r="C4" s="77"/>
      <c r="D4" s="77"/>
      <c r="E4" s="76"/>
    </row>
    <row r="5" spans="2:9" ht="15" thickBot="1">
      <c r="B5" s="75"/>
      <c r="C5" s="78" t="s">
        <v>271</v>
      </c>
      <c r="D5" s="77"/>
      <c r="E5" s="76"/>
    </row>
    <row r="6" spans="2:9" ht="15" thickBot="1">
      <c r="B6" s="75"/>
      <c r="C6" s="84" t="s">
        <v>242</v>
      </c>
      <c r="D6" s="85" t="s">
        <v>243</v>
      </c>
      <c r="E6" s="76"/>
    </row>
    <row r="7" spans="2:9" ht="348" customHeight="1" thickBot="1">
      <c r="B7" s="75"/>
      <c r="C7" s="79" t="s">
        <v>275</v>
      </c>
      <c r="D7" s="269" t="s">
        <v>1085</v>
      </c>
      <c r="E7" s="76"/>
    </row>
    <row r="8" spans="2:9" ht="183" customHeight="1" thickBot="1">
      <c r="B8" s="75"/>
      <c r="C8" s="80" t="s">
        <v>276</v>
      </c>
      <c r="D8" s="270" t="s">
        <v>1086</v>
      </c>
      <c r="E8" s="76"/>
      <c r="I8" s="6"/>
    </row>
    <row r="9" spans="2:9" ht="214.5" customHeight="1" thickBot="1">
      <c r="B9" s="75"/>
      <c r="C9" s="81" t="s">
        <v>244</v>
      </c>
      <c r="D9" s="271" t="s">
        <v>1087</v>
      </c>
      <c r="E9" s="76"/>
      <c r="I9" s="6"/>
    </row>
    <row r="10" spans="2:9" ht="36" customHeight="1" thickBot="1">
      <c r="B10" s="75"/>
      <c r="C10" s="79" t="s">
        <v>362</v>
      </c>
      <c r="D10" s="271" t="s">
        <v>498</v>
      </c>
      <c r="E10" s="76"/>
      <c r="I10" s="6"/>
    </row>
    <row r="11" spans="2:9" ht="216" customHeight="1" thickBot="1">
      <c r="B11" s="75"/>
      <c r="C11" s="79" t="s">
        <v>363</v>
      </c>
      <c r="D11" s="269" t="s">
        <v>1088</v>
      </c>
      <c r="E11" s="76"/>
      <c r="I11" s="6"/>
    </row>
    <row r="12" spans="2:9">
      <c r="B12" s="75"/>
      <c r="C12" s="77"/>
      <c r="D12" s="77"/>
      <c r="E12" s="76"/>
      <c r="I12" s="6"/>
    </row>
    <row r="13" spans="2:9">
      <c r="B13" s="75"/>
      <c r="C13" s="725" t="s">
        <v>272</v>
      </c>
      <c r="D13" s="725"/>
      <c r="E13" s="76"/>
      <c r="I13" s="6"/>
    </row>
    <row r="14" spans="2:9">
      <c r="B14" s="75"/>
      <c r="C14" s="78"/>
      <c r="D14" s="78"/>
      <c r="E14" s="76"/>
      <c r="I14" s="6"/>
    </row>
    <row r="15" spans="2:9">
      <c r="B15" s="75"/>
      <c r="C15" s="262" t="s">
        <v>510</v>
      </c>
      <c r="D15" s="78"/>
      <c r="E15" s="76"/>
      <c r="I15" s="6"/>
    </row>
    <row r="16" spans="2:9" ht="15" thickBot="1">
      <c r="B16" s="75"/>
      <c r="C16" s="240"/>
      <c r="D16" s="240"/>
      <c r="E16" s="76"/>
      <c r="I16" s="6"/>
    </row>
    <row r="17" spans="2:10" ht="15" thickBot="1">
      <c r="B17" s="75"/>
      <c r="C17" s="86" t="s">
        <v>245</v>
      </c>
      <c r="D17" s="86" t="s">
        <v>243</v>
      </c>
      <c r="E17" s="76"/>
      <c r="I17" s="6"/>
    </row>
    <row r="18" spans="2:10" ht="15" thickBot="1">
      <c r="B18" s="75"/>
      <c r="C18" s="722" t="s">
        <v>273</v>
      </c>
      <c r="D18" s="722"/>
      <c r="E18" s="76"/>
      <c r="I18" s="6"/>
    </row>
    <row r="19" spans="2:10" ht="154.5" thickBot="1">
      <c r="B19" s="75"/>
      <c r="C19" s="81" t="s">
        <v>277</v>
      </c>
      <c r="D19" s="107" t="s">
        <v>499</v>
      </c>
      <c r="E19" s="76"/>
      <c r="I19" s="110"/>
      <c r="J19" s="109"/>
    </row>
    <row r="20" spans="2:10" ht="168.5" thickBot="1">
      <c r="B20" s="75"/>
      <c r="C20" s="81" t="s">
        <v>278</v>
      </c>
      <c r="D20" s="81" t="s">
        <v>500</v>
      </c>
      <c r="E20" s="76"/>
      <c r="I20" s="110"/>
    </row>
    <row r="21" spans="2:10" ht="15" thickBot="1">
      <c r="B21" s="75"/>
      <c r="C21" s="726" t="s">
        <v>286</v>
      </c>
      <c r="D21" s="726"/>
      <c r="E21" s="76"/>
    </row>
    <row r="22" spans="2:10" ht="75.75" customHeight="1" thickBot="1">
      <c r="B22" s="75"/>
      <c r="C22" s="107" t="s">
        <v>284</v>
      </c>
      <c r="D22" s="107" t="s">
        <v>1018</v>
      </c>
      <c r="E22" s="76"/>
    </row>
    <row r="23" spans="2:10" ht="91.5" customHeight="1" thickBot="1">
      <c r="B23" s="75"/>
      <c r="C23" s="107" t="s">
        <v>285</v>
      </c>
      <c r="D23" s="107" t="s">
        <v>1019</v>
      </c>
      <c r="E23" s="76"/>
    </row>
    <row r="24" spans="2:10" ht="15" thickBot="1">
      <c r="B24" s="75"/>
      <c r="C24" s="722" t="s">
        <v>274</v>
      </c>
      <c r="D24" s="722"/>
      <c r="E24" s="76"/>
    </row>
    <row r="25" spans="2:10" ht="168.5" thickBot="1">
      <c r="B25" s="75"/>
      <c r="C25" s="81" t="s">
        <v>279</v>
      </c>
      <c r="D25" s="81" t="s">
        <v>501</v>
      </c>
      <c r="E25" s="76"/>
    </row>
    <row r="26" spans="2:10" ht="84.5" thickBot="1">
      <c r="B26" s="75"/>
      <c r="C26" s="81" t="s">
        <v>270</v>
      </c>
      <c r="D26" s="81" t="s">
        <v>502</v>
      </c>
      <c r="E26" s="76"/>
    </row>
    <row r="27" spans="2:10" ht="15" thickBot="1">
      <c r="B27" s="75"/>
      <c r="C27" s="722" t="s">
        <v>246</v>
      </c>
      <c r="D27" s="722"/>
      <c r="E27" s="76"/>
    </row>
    <row r="28" spans="2:10" ht="42.5" thickBot="1">
      <c r="B28" s="75"/>
      <c r="C28" s="82" t="s">
        <v>247</v>
      </c>
      <c r="D28" s="82" t="s">
        <v>503</v>
      </c>
      <c r="E28" s="76"/>
    </row>
    <row r="29" spans="2:10" ht="140.5" thickBot="1">
      <c r="B29" s="75"/>
      <c r="C29" s="82" t="s">
        <v>248</v>
      </c>
      <c r="D29" s="82" t="s">
        <v>504</v>
      </c>
      <c r="E29" s="76"/>
    </row>
    <row r="30" spans="2:10" ht="126.5" thickBot="1">
      <c r="B30" s="75"/>
      <c r="C30" s="82" t="s">
        <v>249</v>
      </c>
      <c r="D30" s="82" t="s">
        <v>505</v>
      </c>
      <c r="E30" s="76"/>
    </row>
    <row r="31" spans="2:10" ht="15" thickBot="1">
      <c r="B31" s="75"/>
      <c r="C31" s="722" t="s">
        <v>250</v>
      </c>
      <c r="D31" s="722"/>
      <c r="E31" s="76"/>
    </row>
    <row r="32" spans="2:10" ht="224.5" thickBot="1">
      <c r="B32" s="75"/>
      <c r="C32" s="81" t="s">
        <v>280</v>
      </c>
      <c r="D32" s="81" t="s">
        <v>506</v>
      </c>
      <c r="E32" s="76"/>
    </row>
    <row r="33" spans="2:5" ht="126.5" thickBot="1">
      <c r="B33" s="75"/>
      <c r="C33" s="81" t="s">
        <v>281</v>
      </c>
      <c r="D33" s="81" t="s">
        <v>507</v>
      </c>
      <c r="E33" s="76"/>
    </row>
    <row r="34" spans="2:5" ht="98.5" thickBot="1">
      <c r="B34" s="75"/>
      <c r="C34" s="81" t="s">
        <v>251</v>
      </c>
      <c r="D34" s="81" t="s">
        <v>508</v>
      </c>
      <c r="E34" s="76"/>
    </row>
    <row r="35" spans="2:5" ht="28.5" thickBot="1">
      <c r="B35" s="75"/>
      <c r="C35" s="81" t="s">
        <v>282</v>
      </c>
      <c r="D35" s="81" t="s">
        <v>509</v>
      </c>
      <c r="E35" s="76"/>
    </row>
    <row r="36" spans="2:5" ht="15" thickBot="1">
      <c r="B36" s="105"/>
      <c r="C36" s="83"/>
      <c r="D36" s="83"/>
      <c r="E36" s="106"/>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31:D31"/>
    <mergeCell ref="C3:D3"/>
    <mergeCell ref="C13:D13"/>
    <mergeCell ref="C18:D18"/>
    <mergeCell ref="C24:D24"/>
    <mergeCell ref="C27:D27"/>
    <mergeCell ref="C21:D21"/>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24</ProjectId>
    <ReportingPeriod xmlns="dc9b7735-1e97-4a24-b7a2-47bf824ab39e" xsi:nil="true"/>
    <WBDocsDocURL xmlns="dc9b7735-1e97-4a24-b7a2-47bf824ab39e">http://wbdocsservices.worldbank.org/services?I4_SERVICE=VC&amp;I4_KEY=TF069013&amp;I4_DOCID=090224b087f9917f</WBDocsDocURL>
    <WBDocsDocURLPublicOnly xmlns="dc9b7735-1e97-4a24-b7a2-47bf824ab39e">http://pubdocs.worldbank.org/en/491601605022921688/24-201020-SANBI-URP-Y4-PPR-for-Web.xlsx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2C3EC4E-AFB5-4ABC-A1A9-EB6ED17199CD}"/>
</file>

<file path=customXml/itemProps2.xml><?xml version="1.0" encoding="utf-8"?>
<ds:datastoreItem xmlns:ds="http://schemas.openxmlformats.org/officeDocument/2006/customXml" ds:itemID="{810CBFC1-2939-4E4E-B968-F0F83632B239}">
  <ds:schemaRefs>
    <ds:schemaRef ds:uri="http://schemas.microsoft.com/sharepoint/v3/contenttype/forms"/>
  </ds:schemaRefs>
</ds:datastoreItem>
</file>

<file path=customXml/itemProps3.xml><?xml version="1.0" encoding="utf-8"?>
<ds:datastoreItem xmlns:ds="http://schemas.openxmlformats.org/officeDocument/2006/customXml" ds:itemID="{D58C45B5-C181-4C51-929B-5B859795831F}">
  <ds:schemaRefs>
    <ds:schemaRef ds:uri="5e24ef1b-8499-4d3c-8ef7-1a868b5a254e"/>
    <ds:schemaRef ds:uri="http://schemas.microsoft.com/office/2006/documentManagement/types"/>
    <ds:schemaRef ds:uri="http://purl.org/dc/terms/"/>
    <ds:schemaRef ds:uri="8c4c1cb2-8c80-4fec-aa77-9bf499a43475"/>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2012-08-08T16:02:07Z</cp:lastPrinted>
  <dcterms:created xsi:type="dcterms:W3CDTF">2010-11-30T14:15:01Z</dcterms:created>
  <dcterms:modified xsi:type="dcterms:W3CDTF">2020-11-10T15:10:14Z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