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theme/theme1.xml" ContentType="application/vnd.openxmlformats-officedocument.theme+xml"/>
  <Override PartName="/xl/drawings/drawing1.xml" ContentType="application/vnd.openxmlformats-officedocument.drawing+xml"/>
  <Override PartName="/xl/styles.xml" ContentType="application/vnd.openxmlformats-officedocument.spreadsheetml.styles+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24226"/>
  <mc:AlternateContent xmlns:mc="http://schemas.openxmlformats.org/markup-compatibility/2006">
    <mc:Choice Requires="x15">
      <x15ac:absPath xmlns:x15ac="http://schemas.microsoft.com/office/spreadsheetml/2010/11/ac" url="P:\Adaptation Fund\Project reports\Djibouti\2016\"/>
    </mc:Choice>
  </mc:AlternateContent>
  <bookViews>
    <workbookView xWindow="0" yWindow="0" windowWidth="24000" windowHeight="7629" tabRatio="825" activeTab="2"/>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 r:id="rId10"/>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71027" iterateDelta="1E-4" concurrentCalc="0"/>
</workbook>
</file>

<file path=xl/calcChain.xml><?xml version="1.0" encoding="utf-8"?>
<calcChain xmlns="http://schemas.openxmlformats.org/spreadsheetml/2006/main">
  <c r="E23" i="4" l="1"/>
  <c r="E22" i="4"/>
  <c r="D25" i="4"/>
  <c r="D24" i="4"/>
  <c r="D23" i="4"/>
  <c r="C25" i="4"/>
  <c r="C24" i="4"/>
  <c r="C23" i="4"/>
  <c r="C22" i="4"/>
  <c r="F43" i="2"/>
  <c r="F28" i="2"/>
</calcChain>
</file>

<file path=xl/sharedStrings.xml><?xml version="1.0" encoding="utf-8"?>
<sst xmlns="http://schemas.openxmlformats.org/spreadsheetml/2006/main" count="1621" uniqueCount="850">
  <si>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</si>
  <si>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</si>
  <si>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</si>
  <si>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</si>
  <si>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</si>
  <si>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</si>
  <si>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</si>
  <si>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</si>
  <si>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</si>
  <si>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</si>
  <si>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</si>
  <si>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</si>
  <si>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</si>
  <si>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</si>
  <si>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</si>
  <si>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</si>
  <si>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</si>
  <si>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</si>
  <si>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</si>
  <si>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</si>
  <si>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</si>
  <si>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</si>
  <si>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</si>
  <si>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</si>
  <si>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</si>
  <si>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</si>
  <si>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</si>
  <si>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</si>
  <si>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</si>
  <si>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</si>
  <si>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</si>
  <si>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</si>
  <si>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</si>
  <si>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</si>
  <si>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</si>
  <si>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</si>
  <si>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</si>
  <si>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</si>
  <si>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</si>
  <si>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</si>
  <si>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</si>
  <si>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</si>
  <si>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</si>
  <si>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</si>
  <si>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</si>
  <si>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</si>
  <si>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</si>
  <si>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</si>
  <si>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</si>
  <si>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</si>
  <si>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</si>
  <si>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</si>
  <si>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</si>
  <si>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</si>
  <si>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</si>
  <si>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</si>
  <si>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</si>
  <si>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</si>
  <si>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</si>
  <si>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</si>
  <si>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</si>
  <si>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</si>
  <si>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</si>
  <si>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</si>
  <si>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</si>
  <si>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</si>
  <si>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</si>
  <si>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</si>
  <si>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</si>
  <si>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</si>
  <si>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</si>
  <si>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</si>
  <si>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</si>
  <si>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</si>
  <si>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</si>
  <si>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</si>
  <si>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</si>
  <si>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</si>
  <si>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</si>
  <si>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</si>
  <si>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</si>
  <si>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</si>
  <si>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</si>
  <si>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</si>
  <si>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</si>
  <si>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</si>
  <si>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</si>
  <si>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</si>
  <si>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</si>
  <si>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</si>
  <si>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</si>
  <si>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</si>
  <si>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</si>
  <si>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</si>
  <si>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</si>
  <si>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</si>
  <si>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</si>
  <si>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</si>
  <si>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</si>
  <si>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</si>
  <si>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</si>
  <si>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</si>
  <si>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</si>
  <si>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</si>
  <si>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</si>
  <si>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</si>
  <si>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</si>
  <si>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</si>
  <si>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</si>
  <si>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</si>
  <si>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</si>
  <si>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</si>
  <si>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</si>
  <si>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</si>
  <si>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</si>
  <si>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</si>
  <si>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</si>
  <si>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</si>
  <si>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</si>
  <si>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</si>
  <si>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</si>
  <si>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</si>
  <si>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</si>
  <si>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</si>
  <si>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</si>
  <si>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</si>
  <si>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</si>
  <si>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</si>
  <si>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</si>
  <si>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</si>
  <si>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</si>
  <si>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</si>
  <si>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</si>
  <si>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</si>
  <si>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</si>
  <si>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</si>
  <si>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</si>
  <si>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</si>
  <si>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</si>
  <si>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</si>
  <si>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</si>
  <si>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</si>
  <si>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</si>
  <si>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</si>
  <si>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</si>
  <si>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</si>
  <si>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</si>
  <si>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</si>
  <si>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</si>
  <si>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</si>
  <si>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</si>
  <si>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</si>
  <si>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</si>
  <si>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</si>
  <si>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</si>
  <si>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</si>
  <si>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</si>
  <si>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</si>
  <si>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</si>
  <si>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</si>
  <si>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</si>
  <si>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</si>
  <si>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</si>
  <si>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</si>
  <si>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</si>
  <si>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</si>
  <si>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</si>
  <si>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</si>
  <si>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</si>
  <si>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</si>
  <si>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</si>
  <si>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</si>
  <si>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</si>
  <si>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</si>
  <si>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</si>
  <si>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</si>
  <si>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</si>
  <si>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</si>
  <si>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</si>
  <si>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</si>
  <si>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</si>
  <si>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</si>
  <si>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</si>
  <si>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</si>
  <si>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</si>
  <si>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</si>
  <si>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</si>
  <si>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</si>
  <si>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</si>
  <si>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</si>
  <si>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</si>
  <si>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</si>
  <si>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</si>
  <si>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</si>
  <si>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</si>
  <si>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</si>
  <si>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</si>
  <si>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</si>
  <si>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</si>
  <si>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</si>
  <si>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</si>
  <si>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</si>
  <si>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</si>
  <si>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</si>
  <si>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</si>
  <si>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</si>
  <si>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</si>
  <si>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</si>
  <si>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</si>
  <si>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</si>
  <si>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</si>
  <si>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</si>
  <si>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</si>
  <si>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</si>
  <si>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</si>
  <si>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</si>
  <si>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</si>
  <si>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</si>
  <si>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</si>
  <si>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</si>
  <si>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</si>
  <si>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</si>
  <si>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</si>
  <si>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</si>
  <si>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</si>
  <si>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</si>
  <si>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</si>
  <si>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</si>
  <si>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</si>
  <si>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</si>
  <si>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</si>
  <si>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</si>
  <si>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</si>
  <si>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</si>
  <si>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</si>
  <si>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</si>
  <si>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</si>
  <si>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</si>
  <si>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</si>
  <si>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</si>
  <si>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</si>
  <si>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</si>
  <si>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</si>
  <si>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</si>
  <si>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</si>
  <si>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</si>
  <si>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</si>
  <si>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</si>
  <si>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</si>
  <si>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</si>
  <si>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</si>
  <si>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</si>
  <si>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</si>
  <si>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</si>
  <si>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</si>
  <si>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</si>
  <si>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</si>
  <si>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</si>
  <si>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</si>
  <si>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</si>
  <si>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</si>
  <si>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</si>
  <si>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</si>
  <si>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</si>
  <si>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</si>
  <si>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</si>
  <si>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</si>
  <si>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</si>
  <si>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</si>
  <si>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</si>
  <si>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</si>
  <si>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</si>
  <si>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</si>
  <si>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</si>
  <si>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</si>
  <si>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</si>
  <si>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</si>
  <si>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</si>
  <si>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</si>
  <si>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</si>
  <si>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</si>
  <si>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</si>
  <si>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</si>
  <si>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</si>
  <si>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</si>
  <si>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</si>
  <si>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</si>
  <si>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</si>
  <si>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</si>
  <si>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</si>
  <si>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</si>
  <si>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</si>
  <si>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</si>
  <si>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</si>
  <si>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</si>
  <si>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</si>
  <si>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</si>
  <si>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</si>
  <si>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</si>
  <si>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</si>
  <si>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</si>
  <si>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</si>
  <si>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</si>
  <si>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</si>
  <si>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</si>
  <si>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</si>
  <si>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</si>
  <si>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</si>
  <si>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</si>
  <si>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</si>
  <si>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</si>
  <si>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</si>
  <si>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</si>
  <si>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</si>
  <si>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</si>
  <si>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</si>
  <si>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</si>
  <si>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</si>
  <si>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</si>
  <si>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</si>
  <si>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</si>
  <si>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</si>
  <si>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</si>
  <si>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</si>
  <si>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</si>
  <si>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</si>
  <si>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</si>
  <si>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</si>
  <si>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</si>
  <si>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</si>
  <si>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</si>
  <si>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</si>
  <si>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</si>
  <si>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</si>
  <si>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</si>
  <si>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</si>
  <si>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</si>
  <si>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</si>
  <si>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</si>
  <si>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</si>
  <si>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</si>
  <si>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</si>
  <si>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</si>
  <si>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</si>
  <si>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</si>
  <si>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</si>
  <si>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</si>
  <si>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</si>
  <si>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</si>
  <si>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</si>
  <si>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</si>
  <si>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</si>
  <si>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</si>
  <si>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</si>
  <si>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</si>
  <si>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</si>
  <si>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</si>
  <si>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</si>
  <si>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</si>
  <si>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</si>
  <si>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</si>
  <si>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</si>
  <si>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</si>
  <si>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</si>
  <si>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</si>
  <si>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</si>
  <si>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</si>
  <si>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</si>
  <si>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</si>
  <si>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</si>
  <si>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</si>
  <si>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</si>
  <si>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</si>
  <si>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</si>
  <si>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</si>
  <si>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</si>
  <si>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</si>
  <si>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</si>
  <si>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</si>
  <si>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</si>
  <si>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</si>
  <si>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</si>
  <si>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</si>
  <si>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</si>
  <si>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</si>
  <si>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</si>
  <si>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</si>
  <si>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</si>
  <si>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</si>
  <si>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</si>
  <si>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</si>
  <si>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</si>
  <si>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</si>
  <si>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</si>
  <si>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</si>
  <si>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</si>
  <si>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</si>
  <si>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</si>
  <si>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</si>
  <si>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</si>
  <si>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</si>
  <si>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</si>
  <si>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</si>
  <si>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</si>
  <si>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</si>
  <si>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</si>
  <si>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</si>
  <si>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</si>
  <si>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</si>
  <si>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</si>
  <si>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</si>
  <si>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</si>
  <si>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</si>
  <si>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</si>
  <si>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</si>
  <si>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</si>
  <si>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</si>
  <si>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</si>
  <si>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</si>
  <si>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</si>
  <si>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</si>
  <si>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</si>
  <si>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</si>
  <si>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</si>
  <si>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</si>
  <si>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</si>
  <si>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</si>
  <si>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</si>
  <si>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</si>
  <si>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</si>
  <si>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</si>
  <si>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</si>
  <si>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</si>
  <si>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</si>
  <si>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</si>
  <si>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</si>
  <si>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</si>
  <si>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</si>
  <si>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</si>
  <si>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</si>
  <si>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</si>
  <si>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</si>
  <si>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</si>
  <si>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</si>
  <si>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</si>
  <si>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</si>
  <si>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</si>
  <si>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</si>
  <si>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</si>
  <si>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</si>
  <si>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</si>
  <si>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</si>
  <si>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</si>
  <si>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</si>
  <si>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</si>
  <si>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</si>
  <si>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</si>
  <si>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</si>
  <si>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</si>
  <si>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</si>
  <si>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</si>
  <si>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</si>
  <si>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</si>
  <si>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</si>
  <si>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</si>
  <si>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</si>
  <si>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</si>
  <si>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</si>
  <si>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</si>
  <si>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</si>
  <si>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</si>
  <si>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</si>
  <si>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</si>
  <si>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</si>
  <si>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</si>
  <si>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</si>
  <si>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</si>
  <si>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</si>
  <si>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</si>
  <si>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</si>
  <si>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</si>
  <si>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</si>
  <si>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</si>
  <si>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</si>
  <si>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</si>
  <si>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</si>
  <si>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</si>
  <si>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</si>
  <si>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</si>
  <si>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</si>
  <si>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</si>
  <si>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</si>
  <si>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</si>
  <si>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</si>
  <si>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</si>
  <si>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</si>
  <si>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</si>
  <si>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</si>
  <si>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</si>
  <si>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</si>
  <si>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</si>
  <si>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</si>
  <si>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</si>
  <si>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</si>
  <si>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</si>
  <si>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</si>
  <si>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</si>
  <si>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</si>
  <si>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</si>
  <si>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</si>
  <si>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</si>
  <si>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</si>
  <si>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</si>
  <si>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</si>
  <si>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</si>
  <si>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</si>
  <si>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</si>
  <si>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</si>
  <si>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</si>
  <si>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</si>
  <si>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</si>
  <si>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</si>
  <si>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</si>
  <si>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</si>
  <si>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</si>
  <si>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</si>
  <si>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</si>
  <si>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</si>
  <si>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</si>
  <si>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</si>
  <si>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</si>
  <si>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</si>
  <si>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</si>
  <si>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</si>
  <si>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</si>
  <si>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</si>
  <si>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</si>
  <si>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</si>
  <si>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</si>
  <si>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</si>
  <si>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</si>
  <si>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</si>
  <si>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</si>
  <si>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</si>
  <si>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</si>
  <si>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</si>
  <si>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</si>
  <si>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</si>
  <si>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</si>
  <si>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</si>
  <si>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</si>
  <si>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</si>
  <si>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</si>
  <si>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</si>
  <si>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</si>
  <si>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</si>
  <si>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</si>
  <si>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</si>
  <si>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</si>
  <si>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</si>
  <si>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</si>
  <si>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</si>
  <si>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</si>
  <si>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</si>
  <si>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</si>
  <si>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</si>
  <si>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</si>
  <si>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</si>
  <si>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</si>
  <si>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</si>
  <si>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</si>
  <si>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</si>
  <si>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</si>
  <si>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</si>
  <si>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</si>
  <si>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</si>
  <si>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</si>
  <si>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</si>
  <si>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</si>
  <si>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</si>
  <si>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</si>
  <si>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</si>
  <si>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</si>
  <si>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</si>
  <si>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</si>
  <si>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</si>
  <si>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</si>
  <si>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</si>
  <si>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</si>
  <si>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</si>
  <si>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</si>
  <si>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</si>
  <si>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</si>
  <si>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</si>
  <si>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</si>
  <si>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</si>
  <si>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</si>
  <si>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</si>
  <si>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</si>
  <si>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</si>
  <si>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</si>
  <si>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</si>
  <si>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</si>
  <si>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</si>
  <si>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</si>
  <si>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</si>
  <si>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</si>
  <si>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</si>
  <si>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</si>
  <si>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</si>
  <si>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</si>
  <si>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</si>
  <si>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</si>
  <si>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</si>
  <si>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</si>
  <si>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</si>
  <si>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</si>
  <si>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</si>
  <si>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</si>
  <si>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</si>
  <si>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</si>
  <si>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</si>
  <si>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</si>
  <si>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</si>
  <si>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</si>
  <si>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</si>
  <si>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</si>
  <si>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</si>
  <si>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</si>
  <si>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</si>
  <si>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</si>
  <si>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</si>
  <si>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</si>
  <si>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</si>
  <si>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</si>
  <si>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</si>
  <si>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</si>
  <si>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</si>
  <si>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</si>
  <si>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</si>
  <si>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</si>
  <si>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</si>
  <si>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</si>
  <si>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</si>
  <si>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</si>
  <si>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</si>
  <si>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</si>
  <si>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</si>
  <si>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</si>
  <si>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</si>
  <si>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</si>
  <si>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</si>
  <si>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</si>
  <si>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</si>
  <si>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</si>
  <si>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</si>
  <si>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</si>
  <si>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</si>
  <si>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</si>
  <si>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</si>
  <si>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</si>
  <si>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</si>
  <si>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</si>
  <si>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</si>
  <si>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</si>
  <si>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</si>
  <si>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</si>
  <si>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</si>
  <si>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</si>
  <si>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</si>
  <si>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</si>
  <si>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</si>
  <si>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</si>
  <si>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</si>
  <si>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</si>
  <si>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January-September 2016</t>
  </si>
  <si>
    <t xml:space="preserve">Developing agro-pastoral shade gardens as an adaptation strategy for poor rural communities </t>
  </si>
  <si>
    <t xml:space="preserve">The project aims to help the rural pastoral communities of Djibouti to adapt to climate change by the development of climate resilient shade gardens. The overall objective of the project is to diversify and promote climate resilient agro-pastoral practices in rural Djibouti. The project aims to achieve this objective trough three outcomes: (1) Capacities to mobilize and secure sustainable water resources to agro-pastoral communities developed in the face of climate change; (2)  Sustainable agro-pastoral systems developed, providing greater forage production capacities, diversifying agricultural productions and creating capacities for replication; (3)  Microfinance products developed to facilitate and promote diversified and climate resilient agro-pastoral production systems. 
</t>
  </si>
  <si>
    <t>United Nations Development Program</t>
  </si>
  <si>
    <t>Grand Bara and Petit Bara (Kourtimalei)</t>
  </si>
  <si>
    <t>11 July 2012</t>
  </si>
  <si>
    <t>September 2012</t>
  </si>
  <si>
    <t>www.projetbara.com. Brochures. Poster. Article in newspaper and TV journal (http://www.djibnet.com/news/rtd/)</t>
  </si>
  <si>
    <t>www.projectbara.com</t>
  </si>
  <si>
    <t>Houssein Rirache Robleh</t>
  </si>
  <si>
    <t>housseinrirach@yahoo.fr</t>
  </si>
  <si>
    <t>Dini Abdallah Omar</t>
  </si>
  <si>
    <t>dini_omar@yahoo.fr</t>
  </si>
  <si>
    <t>Idriss Ahmed Hared</t>
  </si>
  <si>
    <t xml:space="preserve">idriss.hared@undp.org </t>
  </si>
  <si>
    <t>Ministry of Habitat, Urbanism and Environment</t>
  </si>
  <si>
    <t xml:space="preserve">housseinrirach@yahoo.fr </t>
  </si>
  <si>
    <r>
      <t>Output 1.1.</t>
    </r>
    <r>
      <rPr>
        <sz val="10"/>
        <color indexed="8"/>
        <rFont val="Times New Roman"/>
        <family val="1"/>
      </rPr>
      <t xml:space="preserve"> Rainfall-runoff and groundwater models developed and institutionalized within the   Study and Research Center of Djibouti (Centre d’Etudes et de la Recherche de Djibouti, CERD ) and the Water Department of the Ministry of Agriculture to project likely climate change impacts on the water availability in the areas of Petit Bara and Grand Bara</t>
    </r>
  </si>
  <si>
    <r>
      <t>Output 1.2:</t>
    </r>
    <r>
      <rPr>
        <sz val="10"/>
        <color indexed="8"/>
        <rFont val="Times New Roman"/>
        <family val="1"/>
      </rPr>
      <t xml:space="preserve"> Based on model outputs, controlled groundwater extraction, artificial recharge and climate “smart” management plans that take into account seasonal changes in precipitation as well as long term mean amounts, projections, developed, and benefiting  30,000 people</t>
    </r>
  </si>
  <si>
    <r>
      <t>Output 1.3:</t>
    </r>
    <r>
      <rPr>
        <sz val="11"/>
        <color indexed="8"/>
        <rFont val="Times New Roman"/>
        <family val="1"/>
      </rPr>
      <t xml:space="preserve"> Community-based surface water harvesting infrastructures, such as earth dams,  percolation basins and subsurface dams  which increase surface supply and groundwater tables in support of shade-garden pilot schemes (see 2.1) introduced and related local management rules and structures established</t>
    </r>
  </si>
  <si>
    <r>
      <t>Output 1.4:</t>
    </r>
    <r>
      <rPr>
        <sz val="11"/>
        <color indexed="8"/>
        <rFont val="Times New Roman"/>
        <family val="1"/>
      </rPr>
      <t xml:space="preserve"> Good practice guidelines based on knowledge sharing for integrated groundwater and surface water maintenance and use developed through stakeholder-led and participatory processes including community water management teams, government water regulators, Ministry’s technical staff, and agriculture extension services</t>
    </r>
  </si>
  <si>
    <r>
      <t>Output 2.1:</t>
    </r>
    <r>
      <rPr>
        <sz val="11"/>
        <color indexed="8"/>
        <rFont val="Times New Roman"/>
        <family val="1"/>
      </rPr>
      <t xml:space="preserve"> Six sets of 38 pilot community-managed agro-pastoral shade garden plots (1 ha per family) established that includes date palms, multi-purpose fence trees, local and regional varieties of climate resilient forage, vegetables and fruits (henna, dates, jujube, and mango, etc) benefiting 228 agro-pastoral families - approximately 2,800 people</t>
    </r>
  </si>
  <si>
    <r>
      <t>Output 2.2:</t>
    </r>
    <r>
      <rPr>
        <sz val="11"/>
        <color indexed="8"/>
        <rFont val="Times New Roman"/>
        <family val="1"/>
      </rPr>
      <t xml:space="preserve"> Improved extension service for shade gardening benefiting 228 agro-pastoral families - approximately 2,800 people (targeted training for extension service personnel and agro-pastoralists designed and delivered on the issues grazing, forage management, cultivation techniques, crop protection, water efficiency, composting methods, etc, in the context of increasing climate change pressures)</t>
    </r>
  </si>
  <si>
    <r>
      <t>Output 2.3.</t>
    </r>
    <r>
      <rPr>
        <sz val="11"/>
        <color indexed="8"/>
        <rFont val="Times New Roman"/>
        <family val="1"/>
      </rPr>
      <t xml:space="preserve"> Well-sized feed/forage stocking facilities created in both project locations to allow better management of forage availability over repeated drought periods</t>
    </r>
  </si>
  <si>
    <r>
      <t>Output 3.1:</t>
    </r>
    <r>
      <rPr>
        <sz val="11"/>
        <color indexed="8"/>
        <rFont val="Times New Roman"/>
        <family val="1"/>
      </rPr>
      <t xml:space="preserve"> A three-tiered adaptation-oriented micro-finance scheme that supports climate-resilient shade gardening practices in the Grand and Petit Bara plains developed through partnership with  the Djiboutian Agency for Social Development (Agence Djiboutienne de Developpement Sociale, ADDS ) which generates a total value of US$ 300,000 throughout the project </t>
    </r>
  </si>
  <si>
    <r>
      <t xml:space="preserve">Output 3.2: </t>
    </r>
    <r>
      <rPr>
        <sz val="11"/>
        <color indexed="8"/>
        <rFont val="Times New Roman"/>
        <family val="1"/>
      </rPr>
      <t>At least 300 agro-pastoralists have been organised to form agro-pastoral cooperatives (including women cooperatives) to facilitate training on climate-resilient agro-pastoral practices and to support the development of financial literacy and the diversification of agricultural activities</t>
    </r>
  </si>
  <si>
    <r>
      <t xml:space="preserve">Output 3.3: </t>
    </r>
    <r>
      <rPr>
        <sz val="11"/>
        <color indexed="8"/>
        <rFont val="Times New Roman"/>
        <family val="1"/>
      </rPr>
      <t xml:space="preserve"> At least 4 established agro-pastoral cooperatives develop comprehensive climate adaptation plans incorporating lessons learned on best practices for shade gardens to be integrated into the National Programme for Food Security and the National Microfinance Policy in order to facilitate the replication of shade-garden-based adaptation solutions</t>
    </r>
  </si>
  <si>
    <t>Project Execution cost</t>
  </si>
  <si>
    <r>
      <t>Output 1.1.</t>
    </r>
    <r>
      <rPr>
        <sz val="11"/>
        <color indexed="8"/>
        <rFont val="Times New Roman"/>
        <family val="1"/>
      </rPr>
      <t xml:space="preserve"> </t>
    </r>
    <r>
      <rPr>
        <sz val="11"/>
        <color indexed="8"/>
        <rFont val="Times New Roman"/>
        <family val="1"/>
      </rPr>
      <t>Rainfall-runoff and groundwater models developed and institutionalized within the   Study and Research Center of Djibouti (Centre d’Etudes et de la Recherche de Djibouti, CERD ) and the Water Department of the Ministry of Agriculture to project likely climate change impacts on the water availability in the areas of Petit Bara and Grand Bara</t>
    </r>
  </si>
  <si>
    <r>
      <t>Output 1.2:</t>
    </r>
    <r>
      <rPr>
        <sz val="11"/>
        <color indexed="8"/>
        <rFont val="Times New Roman"/>
        <family val="1"/>
      </rPr>
      <t xml:space="preserve"> </t>
    </r>
    <r>
      <rPr>
        <sz val="11"/>
        <color indexed="8"/>
        <rFont val="Times New Roman"/>
        <family val="1"/>
      </rPr>
      <t>Based on model outputs, controlled groundwater extraction, artificial recharge and climate “smart” management plans that take into account seasonal changes in precipitation as well as long term mean amounts, projections, developed, and benefiting  30,000 people</t>
    </r>
  </si>
  <si>
    <r>
      <rPr>
        <b/>
        <sz val="11"/>
        <color indexed="8"/>
        <rFont val="Times New Roman"/>
        <family val="1"/>
      </rPr>
      <t xml:space="preserve">Output </t>
    </r>
    <r>
      <rPr>
        <sz val="11"/>
        <color indexed="8"/>
        <rFont val="Times New Roman"/>
        <family val="1"/>
      </rPr>
      <t>:Project Execution cost</t>
    </r>
  </si>
  <si>
    <t>Reluctance of farmers or pastoralists to engage in agro-pastoralist practices of shade gardens</t>
  </si>
  <si>
    <t>Repeated drought</t>
  </si>
  <si>
    <t>Initial studies reveal insufficient water availability and quality</t>
  </si>
  <si>
    <t>Low level of cooperation between executing institutions</t>
  </si>
  <si>
    <t>Delays in project implementation due to simultaneous construction works for complementary projects</t>
  </si>
  <si>
    <t xml:space="preserve">Insufficient interest and social cohesiveness amongst sedentary pastoral communities to adhere to the alternative production models proposed by the project  </t>
  </si>
  <si>
    <t>Theft of solar panels, pump parts or fencing materials in any of the shade garden zones</t>
  </si>
  <si>
    <t xml:space="preserve">No change. Reporting against this risk will be done once the panels will installed after the drilling of the boreholes. In 2015 no change for this risk which not materialized. The project is currently under the process of procuring the solar panels. </t>
  </si>
  <si>
    <t xml:space="preserve">After several years of implementation, the project is no longer experiencing any reluctance of pastoralists to engage in agro-pastoral activities. The agro-pastoralism is seen by the communities as a viable means of livelihoods. </t>
  </si>
  <si>
    <t>After the protracted drought period (2007-2011), the rain situation is better in the country. To better manage the available quantity of water even in the event of repeated droughts, the project management unit has undertaken a work on collecting the best practices in irrigation in Djibouti.  The use of PVC pipes in place of traditional open air concrete channels was decided in order to eliminate the loss by evapo-transpiration of the water in the channels. The promotion of drip irrigation whenever it is cost effective has also been decided by the PMU. As in 2016, the rainfall situation is good this year and the rainfall in Petit Bara and Grand Bara has reached 100 mm. The water pond constructed by the project and small dams have collected more than 600 thousand cubic meter of water and has allowed to practice agriculture in a countinuous way since July 2015.</t>
  </si>
  <si>
    <t>Comprehensive and detailed scientific exploration combining hydrogeology, hydrology, geology, and geophysics techniques was undertaken for the sitting of the wells. Chemistry of the existing water sources of the Grand Bara and Petit Bara (either surface or groundwater) has been studied. Areas that may reveal salinity of the underground water have been eliminated already from the drilling program. Areas with high probability of tapping water resources were selected and included in the drilling program as priority areas in 2014. Hydrology studies revealed that more than two millions cubic meter of water can be harvesed in the rainy season. Earth dams to collect this high volume of water will be constructed and decrease furthermore this identified risk. In 2015, results of the drilling of the boreholes have shown that the quantity of water in the boreholes is lesser than the planned quantity. The project is seeking and started to adop new stategies in order to decrease this risk to an acceptable level. This include the drilling of shallow wells in wadis in Grand and Petit Bara. This strategy is applied now to Hamboucto area near in Grand Bara and is successfull. Some new hydrogeological studies may be needed. In 2016, the project has also committed studies to assess possible locations for new wells. Based on these studies and previous studies, the project has undertaken the development of fur new boreholes.</t>
  </si>
  <si>
    <t>A technical committee was established as a discussion platform among the involved institutions, The committee meets once every month to discuss issues that may delay the implementation of the project. This risk is not anymore important in the project, The tehcnical committee has solved the problem of cooperation between the government agencies.</t>
  </si>
  <si>
    <t>After a decrease in the occurrence probability of this risk in 2015, this risk has increased in 2016. In particular, the project has experienced a long delay of the execution of the deep boreholes because of the technical non availibility of the drilling machines of the Ministry of Agriculture and the difficulty to find private companies in the local market as there are only few private companies with already heavy work loads. The project has contracted a company who started the work with a serious delay of several months and that has impacted the project implementation, This issue was solved with the intervention of the highest management of the Execution partner.</t>
  </si>
  <si>
    <t xml:space="preserve">The project management unit has met several times the communities and presented the objectives of the project for a sensitization purpose. The communities have expressed their interest in the shade gardening. </t>
  </si>
  <si>
    <t>low</t>
  </si>
  <si>
    <t xml:space="preserve">construction of water infrastructures for the harvest of underground water or surface water </t>
  </si>
  <si>
    <t xml:space="preserve">The project is progressing well. We have faced some issues with the quantity of water mobilized by the deep boreholes. In order to achieve the results, the government has decided to incude in the infrastructures to be developped the option of shallow wells that could be find in some wadis of the Grand and Petit Bara. This will be complemented by surface check dams in the wadis to increase the amount of infiltated water. This will allow us to target the same number of beneficiaries. Since the last report, 11 shallow wells have been supported for rehabilitation and used actually for agropastoral activities. </t>
  </si>
  <si>
    <t xml:space="preserve">good progress </t>
  </si>
  <si>
    <t>MS</t>
  </si>
  <si>
    <t>Development of the climate resilient shade gardens</t>
  </si>
  <si>
    <t xml:space="preserve">The project is developping progressively the agropastoral shade gardens. The project has several years of experience from its inception. </t>
  </si>
  <si>
    <t>good progress</t>
  </si>
  <si>
    <t>Rural beneficiaries are organized into agricultural anf financial cooperatives, have access to microfinance and develop climta resilient agro-pastoral enterprises</t>
  </si>
  <si>
    <t xml:space="preserve">Initial studies have been completed but the organisation of the communities has slowy started. The microfinance aspects of the project did not progressed well. </t>
  </si>
  <si>
    <t>very low progress</t>
  </si>
  <si>
    <t>Mahamoud Houssein</t>
  </si>
  <si>
    <t>mahamoud.houssein@live.fr</t>
  </si>
  <si>
    <t xml:space="preserve">Overall, the project is progressing well towards the achievement of its outcomes. Water insfrastructures have been developped and important of water is mobilized now for the agropastoral shade gardening. One major risk that has affected the project is an environmental risk. Indeed because of the aridity of the climate and hydrogeological conditions in the Grand an Petit Bara, the project is not able to mobilize the planned quantity of water. This is affecting the number of beneficiaries that is less than the plan at this stage of the project. At this stage of project implementation, 60 beneficiaries families have been targeted until now and are pursuing their learning in agriculture.  </t>
  </si>
  <si>
    <t>the quantity of water mobilized by the project is less than what was planned in the project document due to geological natural conditions. However the work against this key milestone is progressing well and several water infrastructures have been developped by the project.</t>
  </si>
  <si>
    <t>some progress and good trends</t>
  </si>
  <si>
    <t>Development of the shade gardens</t>
  </si>
  <si>
    <t xml:space="preserve">35 hectares developped. </t>
  </si>
  <si>
    <t xml:space="preserve">Organization of the beneficiaries and microfinance aspects is progressing slowly. Need to accelerate more. </t>
  </si>
  <si>
    <t>slow progress</t>
  </si>
  <si>
    <t xml:space="preserve">Serious efforts deployed for the development of both underground and surface water but results are still not enough to reach the maximum number of people. Indeed the productivity (flowrates) of wells were not as much as expected in the project document and design, </t>
  </si>
  <si>
    <t>medium progress</t>
  </si>
  <si>
    <t xml:space="preserve">Agro-pastoral farms developped for 35 hectares but the project target is still far. Need to accelerate the project implementation. </t>
  </si>
  <si>
    <t xml:space="preserve">Cooperatives not established well or not functional in a  proper manner yet. Communities not trained yet in microfinance. There is a need </t>
  </si>
  <si>
    <t>low progress</t>
  </si>
  <si>
    <t>Idriss Ahmed Hared, climate change policy specialist</t>
  </si>
  <si>
    <t>idriss.hared@undp.org</t>
  </si>
  <si>
    <t xml:space="preserve">After a good progress in 2014 and 2015, the project had implementation issues and those have slowed the project progress. These issues were a slow execution of contracts specially in the component 1 for the drilling of boreholes. The component 3 has also experienced some delays due to MOU non finalized between the involoved institutions on time. These issues were  solved now and the project is again on a good trend now. The executing partner need to accelerate the project implementation and closely monitor the implementation risks. </t>
  </si>
  <si>
    <t>outcome 1</t>
  </si>
  <si>
    <t>indicator 1,1, Number of planned boreholes, dams and water storage basins with associated solar pumping equipment in place and operational</t>
  </si>
  <si>
    <t>Existing water infrastrucres in the project areas: 2 borehole, 1 earth dam with a capacity of 500,000 cubic meter. Weak capacity of installed solar pumping systems.</t>
  </si>
  <si>
    <t xml:space="preserve">Exploration of undergroung water finalized. Additional geophysics studies were undertaken in 2016 in order to identify new potential sites for water exploration. Location and design of surface water harvesting infrastructures finalized. </t>
  </si>
  <si>
    <t>6 boreholes, 6 earth dams, 8 subsurface dams, 6 reservoirs, 6 solar pumping equipment</t>
  </si>
  <si>
    <t>indicator 1,2, Water resource secured for shade garden irrigation to cover 228 ha and serve 30 000 people</t>
  </si>
  <si>
    <t>In the project zones, only 10 hectares are cultivated with the existing water infrastructures</t>
  </si>
  <si>
    <t xml:space="preserve">In terms of underground water resources, 2 boreholes were drilled, four boreholes under drilling program and 11 shallow wells rehabilitated. In terms of surface run-off harvesting, 1 water pond of 500 thousand cubic meter constructed as well as a check dam with a capacity of 100 thousand cubic meter. </t>
  </si>
  <si>
    <t>228 ha and at least 30,000 people are served with secure water infrastructure</t>
  </si>
  <si>
    <t>output 1.1</t>
  </si>
  <si>
    <t xml:space="preserve">indicator 1.1.1: approved detailed EIA and submission </t>
  </si>
  <si>
    <t xml:space="preserve">The Grand Bara and Petit Bara regions (project sites) are experiencing important land degradation. But there are not existing detailed studies describing the land degradation, biodiversity in the areas  </t>
  </si>
  <si>
    <t xml:space="preserve">EIE completed and finalized. There is not any displacement of population according to the EIE. All agropastoral shaded gardens are located within a distance of less than 3 km from the house of the communities. EIE validated and accepted by the Direction of Environment </t>
  </si>
  <si>
    <t xml:space="preserve">Completion of  EIA and pedological, hydrological, and hydro-geological </t>
  </si>
  <si>
    <t>Output 1.2</t>
  </si>
  <si>
    <t>indicator 1.2.1: percentage of total hectares of agro-pastoralists land which is irrigated by boreholes</t>
  </si>
  <si>
    <t>31 hectares are irrigated by the boreholes at this time</t>
  </si>
  <si>
    <t xml:space="preserve">228 ha </t>
  </si>
  <si>
    <t>indicator 1.2.2 Amount of time spent in search of water from boreholes</t>
  </si>
  <si>
    <t>according to the WFP annual food security assessment report 2013, the time spent in search of water is 30 minutes for Arta and Ali Sabieh populations</t>
  </si>
  <si>
    <t xml:space="preserve">2 Boreholes completed, 4 under construction, 1 water pond and 1 check dam that are able to provide. Socio-economic studies to be committed in order to analyse the time spent for water fetch. </t>
  </si>
  <si>
    <t>less than 30 minutes</t>
  </si>
  <si>
    <t xml:space="preserve">Output 1,3, </t>
  </si>
  <si>
    <r>
      <rPr>
        <sz val="11"/>
        <color indexed="8"/>
        <rFont val="Times New Roman"/>
        <family val="1"/>
      </rPr>
      <t>indicator:1.3.1.Percentage of total hectares of agropastoralists land which is irrigated by surface water sources</t>
    </r>
  </si>
  <si>
    <t>Only 7 hectares are irrigated by the surface water at this time</t>
  </si>
  <si>
    <t>development of 7 ha in Kourtimalei fully functionnal irrigated by an earth dam of 500,000 cubic meter rehabilated and upgraded by the project</t>
  </si>
  <si>
    <t>228 ha</t>
  </si>
  <si>
    <t>indicator:1.3.2.amount of time in search of water from surface water sources</t>
  </si>
  <si>
    <t xml:space="preserve">The project has increased the amount of water available for communities and thus reducing the time to search water, </t>
  </si>
  <si>
    <t>output 1.4</t>
  </si>
  <si>
    <t>indicator: 1.4.1:Number of maintenance efforts on water systems and percentage of successful local maintance efforts</t>
  </si>
  <si>
    <t>none</t>
  </si>
  <si>
    <t>not yet</t>
  </si>
  <si>
    <t xml:space="preserve">10 maintenances  </t>
  </si>
  <si>
    <t>indicator: 1.4.2:  management plans and good practice guidelines emphasized and enforced by the water infrastructure management committee</t>
  </si>
  <si>
    <t>zero</t>
  </si>
  <si>
    <t xml:space="preserve">8 plots in Hamboucto, 12 in Rakoubyeel, 15 in Kourtimalei, 4 in Omar Jagac. In total the project has constructed 39 plots for a total of  60 families. </t>
  </si>
  <si>
    <t>six sets of 38 pilot</t>
  </si>
  <si>
    <t>outcome 2</t>
  </si>
  <si>
    <t>indicator 2.1: Number of shade gardens developed including irrigation reservoirs, distribution networks, and fencing</t>
  </si>
  <si>
    <t>indicator:2.2: % of population who has developed shade gardens resilient to climate change</t>
  </si>
  <si>
    <t xml:space="preserve">Around 60 families engaged in agropastoral shade gardening at this stage of the project. It is expected to increase this number by 20 families by the end of november 2016. Depending on the discharge of the four deep wells that are under construction, this number can be increased by three times by the mid-2017.  </t>
  </si>
  <si>
    <t>2800 people</t>
  </si>
  <si>
    <t>output 2.2</t>
  </si>
  <si>
    <t>indicator 2.2.1: number of project beneficiaries disaggregated according to gender who that have been trained on cultivation techniques, crop rotation, livestock hygiene etc by specialists</t>
  </si>
  <si>
    <t xml:space="preserve">All of the 60 families were trained in cultivation, irrigation and composting techniques. A total of 20 women are currently trained for pastoral milk processing. The project is indeed supporting the development of the pastoral milk sector and one milk processing and selling point is under construction in the Kourtimalei area.  </t>
  </si>
  <si>
    <t>228  families</t>
  </si>
  <si>
    <t>indicator 2.2.2: percentage change in beneficiaries capacities to cultivate their own land and raise livestock autonomously</t>
  </si>
  <si>
    <t xml:space="preserve">The agro-pastoral activities are seen as very positive and most of the beneficiaries have changed their behaviour. The project has provided on the site training to the beneficiairies and most of them are able now to cultivare their land by themselves. The availibity of seeds in the local market is one the challenge facing the communities. The project is working on the autonomisation of the communities in practicing the agro-pastoral activities. </t>
  </si>
  <si>
    <t>output 2.3</t>
  </si>
  <si>
    <t>indicator 2.3.1: number of constructed storage facilities per agropastoral zone</t>
  </si>
  <si>
    <t xml:space="preserve">Three  storages construction completed: Kourtimalei,Rakoubyeel and Hamboucto. In addition one processing and selling milk center is under construction in Kourtimalei area. The center will serve more than 100 families who sell goat and camel milk usually on the road. The center will provide clean tanks for the collection of milk, pasteurization unit, clean bottles and solar fridge. Milk will be collected from around 10 km around the milk center. </t>
  </si>
  <si>
    <t>6 constructed storages</t>
  </si>
  <si>
    <t>indicator 2.3.2: percentage of beneficiaries that utilize storage facilities</t>
  </si>
  <si>
    <t xml:space="preserve">The existing storage facilities are utilized by the 60 families who are the actual beneficiaries. They use the storage facilities to store the agricultural inputs and also their production. </t>
  </si>
  <si>
    <t>outcome 3</t>
  </si>
  <si>
    <t>indicator 3.1: Number of MF products deployed to agro-pastoralists which provide loans ear-marked for adaptation to climate-change</t>
  </si>
  <si>
    <t>Progress in advocating for the provision of a government micro-credit line earmarked for adaptation activities. The project is experiencing delays in the development of MF products due to delays in the implementation of this component and change in political landscape of microfinance. The microfinance sector in Djibouti has experienced some difficulties the last two years and a reform of the sector is expected. The strong leadership of ADDS and CPEC that were identified in the project design did not yet materialized into concrete steps for the AF project. Meanwhile steps were taken in order to avoid any further delays in this component and technical meeting was organized between ADDS and the project management unit. A  MOU was also prepared between the project and the State Secretariat for Solidarity for the implementation of this component on the ground. It is expected that the remaining project time will be enough to implement this component.</t>
  </si>
  <si>
    <t>7 different types of products to be deployed by the end of the projects: 1) water equipment and resource (drip irrigation, pumping equipment, water harvesting), 2) livestock product;3)agricultural inputs (4) loans for creating small climate change agro-pastoral enterprises</t>
  </si>
  <si>
    <t>indicator:3.2: % of total population using microcredit products</t>
  </si>
  <si>
    <t xml:space="preserve">not yet, project experiencing delays in the implementation of this component. </t>
  </si>
  <si>
    <t>indicator :3.3: community- driven adaptation plans are integrated into National Programme for Food Security and the National MF policy</t>
  </si>
  <si>
    <t>4 adaptation plans</t>
  </si>
  <si>
    <t>output 3.1.</t>
  </si>
  <si>
    <t>indicator:3.1.1: percentage of beneficiaries trained in microcredit principles</t>
  </si>
  <si>
    <t xml:space="preserve">indicator:3.1.2: number of technical guides prepared detailing how MF can be used for adaptation oriented activities </t>
  </si>
  <si>
    <t>technical guides not yet prepared but steps have been taken: study on adaptation oriented agropastoral product has been delivered, technical guides will be available in 2014</t>
  </si>
  <si>
    <t>1 comprehensive technical guide</t>
  </si>
  <si>
    <t>ouput 3.2</t>
  </si>
  <si>
    <t>indicator 3.2.1: number of loans and percentage of payback on loans</t>
  </si>
  <si>
    <t>228 loans at least  and expected 100% paybacks</t>
  </si>
  <si>
    <t>indicator 3.2.2: percentage of population in each tier of 3-tiered microfinance programme (safety net, nao, and microfinance)</t>
  </si>
  <si>
    <t>to be determined</t>
  </si>
  <si>
    <t>output 3.3</t>
  </si>
  <si>
    <t>indicator: 3.3.1: percentage of population which has been organized into adaptation plan cooperatives</t>
  </si>
  <si>
    <t>indicator : 3.2.2: Attendance and participation at bi-annual workshops used to document community recommended measures to improve the adaptation oriented microfinance products</t>
  </si>
  <si>
    <t>6 bi-annual workshop expected to be conducted with the attendance and participation of approximately 300 persons</t>
  </si>
  <si>
    <t xml:space="preserve">Coordination among involved institutions was difficult to operate at the starting of the project and is still a challenge for the project. However the coordination has improved very well as the project is progressing in the implementation. </t>
  </si>
  <si>
    <t xml:space="preserve">Yes there were delays in the implementation of the project, in particular the development of the drilling of the boreholes and construction of rainwater harvesting infrastructures. The reason is that the engagement of the involved technical institutions and the delivery of the outcomes of the scientific studies undertaken by these institutions were been delayed. As such we are experiencing currently several months of delay. To reduce the delays, the project management unit has discussed with the technical committee of the project and the steering committee of the project to find solutions. Three measures have been proposed by these committees in order to reduce the delays: (i) call for the acceleration of the scientific studies to the national institutions (ii) strategic decision to anticipate the construction  of the agricultural infrastructures for 12 hectares and strenghtening of existing 6 hectares in the project zones(iii) the contractual companies were convened and ordered to speed up the construction of infrastructures, Measures taken has improved the execution of the project and 2 boreholes were developped, However 4 boreholes are still remaining to be developped. The project has contracted a company for the drilling of remaining 4 boreholes but the drilling work started with 5 months of delays. The highest management of the executing partner was requested for intervention. </t>
  </si>
  <si>
    <t>In the project document it was expected to issue 1 hectare per family, According to thoses involved projects in the zone, it is expected to start with 0,5 hectares per family. The project has decided further to give 0,25 hectares per family in order to benefit to a maximum of persons.</t>
  </si>
  <si>
    <t xml:space="preserve">It is planned in the project to construct several plant nurseries managed by women. The project management unit has identified already the group of women as well as the villages in which the nurseries will be sitted. The Omar Jagac and Rakoubyeel villages have been identified to host the nurseries because of the already existing water wells and because these sites are close to already identified  agro-pastoral areas. </t>
  </si>
  <si>
    <t xml:space="preserve">According that producers are at the beginning, the physical strength is a limiting factor as result implemented in the project zone by other partner, So 1 hectare for each family will be cut down to 0,5 hectare per family. The figure of 0,5 hectare could be donwsized to 0,25 hectares as the quantity of water mobilized is less than what the project was expecting. The transformation of pure pastoralists to agropastoralists is something which needs enough time. Specially in the context of arid climate which needs undeground water resources. Therefore the project duration should be more than 5 years. </t>
  </si>
  <si>
    <t xml:space="preserve">The development of agropastoralism is a viable adaptation strategy. There is a high replication and upscaling potential for this type of adaptation option.This adaptation strategy has also potential benefits to increase the food security of the country as this is an option which target the most food insecure people. Meanwhile it is an option which needs time and important investment. </t>
  </si>
  <si>
    <t xml:space="preserve">Including the development of underground resources as an option to secure access to water for agriculture is a risk because the final discharge of the wells are not sure whatever being the geoscientific studies developped upfront which can only minimize the risk of failure. This is a lesson learned from the project. In place of using deep underground resources, future project should focus more on  the combination shallow wells and surface water infrastructures (ponds or dam). </t>
  </si>
  <si>
    <t xml:space="preserve">Concrete adaptation interventions developped include the harvesting of surface runoff combined with underground water resources to secure water for communities and the development of agricultural plots for communities. Geoscientific studies were used as needed. Within the Grand and Petit Bara, these concrete adaptation interventions can be replicated and even outside the project area in the entire country. </t>
  </si>
  <si>
    <t xml:space="preserve">The most successful aspects for the target communities is the upgrading of their food security because they are producing themselves their vegetable (tomatoes, onions, okra) and fruit needs (melon, water melon). They also produce fodder for their animals. </t>
  </si>
  <si>
    <t xml:space="preserve">The project has identified key problems that could threat the sustuanibility of the project results including : the non availaibility of seeds in the local market, the maintenance issues in the transport and irrigation network of the water, plants disease and also transport of excess vegetables and fruits to the market. The project is currently conducting reflections to find solutions for these identified threats to the sustainability. </t>
  </si>
  <si>
    <t>DJIBOUTI</t>
  </si>
  <si>
    <t>Since its inception, the project has developped 12 ha in Rakoubiyeel and 5 ha in Kourtimalei. Additional 12 hectares were developed in Hamboucto supported by 11 shallow wells and surface check dam.It was decided to not develop a new agropastoral farm in Yabeh and to use the water of Yabeh well to secure and sustain the agro-pastoral farm of Kourtimalei which is actually irrigated by water pond water. The project has re-developped the borehole of Omar Jagac by proceeding to a new airlift and the discharge of the well was increased to 5 cubic meter per hour. The project is planning a 5 hectare, drip irrigated agro-pastoral farm in this area. Studies are actually committed to design the drip irrigation hydraulic system of Omar Jagac. It is expected to set-up the Omar Jagac drip irrigated agro-pastoral farm by november 2016. Around 20 families will be beneficiaries of this drip irrigated plot and selection of beneficiaries is ongoing. On the site training will be provided for the beneficiaries of this drip irrigated farm.</t>
  </si>
  <si>
    <t xml:space="preserve">Use of existing knowledge during the project development phase was very important. All relevant data and information with regards to drought impacts, food security, agropastoralism, disaster risk management, microfinance were collected during the project preparation. </t>
  </si>
  <si>
    <t xml:space="preserve">There were not significant difficulties in retrieving exising information in developping the project or implementing it. </t>
  </si>
  <si>
    <t xml:space="preserve"> </t>
  </si>
  <si>
    <t xml:space="preserve">Learning was identified in the project document as much important as the construction of infrastructures. The key learning methods identified were on site trainings for communities, support to the exxtension services and relevant ministerial departments.  Within component 1, the main identified knowledge value to be captured and disseminated was the design, applicability and effectiveness of water-related adaptation and resilience building solutions, climate smart water harvesting infrastructures and technologies as well as robust community management models. With regard to this, the project has supported the Center of Studies and Research of Djibouti in the production of hydrological modelling of the Petit Bara aquifers using the information and date generated during the development of the boreholes funded by the project. A scientific publication was submitted by CERD researchers to international journal. The knowldege generated will help in the sitting and design of new boreholes. Learning of agricultural technics by training of communities was identified as key element of the success of the project. Increasing the water modelling capabilities of the water department of the ministry of agriculture was also one of the leanring objective of the project. This has not yet been achieved but it is in the plan.Within component 2, the project has put emphasis on the training of communities on cultivation, composting, harvesting and commercialisation. The project has used both the technical capacities available at the ministry of agriculture level and external expertise when needed. Specific training curriculum was developped and can be used for other sites or future projects. Within the component 3, the project learning objectives (although not formulated as such) were the training of communities on microfinance and management of micro-enterprises, the development of technical guides for learning of climate adapted microfinance products. These learning objectives are in the process of achievement. </t>
  </si>
  <si>
    <t xml:space="preserve">Yes, learning objectives and project outcomes have strong linkages in this project. This linkage is obvious with regard to learning of agricultural and water management technics by communities which have further helped them work on the given land, produce fruit and vegetables, thus becoming more food secure and more resilient to climate. These communities were pure pastoralists and had virtually zero knowledge on agricultural tehcnics. </t>
  </si>
  <si>
    <t>Low/Decreasing</t>
  </si>
  <si>
    <t xml:space="preserve">Low/Decreasing </t>
  </si>
  <si>
    <t>Medium/Increasing</t>
  </si>
  <si>
    <t xml:space="preserve">Water management groups already exist in surrounding regions. It is typical practice in the hierarchy of the village to assign roles, such as to maintain the wells. The project include activities to form and train the water management groups so that this group can process to regular maintenance of equipment and pipes. Actually these groups were formed and trained in two of the project sites. </t>
  </si>
  <si>
    <t xml:space="preserve">Early contact has been initiated with the local office of World Food Program to see the possibility of WFP providing food aid in the starting years of the project. The discussions did not materialized in concrete solutions. The project has supported  the communties in the starting-up phase. After a period of 4  months,  a quarter of hectare is enough to provide fruit and vegetables as well as excess production to be sold on the market. The project stops its complementary supports after 4 months. </t>
  </si>
  <si>
    <t>Financial information:  cumulative from project start to [30/09/2016]</t>
  </si>
  <si>
    <r>
      <t>Estimated cumulative total disbursement as of</t>
    </r>
    <r>
      <rPr>
        <b/>
        <sz val="11"/>
        <color indexed="10"/>
        <rFont val="Times New Roman"/>
        <family val="1"/>
      </rPr>
      <t xml:space="preserve">  30/09/2016</t>
    </r>
  </si>
  <si>
    <r>
      <rPr>
        <sz val="11"/>
        <color theme="1"/>
        <rFont val="Times New Roman"/>
        <family val="1"/>
      </rPr>
      <t>The overall delivery of the project is 58% compared to total project budget. Regarding the actual reporting period, the expenses are 64% of the money released. The remaining amount of money is entirely committed and already being subject of procurement. It is expected that the work will be completed over the next 3 months</t>
    </r>
    <r>
      <rPr>
        <sz val="11"/>
        <color rgb="FFFF000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</si>
</sst>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m\-yyyy"/>
  </numFmts>
  <fonts count="54"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b/>
      <sz val="12"/>
      <color theme="1"/>
      <name val="Arial"/>
      <family val="2"/>
    </font>
    <font>
      <sz val="11"/>
      <color rgb="FFFF0000"/>
      <name val="Times New Roman"/>
      <family val="1"/>
    </font>
    <font>
      <b/>
      <sz val="10"/>
      <color theme="1"/>
      <name val="Times New Roman"/>
      <family val="1"/>
    </font>
    <font>
      <sz val="10"/>
      <color indexed="8"/>
      <name val="Times New Roman"/>
      <family val="1"/>
    </font>
  </fonts>
  <fills count="13">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s>
  <borders count="6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5">
    <xf numFmtId="0" fontId="0" fillId="0" borderId="0"/>
    <xf numFmtId="0" fontId="24" fillId="0" borderId="0" applyNumberFormat="0" applyFill="0" applyBorder="0" applyAlignment="0" applyProtection="0">
      <alignment vertical="top"/>
      <protection locked="0"/>
    </xf>
    <xf numFmtId="0" fontId="38" fillId="6" borderId="0" applyNumberFormat="0" applyBorder="0" applyAlignment="0" applyProtection="0"/>
    <xf numFmtId="0" fontId="39" fillId="7" borderId="0" applyNumberFormat="0" applyBorder="0" applyAlignment="0" applyProtection="0"/>
    <xf numFmtId="0" fontId="40" fillId="8" borderId="0" applyNumberFormat="0" applyBorder="0" applyAlignment="0" applyProtection="0"/>
  </cellStyleXfs>
  <cellXfs count="572">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3" xfId="0" applyFont="1" applyFill="1" applyBorder="1" applyAlignment="1" applyProtection="1">
      <alignment horizontal="center"/>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5" fillId="0" borderId="0" xfId="0" applyFont="1" applyAlignment="1">
      <alignment horizontal="left" vertical="center"/>
    </xf>
    <xf numFmtId="0" fontId="25" fillId="0" borderId="0" xfId="0" applyFont="1"/>
    <xf numFmtId="0" fontId="25"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5"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5"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15" fillId="2" borderId="12" xfId="0" applyFont="1" applyFill="1" applyBorder="1" applyAlignment="1" applyProtection="1">
      <alignment vertical="top" wrapText="1"/>
    </xf>
    <xf numFmtId="0" fontId="15" fillId="2" borderId="3" xfId="0" applyFont="1" applyFill="1" applyBorder="1" applyAlignment="1" applyProtection="1">
      <alignment vertical="top" wrapText="1"/>
    </xf>
    <xf numFmtId="0" fontId="15" fillId="2" borderId="4" xfId="0" applyFont="1" applyFill="1" applyBorder="1" applyAlignment="1" applyProtection="1">
      <alignment vertical="top" wrapText="1"/>
    </xf>
    <xf numFmtId="0" fontId="28" fillId="4" borderId="14" xfId="0" applyFont="1" applyFill="1" applyBorder="1" applyAlignment="1">
      <alignment horizontal="center" vertical="center" wrapText="1"/>
    </xf>
    <xf numFmtId="0" fontId="17" fillId="3" borderId="11" xfId="0" applyFont="1" applyFill="1" applyBorder="1" applyAlignment="1" applyProtection="1">
      <alignment horizontal="left" vertical="top" wrapText="1"/>
    </xf>
    <xf numFmtId="0" fontId="27" fillId="3" borderId="15" xfId="0" applyFont="1" applyFill="1" applyBorder="1" applyAlignment="1" applyProtection="1">
      <alignment vertical="top" wrapText="1"/>
    </xf>
    <xf numFmtId="0" fontId="1" fillId="3" borderId="16" xfId="0" applyFont="1" applyFill="1" applyBorder="1" applyProtection="1"/>
    <xf numFmtId="0" fontId="1" fillId="3" borderId="17" xfId="0" applyFont="1" applyFill="1" applyBorder="1" applyAlignment="1" applyProtection="1">
      <alignment horizontal="left" vertical="center"/>
    </xf>
    <xf numFmtId="0" fontId="1" fillId="3" borderId="17" xfId="0" applyFont="1" applyFill="1" applyBorder="1" applyProtection="1"/>
    <xf numFmtId="0" fontId="1" fillId="3" borderId="18" xfId="0" applyFont="1" applyFill="1" applyBorder="1" applyProtection="1"/>
    <xf numFmtId="0" fontId="1" fillId="3" borderId="19" xfId="0" applyFont="1" applyFill="1" applyBorder="1" applyProtection="1"/>
    <xf numFmtId="0" fontId="1" fillId="3" borderId="20"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19" xfId="0" applyFont="1" applyFill="1" applyBorder="1" applyAlignment="1" applyProtection="1">
      <alignment horizontal="left" vertical="center"/>
    </xf>
    <xf numFmtId="0" fontId="1" fillId="3" borderId="20"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1" xfId="0" applyFont="1" applyFill="1" applyBorder="1" applyProtection="1"/>
    <xf numFmtId="0" fontId="1" fillId="3" borderId="22" xfId="0" applyFont="1" applyFill="1" applyBorder="1" applyAlignment="1" applyProtection="1">
      <alignment horizontal="left" vertical="center" wrapText="1"/>
    </xf>
    <xf numFmtId="0" fontId="1" fillId="3" borderId="22" xfId="0" applyFont="1" applyFill="1" applyBorder="1" applyAlignment="1" applyProtection="1">
      <alignment vertical="top" wrapText="1"/>
    </xf>
    <xf numFmtId="0" fontId="1" fillId="3" borderId="23" xfId="0" applyFont="1" applyFill="1" applyBorder="1" applyProtection="1"/>
    <xf numFmtId="0" fontId="15" fillId="3" borderId="20" xfId="0" applyFont="1" applyFill="1" applyBorder="1" applyAlignment="1" applyProtection="1">
      <alignment vertical="top" wrapText="1"/>
    </xf>
    <xf numFmtId="0" fontId="15" fillId="3" borderId="19"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1" xfId="0" applyFont="1" applyFill="1" applyBorder="1" applyAlignment="1" applyProtection="1">
      <alignment vertical="top" wrapText="1"/>
    </xf>
    <xf numFmtId="0" fontId="7" fillId="3" borderId="22" xfId="0" applyFont="1" applyFill="1" applyBorder="1" applyAlignment="1" applyProtection="1">
      <alignment vertical="top" wrapText="1"/>
    </xf>
    <xf numFmtId="0" fontId="7" fillId="3" borderId="23" xfId="0" applyFont="1" applyFill="1" applyBorder="1" applyAlignment="1" applyProtection="1">
      <alignment vertical="top" wrapText="1"/>
    </xf>
    <xf numFmtId="0" fontId="25" fillId="3" borderId="16" xfId="0" applyFont="1" applyFill="1" applyBorder="1" applyAlignment="1">
      <alignment horizontal="left" vertical="center"/>
    </xf>
    <xf numFmtId="0" fontId="25" fillId="3" borderId="17" xfId="0" applyFont="1" applyFill="1" applyBorder="1" applyAlignment="1">
      <alignment horizontal="left" vertical="center"/>
    </xf>
    <xf numFmtId="0" fontId="25" fillId="3" borderId="17" xfId="0" applyFont="1" applyFill="1" applyBorder="1"/>
    <xf numFmtId="0" fontId="25" fillId="3" borderId="18" xfId="0" applyFont="1" applyFill="1" applyBorder="1"/>
    <xf numFmtId="0" fontId="25" fillId="3" borderId="19" xfId="0" applyFont="1" applyFill="1" applyBorder="1" applyAlignment="1">
      <alignment horizontal="left" vertical="center"/>
    </xf>
    <xf numFmtId="0" fontId="1" fillId="3" borderId="20" xfId="0" applyFont="1" applyFill="1" applyBorder="1" applyAlignment="1" applyProtection="1">
      <alignment vertical="top" wrapText="1"/>
    </xf>
    <xf numFmtId="0" fontId="1" fillId="3" borderId="19"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2" fillId="3" borderId="22" xfId="0" applyFont="1" applyFill="1" applyBorder="1" applyAlignment="1" applyProtection="1">
      <alignment vertical="top" wrapText="1"/>
    </xf>
    <xf numFmtId="0" fontId="1" fillId="3" borderId="23" xfId="0" applyFont="1" applyFill="1" applyBorder="1" applyAlignment="1" applyProtection="1">
      <alignment vertical="top" wrapText="1"/>
    </xf>
    <xf numFmtId="0" fontId="25" fillId="3" borderId="17" xfId="0" applyFont="1" applyFill="1" applyBorder="1" applyProtection="1"/>
    <xf numFmtId="0" fontId="25" fillId="3" borderId="18" xfId="0" applyFont="1" applyFill="1" applyBorder="1" applyProtection="1"/>
    <xf numFmtId="0" fontId="25" fillId="3" borderId="0" xfId="0" applyFont="1" applyFill="1" applyBorder="1" applyProtection="1"/>
    <xf numFmtId="0" fontId="25" fillId="3" borderId="20"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0"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2" xfId="0" applyFont="1" applyFill="1" applyBorder="1" applyProtection="1"/>
    <xf numFmtId="0" fontId="29" fillId="0" borderId="1" xfId="0" applyFont="1" applyBorder="1" applyAlignment="1">
      <alignment horizontal="center" readingOrder="1"/>
    </xf>
    <xf numFmtId="0" fontId="0" fillId="3" borderId="16" xfId="0" applyFill="1" applyBorder="1"/>
    <xf numFmtId="0" fontId="0" fillId="3" borderId="17" xfId="0" applyFill="1" applyBorder="1"/>
    <xf numFmtId="0" fontId="0" fillId="3" borderId="18" xfId="0" applyFill="1" applyBorder="1"/>
    <xf numFmtId="0" fontId="0" fillId="3" borderId="19" xfId="0" applyFill="1" applyBorder="1"/>
    <xf numFmtId="0" fontId="0" fillId="3" borderId="0" xfId="0" applyFill="1" applyBorder="1"/>
    <xf numFmtId="0" fontId="14" fillId="3" borderId="20" xfId="0" applyFont="1" applyFill="1" applyBorder="1" applyAlignment="1" applyProtection="1"/>
    <xf numFmtId="0" fontId="0" fillId="3" borderId="20" xfId="0" applyFill="1" applyBorder="1"/>
    <xf numFmtId="0" fontId="30" fillId="3" borderId="16" xfId="0" applyFont="1" applyFill="1" applyBorder="1" applyAlignment="1">
      <alignment vertical="center"/>
    </xf>
    <xf numFmtId="0" fontId="30" fillId="3" borderId="19" xfId="0" applyFont="1" applyFill="1" applyBorder="1" applyAlignment="1">
      <alignment vertical="center"/>
    </xf>
    <xf numFmtId="0" fontId="30"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1" fillId="3" borderId="21" xfId="0" applyFont="1" applyFill="1" applyBorder="1" applyAlignment="1" applyProtection="1">
      <alignment vertical="center"/>
    </xf>
    <xf numFmtId="0" fontId="1" fillId="3" borderId="22" xfId="0" applyFont="1" applyFill="1" applyBorder="1" applyAlignment="1" applyProtection="1">
      <alignment vertical="center"/>
    </xf>
    <xf numFmtId="0" fontId="1" fillId="3" borderId="23"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0"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6" xfId="0" applyFont="1" applyFill="1" applyBorder="1" applyAlignment="1" applyProtection="1">
      <alignment vertical="top" wrapText="1"/>
    </xf>
    <xf numFmtId="0" fontId="1" fillId="2" borderId="27" xfId="0" applyFont="1" applyFill="1" applyBorder="1" applyAlignment="1" applyProtection="1">
      <alignment vertical="top" wrapText="1"/>
    </xf>
    <xf numFmtId="0" fontId="0" fillId="3" borderId="17" xfId="0" applyFill="1" applyBorder="1" applyAlignment="1"/>
    <xf numFmtId="0" fontId="0" fillId="3" borderId="0" xfId="0" applyFill="1" applyBorder="1" applyAlignment="1"/>
    <xf numFmtId="0" fontId="0" fillId="3" borderId="22"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5" fillId="3" borderId="16" xfId="0" applyFont="1" applyFill="1" applyBorder="1"/>
    <xf numFmtId="0" fontId="25" fillId="3" borderId="19" xfId="0" applyFont="1" applyFill="1" applyBorder="1"/>
    <xf numFmtId="0" fontId="25" fillId="3" borderId="20" xfId="0" applyFont="1" applyFill="1" applyBorder="1"/>
    <xf numFmtId="0" fontId="31" fillId="3" borderId="0" xfId="0" applyFont="1" applyFill="1" applyBorder="1"/>
    <xf numFmtId="0" fontId="32" fillId="3" borderId="0" xfId="0" applyFont="1" applyFill="1" applyBorder="1"/>
    <xf numFmtId="0" fontId="31" fillId="0" borderId="25" xfId="0" applyFont="1" applyFill="1" applyBorder="1" applyAlignment="1">
      <alignment vertical="top" wrapText="1"/>
    </xf>
    <xf numFmtId="0" fontId="31" fillId="0" borderId="23" xfId="0" applyFont="1" applyFill="1" applyBorder="1" applyAlignment="1">
      <alignment vertical="top" wrapText="1"/>
    </xf>
    <xf numFmtId="0" fontId="31" fillId="0" borderId="24" xfId="0" applyFont="1" applyFill="1" applyBorder="1" applyAlignment="1">
      <alignment vertical="top" wrapText="1"/>
    </xf>
    <xf numFmtId="0" fontId="31" fillId="0" borderId="20" xfId="0" applyFont="1" applyFill="1" applyBorder="1" applyAlignment="1">
      <alignment vertical="top" wrapText="1"/>
    </xf>
    <xf numFmtId="0" fontId="31" fillId="0" borderId="1" xfId="0" applyFont="1" applyFill="1" applyBorder="1" applyAlignment="1">
      <alignment vertical="top" wrapText="1"/>
    </xf>
    <xf numFmtId="0" fontId="31" fillId="0" borderId="28" xfId="0" applyFont="1" applyFill="1" applyBorder="1" applyAlignment="1">
      <alignment vertical="top" wrapText="1"/>
    </xf>
    <xf numFmtId="0" fontId="25" fillId="0" borderId="1" xfId="0" applyFont="1" applyFill="1" applyBorder="1" applyAlignment="1">
      <alignment vertical="top" wrapText="1"/>
    </xf>
    <xf numFmtId="0" fontId="25" fillId="3" borderId="22" xfId="0" applyFont="1" applyFill="1" applyBorder="1"/>
    <xf numFmtId="0" fontId="33" fillId="0" borderId="1" xfId="0" applyFont="1" applyFill="1" applyBorder="1" applyAlignment="1">
      <alignment horizontal="center" vertical="top" wrapText="1"/>
    </xf>
    <xf numFmtId="0" fontId="33" fillId="0" borderId="28" xfId="0" applyFont="1" applyFill="1" applyBorder="1" applyAlignment="1">
      <alignment horizontal="center" vertical="top" wrapText="1"/>
    </xf>
    <xf numFmtId="0" fontId="33"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29" xfId="0" applyFont="1" applyFill="1" applyBorder="1" applyAlignment="1" applyProtection="1">
      <alignment horizontal="center" vertical="center" wrapText="1"/>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1" fontId="1" fillId="2" borderId="30"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5" fillId="0" borderId="0" xfId="0" applyFont="1" applyFill="1" applyAlignment="1" applyProtection="1">
      <alignment horizontal="right"/>
    </xf>
    <xf numFmtId="0" fontId="25" fillId="3" borderId="16" xfId="0" applyFont="1" applyFill="1" applyBorder="1" applyAlignment="1" applyProtection="1">
      <alignment horizontal="right"/>
    </xf>
    <xf numFmtId="0" fontId="25" fillId="3" borderId="17" xfId="0" applyFont="1" applyFill="1" applyBorder="1" applyAlignment="1" applyProtection="1">
      <alignment horizontal="right"/>
    </xf>
    <xf numFmtId="0" fontId="25" fillId="3" borderId="19" xfId="0" applyFont="1" applyFill="1" applyBorder="1" applyAlignment="1" applyProtection="1">
      <alignment horizontal="right"/>
    </xf>
    <xf numFmtId="0" fontId="25" fillId="3" borderId="0" xfId="0" applyFont="1" applyFill="1" applyBorder="1" applyAlignment="1" applyProtection="1">
      <alignment horizontal="right"/>
    </xf>
    <xf numFmtId="0" fontId="1" fillId="3" borderId="19" xfId="0" applyFont="1" applyFill="1" applyBorder="1" applyAlignment="1" applyProtection="1">
      <alignment horizontal="right"/>
    </xf>
    <xf numFmtId="0" fontId="1" fillId="3" borderId="19" xfId="0" applyFont="1" applyFill="1" applyBorder="1" applyAlignment="1" applyProtection="1">
      <alignment horizontal="right" vertical="top" wrapText="1"/>
    </xf>
    <xf numFmtId="0" fontId="3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2" xfId="0" applyFont="1" applyFill="1" applyBorder="1" applyAlignment="1" applyProtection="1">
      <alignment horizontal="right"/>
    </xf>
    <xf numFmtId="0" fontId="1" fillId="2" borderId="30" xfId="0" applyFont="1" applyFill="1" applyBorder="1" applyAlignment="1" applyProtection="1">
      <alignment vertical="top" wrapText="1"/>
    </xf>
    <xf numFmtId="0" fontId="1" fillId="2" borderId="32"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15" xfId="0" applyFont="1" applyFill="1" applyBorder="1" applyAlignment="1" applyProtection="1">
      <alignment vertical="top" wrapText="1"/>
    </xf>
    <xf numFmtId="0" fontId="2" fillId="2" borderId="29" xfId="0" applyFont="1" applyFill="1" applyBorder="1" applyAlignment="1" applyProtection="1">
      <alignment horizontal="right" vertical="center" wrapText="1"/>
    </xf>
    <xf numFmtId="0" fontId="2" fillId="2" borderId="34"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4" fillId="3" borderId="1" xfId="0" applyFont="1" applyFill="1" applyBorder="1" applyAlignment="1">
      <alignment horizontal="center" vertical="center" wrapText="1"/>
    </xf>
    <xf numFmtId="0" fontId="25" fillId="3" borderId="21" xfId="0" applyFont="1" applyFill="1" applyBorder="1"/>
    <xf numFmtId="0" fontId="25" fillId="3" borderId="23"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5" xfId="0" applyBorder="1" applyProtection="1"/>
    <xf numFmtId="0" fontId="43" fillId="11" borderId="51" xfId="0" applyFont="1" applyFill="1" applyBorder="1" applyAlignment="1" applyProtection="1">
      <alignment horizontal="left" vertical="center" wrapText="1"/>
    </xf>
    <xf numFmtId="0" fontId="43" fillId="11" borderId="10" xfId="0" applyFont="1" applyFill="1" applyBorder="1" applyAlignment="1" applyProtection="1">
      <alignment horizontal="left" vertical="center" wrapText="1"/>
    </xf>
    <xf numFmtId="0" fontId="43" fillId="11" borderId="8" xfId="0" applyFont="1" applyFill="1" applyBorder="1" applyAlignment="1" applyProtection="1">
      <alignment horizontal="left" vertical="center" wrapText="1"/>
    </xf>
    <xf numFmtId="0" fontId="44" fillId="0" borderId="9" xfId="0" applyFont="1" applyBorder="1" applyAlignment="1" applyProtection="1">
      <alignment horizontal="left" vertical="center"/>
    </xf>
    <xf numFmtId="0" fontId="40" fillId="8" borderId="10" xfId="4" applyFont="1" applyBorder="1" applyAlignment="1" applyProtection="1">
      <alignment horizontal="center" vertical="center"/>
      <protection locked="0"/>
    </xf>
    <xf numFmtId="0" fontId="45" fillId="8" borderId="10" xfId="4" applyFont="1" applyBorder="1" applyAlignment="1" applyProtection="1">
      <alignment horizontal="center" vertical="center"/>
      <protection locked="0"/>
    </xf>
    <xf numFmtId="0" fontId="45" fillId="8" borderId="7" xfId="4" applyFont="1" applyBorder="1" applyAlignment="1" applyProtection="1">
      <alignment horizontal="center" vertical="center"/>
      <protection locked="0"/>
    </xf>
    <xf numFmtId="0" fontId="44" fillId="0" borderId="54" xfId="0" applyFont="1" applyBorder="1" applyAlignment="1" applyProtection="1">
      <alignment horizontal="left" vertical="center"/>
    </xf>
    <xf numFmtId="0" fontId="40" fillId="12" borderId="10" xfId="4" applyFont="1" applyFill="1" applyBorder="1" applyAlignment="1" applyProtection="1">
      <alignment horizontal="center" vertical="center"/>
      <protection locked="0"/>
    </xf>
    <xf numFmtId="0" fontId="45" fillId="12" borderId="10" xfId="4" applyFont="1" applyFill="1" applyBorder="1" applyAlignment="1" applyProtection="1">
      <alignment horizontal="center" vertical="center"/>
      <protection locked="0"/>
    </xf>
    <xf numFmtId="0" fontId="45" fillId="12" borderId="7" xfId="4" applyFont="1" applyFill="1" applyBorder="1" applyAlignment="1" applyProtection="1">
      <alignment horizontal="center" vertical="center"/>
      <protection locked="0"/>
    </xf>
    <xf numFmtId="0" fontId="46" fillId="0" borderId="10" xfId="0" applyFont="1" applyBorder="1" applyAlignment="1" applyProtection="1">
      <alignment horizontal="left" vertical="center"/>
    </xf>
    <xf numFmtId="10" fontId="45" fillId="8" borderId="10" xfId="4" applyNumberFormat="1" applyFont="1" applyBorder="1" applyAlignment="1" applyProtection="1">
      <alignment horizontal="center" vertical="center"/>
      <protection locked="0"/>
    </xf>
    <xf numFmtId="10" fontId="45" fillId="8" borderId="7" xfId="4" applyNumberFormat="1" applyFont="1" applyBorder="1" applyAlignment="1" applyProtection="1">
      <alignment horizontal="center" vertical="center"/>
      <protection locked="0"/>
    </xf>
    <xf numFmtId="0" fontId="46" fillId="0" borderId="51" xfId="0" applyFont="1" applyBorder="1" applyAlignment="1" applyProtection="1">
      <alignment horizontal="left" vertical="center"/>
    </xf>
    <xf numFmtId="10" fontId="45" fillId="12" borderId="10" xfId="4" applyNumberFormat="1" applyFont="1" applyFill="1" applyBorder="1" applyAlignment="1" applyProtection="1">
      <alignment horizontal="center" vertical="center"/>
      <protection locked="0"/>
    </xf>
    <xf numFmtId="10" fontId="45"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3" fillId="11" borderId="55" xfId="0" applyFont="1" applyFill="1" applyBorder="1" applyAlignment="1" applyProtection="1">
      <alignment horizontal="center" vertical="center" wrapText="1"/>
    </xf>
    <xf numFmtId="0" fontId="43" fillId="11" borderId="39" xfId="0" applyFont="1" applyFill="1" applyBorder="1" applyAlignment="1" applyProtection="1">
      <alignment horizontal="center" vertical="center" wrapText="1"/>
    </xf>
    <xf numFmtId="0" fontId="44" fillId="0" borderId="10" xfId="0" applyFont="1" applyFill="1" applyBorder="1" applyAlignment="1" applyProtection="1">
      <alignment vertical="center" wrapText="1"/>
    </xf>
    <xf numFmtId="0" fontId="40" fillId="8" borderId="10" xfId="4" applyBorder="1" applyAlignment="1" applyProtection="1">
      <alignment wrapText="1"/>
      <protection locked="0"/>
    </xf>
    <xf numFmtId="0" fontId="40" fillId="12" borderId="10" xfId="4" applyFill="1" applyBorder="1" applyAlignment="1" applyProtection="1">
      <alignment wrapText="1"/>
      <protection locked="0"/>
    </xf>
    <xf numFmtId="0" fontId="47" fillId="2" borderId="10" xfId="0" applyFont="1" applyFill="1" applyBorder="1" applyAlignment="1" applyProtection="1">
      <alignment vertical="center" wrapText="1"/>
    </xf>
    <xf numFmtId="10" fontId="40" fillId="8" borderId="10" xfId="4" applyNumberFormat="1" applyBorder="1" applyAlignment="1" applyProtection="1">
      <alignment horizontal="center" vertical="center" wrapText="1"/>
      <protection locked="0"/>
    </xf>
    <xf numFmtId="10" fontId="40" fillId="12" borderId="10" xfId="4" applyNumberFormat="1" applyFill="1" applyBorder="1" applyAlignment="1" applyProtection="1">
      <alignment horizontal="center" vertical="center" wrapText="1"/>
      <protection locked="0"/>
    </xf>
    <xf numFmtId="0" fontId="43" fillId="11" borderId="47" xfId="0" applyFont="1" applyFill="1" applyBorder="1" applyAlignment="1" applyProtection="1">
      <alignment horizontal="center" vertical="center" wrapText="1"/>
    </xf>
    <xf numFmtId="0" fontId="43" fillId="11" borderId="10" xfId="0" applyFont="1" applyFill="1" applyBorder="1" applyAlignment="1" applyProtection="1">
      <alignment horizontal="center" vertical="center" wrapText="1"/>
    </xf>
    <xf numFmtId="0" fontId="43" fillId="11" borderId="7" xfId="0" applyFont="1" applyFill="1" applyBorder="1" applyAlignment="1" applyProtection="1">
      <alignment horizontal="center" vertical="center" wrapText="1"/>
    </xf>
    <xf numFmtId="0" fontId="48" fillId="8" borderId="47" xfId="4" applyFont="1" applyBorder="1" applyAlignment="1" applyProtection="1">
      <alignment vertical="center" wrapText="1"/>
      <protection locked="0"/>
    </xf>
    <xf numFmtId="0" fontId="48" fillId="8" borderId="10" xfId="4" applyFont="1" applyBorder="1" applyAlignment="1" applyProtection="1">
      <alignment horizontal="center" vertical="center"/>
      <protection locked="0"/>
    </xf>
    <xf numFmtId="0" fontId="48" fillId="8" borderId="7" xfId="4" applyFont="1" applyBorder="1" applyAlignment="1" applyProtection="1">
      <alignment horizontal="center" vertical="center"/>
      <protection locked="0"/>
    </xf>
    <xf numFmtId="0" fontId="48" fillId="12" borderId="10" xfId="4" applyFont="1" applyFill="1" applyBorder="1" applyAlignment="1" applyProtection="1">
      <alignment horizontal="center" vertical="center"/>
      <protection locked="0"/>
    </xf>
    <xf numFmtId="0" fontId="48" fillId="12" borderId="47" xfId="4" applyFont="1" applyFill="1" applyBorder="1" applyAlignment="1" applyProtection="1">
      <alignment vertical="center" wrapText="1"/>
      <protection locked="0"/>
    </xf>
    <xf numFmtId="0" fontId="48" fillId="12" borderId="7" xfId="4" applyFont="1" applyFill="1" applyBorder="1" applyAlignment="1" applyProtection="1">
      <alignment horizontal="center" vertical="center"/>
      <protection locked="0"/>
    </xf>
    <xf numFmtId="0" fontId="48" fillId="8" borderId="7" xfId="4" applyFont="1" applyBorder="1" applyAlignment="1" applyProtection="1">
      <alignment vertical="center"/>
      <protection locked="0"/>
    </xf>
    <xf numFmtId="0" fontId="48" fillId="12" borderId="7" xfId="4" applyFont="1" applyFill="1" applyBorder="1" applyAlignment="1" applyProtection="1">
      <alignment vertical="center"/>
      <protection locked="0"/>
    </xf>
    <xf numFmtId="0" fontId="48" fillId="8" borderId="33" xfId="4" applyFont="1" applyBorder="1" applyAlignment="1" applyProtection="1">
      <alignment vertical="center"/>
      <protection locked="0"/>
    </xf>
    <xf numFmtId="0" fontId="48" fillId="12" borderId="33"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3" fillId="11" borderId="55" xfId="0" applyFont="1" applyFill="1" applyBorder="1" applyAlignment="1" applyProtection="1">
      <alignment horizontal="center" vertical="center"/>
    </xf>
    <xf numFmtId="0" fontId="43" fillId="11" borderId="8" xfId="0" applyFont="1" applyFill="1" applyBorder="1" applyAlignment="1" applyProtection="1">
      <alignment horizontal="center" vertical="center"/>
    </xf>
    <xf numFmtId="0" fontId="43" fillId="11" borderId="51" xfId="0" applyFont="1" applyFill="1" applyBorder="1" applyAlignment="1" applyProtection="1">
      <alignment horizontal="center" vertical="center" wrapText="1"/>
    </xf>
    <xf numFmtId="0" fontId="40" fillId="8" borderId="10" xfId="4" applyBorder="1" applyAlignment="1" applyProtection="1">
      <alignment horizontal="center" vertical="center"/>
      <protection locked="0"/>
    </xf>
    <xf numFmtId="10" fontId="40" fillId="8" borderId="10" xfId="4" applyNumberFormat="1" applyBorder="1" applyAlignment="1" applyProtection="1">
      <alignment horizontal="center" vertical="center"/>
      <protection locked="0"/>
    </xf>
    <xf numFmtId="0" fontId="40" fillId="12" borderId="10" xfId="4" applyFill="1" applyBorder="1" applyAlignment="1" applyProtection="1">
      <alignment horizontal="center" vertical="center"/>
      <protection locked="0"/>
    </xf>
    <xf numFmtId="10" fontId="40" fillId="12" borderId="10" xfId="4" applyNumberFormat="1" applyFill="1" applyBorder="1" applyAlignment="1" applyProtection="1">
      <alignment horizontal="center" vertical="center"/>
      <protection locked="0"/>
    </xf>
    <xf numFmtId="0" fontId="43" fillId="11" borderId="36" xfId="0" applyFont="1" applyFill="1" applyBorder="1" applyAlignment="1" applyProtection="1">
      <alignment horizontal="center" vertical="center" wrapText="1"/>
    </xf>
    <xf numFmtId="0" fontId="43" fillId="11" borderId="27" xfId="0" applyFont="1" applyFill="1" applyBorder="1" applyAlignment="1" applyProtection="1">
      <alignment horizontal="center" vertical="center" wrapText="1"/>
    </xf>
    <xf numFmtId="0" fontId="43" fillId="11" borderId="48" xfId="0" applyFont="1" applyFill="1" applyBorder="1" applyAlignment="1" applyProtection="1">
      <alignment horizontal="center" vertical="center" wrapText="1"/>
    </xf>
    <xf numFmtId="0" fontId="40" fillId="8" borderId="10" xfId="4" applyBorder="1" applyProtection="1">
      <protection locked="0"/>
    </xf>
    <xf numFmtId="0" fontId="48" fillId="8" borderId="27" xfId="4" applyFont="1" applyBorder="1" applyAlignment="1" applyProtection="1">
      <alignment vertical="center" wrapText="1"/>
      <protection locked="0"/>
    </xf>
    <xf numFmtId="0" fontId="48" fillId="8" borderId="48" xfId="4" applyFont="1" applyBorder="1" applyAlignment="1" applyProtection="1">
      <alignment horizontal="center" vertical="center"/>
      <protection locked="0"/>
    </xf>
    <xf numFmtId="0" fontId="40" fillId="12" borderId="10" xfId="4" applyFill="1" applyBorder="1" applyProtection="1">
      <protection locked="0"/>
    </xf>
    <xf numFmtId="0" fontId="48" fillId="12" borderId="27" xfId="4" applyFont="1" applyFill="1" applyBorder="1" applyAlignment="1" applyProtection="1">
      <alignment vertical="center" wrapText="1"/>
      <protection locked="0"/>
    </xf>
    <xf numFmtId="0" fontId="48" fillId="12" borderId="48"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3" fillId="11" borderId="6" xfId="0" applyFont="1" applyFill="1" applyBorder="1" applyAlignment="1" applyProtection="1">
      <alignment horizontal="center" vertical="center" wrapText="1"/>
    </xf>
    <xf numFmtId="0" fontId="43" fillId="11" borderId="26" xfId="0" applyFont="1" applyFill="1" applyBorder="1" applyAlignment="1" applyProtection="1">
      <alignment horizontal="center" vertical="center"/>
    </xf>
    <xf numFmtId="0" fontId="40" fillId="8" borderId="10" xfId="4" applyBorder="1" applyAlignment="1" applyProtection="1">
      <alignment vertical="center" wrapText="1"/>
      <protection locked="0"/>
    </xf>
    <xf numFmtId="0" fontId="40" fillId="8" borderId="47" xfId="4" applyBorder="1" applyAlignment="1" applyProtection="1">
      <alignment vertical="center" wrapText="1"/>
      <protection locked="0"/>
    </xf>
    <xf numFmtId="0" fontId="40" fillId="12" borderId="10" xfId="4" applyFill="1" applyBorder="1" applyAlignment="1" applyProtection="1">
      <alignment vertical="center" wrapText="1"/>
      <protection locked="0"/>
    </xf>
    <xf numFmtId="0" fontId="40" fillId="12" borderId="47" xfId="4" applyFill="1" applyBorder="1" applyAlignment="1" applyProtection="1">
      <alignment vertical="center" wrapText="1"/>
      <protection locked="0"/>
    </xf>
    <xf numFmtId="0" fontId="40" fillId="8" borderId="51" xfId="4" applyBorder="1" applyAlignment="1" applyProtection="1">
      <alignment horizontal="center" vertical="center"/>
      <protection locked="0"/>
    </xf>
    <xf numFmtId="0" fontId="40" fillId="8" borderId="7" xfId="4" applyBorder="1" applyAlignment="1" applyProtection="1">
      <alignment horizontal="center" vertical="center"/>
      <protection locked="0"/>
    </xf>
    <xf numFmtId="0" fontId="40" fillId="12" borderId="51" xfId="4" applyFill="1" applyBorder="1" applyAlignment="1" applyProtection="1">
      <alignment horizontal="center" vertical="center"/>
      <protection locked="0"/>
    </xf>
    <xf numFmtId="0" fontId="40"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3" fillId="11" borderId="39" xfId="0" applyFont="1" applyFill="1" applyBorder="1" applyAlignment="1" applyProtection="1">
      <alignment horizontal="center" vertical="center"/>
    </xf>
    <xf numFmtId="0" fontId="40" fillId="8" borderId="7" xfId="4" applyBorder="1" applyAlignment="1" applyProtection="1">
      <alignment vertical="center" wrapText="1"/>
      <protection locked="0"/>
    </xf>
    <xf numFmtId="0" fontId="40" fillId="12" borderId="27" xfId="4" applyFill="1" applyBorder="1" applyAlignment="1" applyProtection="1">
      <alignment horizontal="center" vertical="center" wrapText="1"/>
      <protection locked="0"/>
    </xf>
    <xf numFmtId="0" fontId="40" fillId="12" borderId="51" xfId="4" applyFill="1" applyBorder="1" applyAlignment="1" applyProtection="1">
      <alignment horizontal="center" vertical="center" wrapText="1"/>
      <protection locked="0"/>
    </xf>
    <xf numFmtId="0" fontId="40" fillId="12" borderId="7" xfId="4" applyFill="1" applyBorder="1" applyAlignment="1" applyProtection="1">
      <alignment vertical="center" wrapText="1"/>
      <protection locked="0"/>
    </xf>
    <xf numFmtId="0" fontId="43" fillId="11" borderId="37" xfId="0" applyFont="1" applyFill="1" applyBorder="1" applyAlignment="1" applyProtection="1">
      <alignment horizontal="center" vertical="center"/>
    </xf>
    <xf numFmtId="0" fontId="43" fillId="11" borderId="9" xfId="0" applyFont="1" applyFill="1" applyBorder="1" applyAlignment="1" applyProtection="1">
      <alignment horizontal="center" vertical="center" wrapText="1"/>
    </xf>
    <xf numFmtId="0" fontId="40" fillId="8" borderId="31" xfId="4" applyBorder="1" applyAlignment="1" applyProtection="1">
      <protection locked="0"/>
    </xf>
    <xf numFmtId="10" fontId="40" fillId="8" borderId="36" xfId="4" applyNumberFormat="1" applyBorder="1" applyAlignment="1" applyProtection="1">
      <alignment horizontal="center" vertical="center"/>
      <protection locked="0"/>
    </xf>
    <xf numFmtId="0" fontId="40" fillId="12" borderId="31" xfId="4" applyFill="1" applyBorder="1" applyAlignment="1" applyProtection="1">
      <protection locked="0"/>
    </xf>
    <xf numFmtId="10" fontId="40" fillId="12" borderId="36" xfId="4" applyNumberFormat="1" applyFill="1" applyBorder="1" applyAlignment="1" applyProtection="1">
      <alignment horizontal="center" vertical="center"/>
      <protection locked="0"/>
    </xf>
    <xf numFmtId="0" fontId="43" fillId="11" borderId="27" xfId="0" applyFont="1" applyFill="1" applyBorder="1" applyAlignment="1" applyProtection="1">
      <alignment horizontal="center" vertical="center"/>
    </xf>
    <xf numFmtId="0" fontId="43" fillId="11" borderId="10" xfId="0" applyFont="1" applyFill="1" applyBorder="1" applyAlignment="1" applyProtection="1">
      <alignment horizontal="center" wrapText="1"/>
    </xf>
    <xf numFmtId="0" fontId="43" fillId="11" borderId="7" xfId="0" applyFont="1" applyFill="1" applyBorder="1" applyAlignment="1" applyProtection="1">
      <alignment horizontal="center" wrapText="1"/>
    </xf>
    <xf numFmtId="0" fontId="43" fillId="11" borderId="51" xfId="0" applyFont="1" applyFill="1" applyBorder="1" applyAlignment="1" applyProtection="1">
      <alignment horizontal="center" wrapText="1"/>
    </xf>
    <xf numFmtId="0" fontId="48" fillId="8" borderId="10" xfId="4" applyFont="1" applyBorder="1" applyAlignment="1" applyProtection="1">
      <alignment horizontal="center" vertical="center" wrapText="1"/>
      <protection locked="0"/>
    </xf>
    <xf numFmtId="0" fontId="48" fillId="12" borderId="10" xfId="4" applyFont="1" applyFill="1" applyBorder="1" applyAlignment="1" applyProtection="1">
      <alignment horizontal="center" vertical="center" wrapText="1"/>
      <protection locked="0"/>
    </xf>
    <xf numFmtId="0" fontId="40" fillId="8" borderId="27" xfId="4" applyBorder="1" applyAlignment="1" applyProtection="1">
      <alignment vertical="center"/>
      <protection locked="0"/>
    </xf>
    <xf numFmtId="0" fontId="40" fillId="8" borderId="0" xfId="4" applyProtection="1"/>
    <xf numFmtId="0" fontId="38" fillId="6" borderId="0" xfId="2" applyProtection="1"/>
    <xf numFmtId="0" fontId="39" fillId="7" borderId="0" xfId="3" applyProtection="1"/>
    <xf numFmtId="0" fontId="0" fillId="0" borderId="0" xfId="0" applyAlignment="1" applyProtection="1">
      <alignment wrapText="1"/>
    </xf>
    <xf numFmtId="0" fontId="26" fillId="3" borderId="17" xfId="0" applyFont="1" applyFill="1" applyBorder="1" applyAlignment="1">
      <alignment vertical="top" wrapText="1"/>
    </xf>
    <xf numFmtId="0" fontId="26" fillId="3" borderId="18" xfId="0" applyFont="1" applyFill="1" applyBorder="1" applyAlignment="1">
      <alignment vertical="top" wrapText="1"/>
    </xf>
    <xf numFmtId="0" fontId="24" fillId="3" borderId="22" xfId="1" applyFill="1" applyBorder="1" applyAlignment="1" applyProtection="1">
      <alignment vertical="top" wrapText="1"/>
    </xf>
    <xf numFmtId="0" fontId="24" fillId="3" borderId="23" xfId="1" applyFill="1" applyBorder="1" applyAlignment="1" applyProtection="1">
      <alignment vertical="top" wrapText="1"/>
    </xf>
    <xf numFmtId="0" fontId="43" fillId="11" borderId="27" xfId="0" applyFont="1" applyFill="1" applyBorder="1" applyAlignment="1" applyProtection="1">
      <alignment horizontal="center" vertical="center" wrapText="1"/>
    </xf>
    <xf numFmtId="0" fontId="40" fillId="12" borderId="48" xfId="4" applyFill="1" applyBorder="1" applyAlignment="1" applyProtection="1">
      <alignment horizontal="center" vertical="center"/>
      <protection locked="0"/>
    </xf>
    <xf numFmtId="0" fontId="0" fillId="10" borderId="1" xfId="0" applyFill="1" applyBorder="1" applyProtection="1"/>
    <xf numFmtId="0" fontId="40" fillId="12" borderId="51" xfId="4" applyFill="1" applyBorder="1" applyAlignment="1" applyProtection="1">
      <alignment vertical="center"/>
      <protection locked="0"/>
    </xf>
    <xf numFmtId="0" fontId="0" fillId="0" borderId="0" xfId="0" applyAlignment="1">
      <alignment vertical="center" wrapText="1"/>
    </xf>
    <xf numFmtId="0" fontId="34" fillId="2" borderId="1" xfId="0" applyFont="1" applyFill="1" applyBorder="1" applyAlignment="1" applyProtection="1">
      <alignment horizontal="center"/>
    </xf>
    <xf numFmtId="0" fontId="50" fillId="0" borderId="0" xfId="0" applyFont="1" applyAlignment="1">
      <alignment horizontal="justify"/>
    </xf>
    <xf numFmtId="15" fontId="25" fillId="2" borderId="3" xfId="0" applyNumberFormat="1" applyFont="1" applyFill="1" applyBorder="1" applyAlignment="1" applyProtection="1">
      <alignment horizontal="center"/>
    </xf>
    <xf numFmtId="17" fontId="1" fillId="2" borderId="3" xfId="0" applyNumberFormat="1" applyFont="1" applyFill="1" applyBorder="1" applyAlignment="1" applyProtection="1">
      <alignment horizontal="center"/>
    </xf>
    <xf numFmtId="17" fontId="1" fillId="2" borderId="4" xfId="0" applyNumberFormat="1" applyFont="1" applyFill="1" applyBorder="1" applyAlignment="1" applyProtection="1">
      <alignment horizontal="center"/>
    </xf>
    <xf numFmtId="0" fontId="24" fillId="2" borderId="1" xfId="1" applyFill="1" applyBorder="1" applyAlignment="1" applyProtection="1">
      <alignment vertical="top" wrapText="1"/>
      <protection locked="0"/>
    </xf>
    <xf numFmtId="0" fontId="24" fillId="2" borderId="3" xfId="1" applyFill="1" applyBorder="1" applyAlignment="1" applyProtection="1">
      <protection locked="0"/>
    </xf>
    <xf numFmtId="0" fontId="52" fillId="0" borderId="1" xfId="0" applyFont="1" applyBorder="1" applyAlignment="1">
      <alignment vertical="top" wrapText="1"/>
    </xf>
    <xf numFmtId="0" fontId="52" fillId="0" borderId="1" xfId="0" applyFont="1" applyBorder="1" applyAlignment="1">
      <alignment wrapText="1"/>
    </xf>
    <xf numFmtId="0" fontId="34" fillId="0" borderId="52" xfId="0" applyFont="1" applyBorder="1" applyAlignment="1">
      <alignment wrapText="1"/>
    </xf>
    <xf numFmtId="0" fontId="34" fillId="0" borderId="1" xfId="0" applyFont="1" applyBorder="1" applyAlignment="1">
      <alignment wrapText="1"/>
    </xf>
    <xf numFmtId="0" fontId="34" fillId="0" borderId="25" xfId="0" applyFont="1" applyBorder="1" applyAlignment="1">
      <alignment vertical="top" wrapText="1"/>
    </xf>
    <xf numFmtId="0" fontId="34" fillId="0" borderId="1" xfId="0" applyFont="1" applyBorder="1" applyAlignment="1">
      <alignment vertical="top" wrapText="1"/>
    </xf>
    <xf numFmtId="0" fontId="2" fillId="0" borderId="1" xfId="0" applyFont="1" applyBorder="1"/>
    <xf numFmtId="0" fontId="34" fillId="0" borderId="1" xfId="0" applyFont="1" applyBorder="1" applyAlignment="1">
      <alignment horizontal="left" wrapText="1"/>
    </xf>
    <xf numFmtId="3" fontId="1" fillId="2" borderId="48" xfId="0" applyNumberFormat="1" applyFont="1" applyFill="1" applyBorder="1" applyAlignment="1" applyProtection="1">
      <alignment vertical="top" wrapText="1"/>
    </xf>
    <xf numFmtId="3" fontId="1" fillId="2" borderId="59" xfId="0" applyNumberFormat="1" applyFont="1" applyFill="1" applyBorder="1" applyAlignment="1" applyProtection="1">
      <alignment vertical="top" wrapText="1"/>
    </xf>
    <xf numFmtId="3" fontId="25" fillId="0" borderId="28" xfId="0" applyNumberFormat="1" applyFont="1" applyBorder="1"/>
    <xf numFmtId="3" fontId="1" fillId="2" borderId="60" xfId="0" applyNumberFormat="1" applyFont="1" applyFill="1" applyBorder="1" applyAlignment="1" applyProtection="1">
      <alignment vertical="top" wrapText="1"/>
    </xf>
    <xf numFmtId="3" fontId="1" fillId="2" borderId="48" xfId="0" applyNumberFormat="1" applyFont="1" applyFill="1" applyBorder="1" applyAlignment="1" applyProtection="1">
      <alignment vertical="center" wrapText="1"/>
    </xf>
    <xf numFmtId="3" fontId="1" fillId="2" borderId="7" xfId="0" applyNumberFormat="1" applyFont="1" applyFill="1" applyBorder="1" applyAlignment="1" applyProtection="1">
      <alignment vertical="top" wrapText="1"/>
    </xf>
    <xf numFmtId="0" fontId="34" fillId="0" borderId="13" xfId="0" applyFont="1" applyBorder="1" applyAlignment="1">
      <alignment wrapText="1"/>
    </xf>
    <xf numFmtId="0" fontId="1" fillId="2" borderId="24" xfId="0" applyFont="1" applyFill="1" applyBorder="1" applyAlignment="1" applyProtection="1">
      <alignment vertical="top" wrapText="1"/>
    </xf>
    <xf numFmtId="0" fontId="25" fillId="0" borderId="1" xfId="0" applyFont="1" applyBorder="1"/>
    <xf numFmtId="3" fontId="1" fillId="2" borderId="20" xfId="0" applyNumberFormat="1" applyFont="1" applyFill="1" applyBorder="1" applyAlignment="1" applyProtection="1">
      <alignment vertical="top" wrapText="1"/>
    </xf>
    <xf numFmtId="3" fontId="25" fillId="0" borderId="28" xfId="0" applyNumberFormat="1" applyFont="1" applyBorder="1" applyAlignment="1">
      <alignment vertical="center"/>
    </xf>
    <xf numFmtId="0" fontId="25" fillId="0" borderId="24" xfId="0" applyFont="1" applyBorder="1" applyAlignment="1">
      <alignment vertical="top" wrapText="1"/>
    </xf>
    <xf numFmtId="0" fontId="25" fillId="0" borderId="30" xfId="0" applyFont="1" applyBorder="1" applyAlignment="1">
      <alignment vertical="top"/>
    </xf>
    <xf numFmtId="0" fontId="25" fillId="0" borderId="30" xfId="0" applyFont="1" applyBorder="1" applyAlignment="1">
      <alignment vertical="top" wrapText="1"/>
    </xf>
    <xf numFmtId="0" fontId="25" fillId="0" borderId="3" xfId="0" applyFont="1" applyBorder="1" applyAlignment="1">
      <alignment vertical="top" wrapText="1"/>
    </xf>
    <xf numFmtId="0" fontId="15" fillId="2" borderId="12"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1" fillId="5" borderId="1" xfId="0" applyFont="1" applyFill="1" applyBorder="1" applyAlignment="1" applyProtection="1">
      <alignment horizontal="center" vertical="center"/>
    </xf>
    <xf numFmtId="0" fontId="25" fillId="5" borderId="1" xfId="0" applyFont="1" applyFill="1" applyBorder="1" applyAlignment="1" applyProtection="1">
      <alignment horizontal="center" vertical="center"/>
    </xf>
    <xf numFmtId="0" fontId="1" fillId="2" borderId="1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3" xfId="0" applyFont="1" applyFill="1" applyBorder="1" applyAlignment="1" applyProtection="1">
      <alignment horizontal="center" vertical="top" wrapText="1"/>
    </xf>
    <xf numFmtId="0" fontId="25" fillId="0" borderId="0" xfId="0" applyFont="1" applyAlignment="1">
      <alignment horizontal="center" vertical="center" wrapText="1"/>
    </xf>
    <xf numFmtId="0" fontId="25" fillId="0" borderId="0" xfId="0" applyFont="1" applyAlignment="1">
      <alignment vertical="top" wrapText="1"/>
    </xf>
    <xf numFmtId="0" fontId="25" fillId="0" borderId="0" xfId="0" applyFont="1" applyAlignment="1">
      <alignment horizontal="center" vertical="top" wrapText="1"/>
    </xf>
    <xf numFmtId="0" fontId="2" fillId="3" borderId="30" xfId="0" applyFont="1" applyFill="1" applyBorder="1" applyAlignment="1" applyProtection="1">
      <alignment vertical="center" wrapText="1"/>
    </xf>
    <xf numFmtId="0" fontId="1" fillId="2" borderId="10"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60" xfId="0" applyFont="1" applyFill="1" applyBorder="1" applyAlignment="1" applyProtection="1">
      <alignment horizontal="center" vertical="center" wrapText="1"/>
    </xf>
    <xf numFmtId="9" fontId="1" fillId="2" borderId="3" xfId="0" applyNumberFormat="1" applyFont="1" applyFill="1" applyBorder="1" applyAlignment="1" applyProtection="1">
      <alignment horizontal="center" vertical="center" wrapText="1"/>
    </xf>
    <xf numFmtId="0" fontId="31" fillId="0" borderId="1" xfId="0" applyFont="1" applyFill="1" applyBorder="1" applyAlignment="1">
      <alignment wrapText="1"/>
    </xf>
    <xf numFmtId="0" fontId="1" fillId="2" borderId="13" xfId="0" applyFont="1" applyFill="1" applyBorder="1" applyAlignment="1" applyProtection="1">
      <alignment horizontal="center"/>
    </xf>
    <xf numFmtId="0" fontId="1" fillId="2" borderId="12" xfId="0" applyFont="1" applyFill="1" applyBorder="1" applyAlignment="1" applyProtection="1">
      <alignment horizontal="center"/>
    </xf>
    <xf numFmtId="0" fontId="2" fillId="3" borderId="19" xfId="0" applyFont="1" applyFill="1" applyBorder="1" applyAlignment="1" applyProtection="1">
      <alignment horizontal="right" wrapText="1"/>
    </xf>
    <xf numFmtId="0" fontId="2" fillId="3" borderId="20"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19" xfId="0" applyFont="1" applyFill="1" applyBorder="1" applyAlignment="1" applyProtection="1">
      <alignment horizontal="right" vertical="top" wrapText="1"/>
    </xf>
    <xf numFmtId="0" fontId="2" fillId="3" borderId="20" xfId="0" applyFont="1" applyFill="1" applyBorder="1" applyAlignment="1" applyProtection="1">
      <alignment horizontal="right" vertical="top" wrapText="1"/>
    </xf>
    <xf numFmtId="0" fontId="2" fillId="3" borderId="22"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4" fillId="2" borderId="38" xfId="0" applyFont="1" applyFill="1" applyBorder="1" applyAlignment="1" applyProtection="1">
      <alignment horizontal="center"/>
    </xf>
    <xf numFmtId="0" fontId="14" fillId="2" borderId="14" xfId="0" applyFont="1" applyFill="1" applyBorder="1" applyAlignment="1" applyProtection="1">
      <alignment horizontal="center"/>
    </xf>
    <xf numFmtId="0" fontId="14" fillId="2" borderId="28" xfId="0" applyFont="1" applyFill="1" applyBorder="1" applyAlignment="1" applyProtection="1">
      <alignment horizontal="center"/>
    </xf>
    <xf numFmtId="0" fontId="11" fillId="3" borderId="0" xfId="0" applyFont="1" applyFill="1" applyBorder="1" applyAlignment="1" applyProtection="1">
      <alignment vertical="top" wrapText="1"/>
    </xf>
    <xf numFmtId="0" fontId="2" fillId="2" borderId="38" xfId="0" applyFont="1" applyFill="1" applyBorder="1" applyAlignment="1" applyProtection="1">
      <alignment horizontal="center" vertical="top" wrapText="1"/>
    </xf>
    <xf numFmtId="0" fontId="2" fillId="2" borderId="28"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19"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38" xfId="0" applyNumberFormat="1" applyFont="1" applyFill="1" applyBorder="1" applyAlignment="1" applyProtection="1">
      <alignment horizontal="center" vertical="top" wrapText="1"/>
      <protection locked="0"/>
    </xf>
    <xf numFmtId="3" fontId="1" fillId="2" borderId="28" xfId="0" applyNumberFormat="1" applyFont="1" applyFill="1" applyBorder="1" applyAlignment="1" applyProtection="1">
      <alignment horizontal="center" vertical="top" wrapText="1"/>
      <protection locked="0"/>
    </xf>
    <xf numFmtId="0" fontId="51" fillId="2" borderId="38" xfId="0" applyFont="1" applyFill="1" applyBorder="1" applyAlignment="1" applyProtection="1">
      <alignment horizontal="center" vertical="top" wrapText="1"/>
      <protection locked="0"/>
    </xf>
    <xf numFmtId="0" fontId="1" fillId="2" borderId="28"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top" wrapText="1"/>
    </xf>
    <xf numFmtId="0" fontId="1" fillId="2" borderId="38" xfId="0" applyFont="1" applyFill="1" applyBorder="1" applyAlignment="1" applyProtection="1">
      <alignment vertical="top" wrapText="1"/>
      <protection locked="0"/>
    </xf>
    <xf numFmtId="0" fontId="1" fillId="2" borderId="28" xfId="0" applyFont="1" applyFill="1" applyBorder="1" applyAlignment="1" applyProtection="1">
      <alignment vertical="top" wrapText="1"/>
      <protection locked="0"/>
    </xf>
    <xf numFmtId="3" fontId="1" fillId="2" borderId="38" xfId="0" applyNumberFormat="1" applyFont="1" applyFill="1" applyBorder="1" applyAlignment="1" applyProtection="1">
      <alignment vertical="top" wrapText="1"/>
      <protection locked="0"/>
    </xf>
    <xf numFmtId="3" fontId="1" fillId="2" borderId="28"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16" fillId="3" borderId="0" xfId="0" applyFont="1" applyFill="1" applyBorder="1" applyAlignment="1" applyProtection="1">
      <alignment horizontal="left" vertical="top" wrapText="1"/>
    </xf>
    <xf numFmtId="0" fontId="15" fillId="3" borderId="19"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11" fillId="3" borderId="0" xfId="0" applyFont="1" applyFill="1" applyBorder="1" applyAlignment="1" applyProtection="1">
      <alignment horizontal="left" vertical="top" wrapText="1"/>
    </xf>
    <xf numFmtId="0" fontId="16" fillId="2" borderId="29" xfId="0" applyFont="1" applyFill="1" applyBorder="1" applyAlignment="1" applyProtection="1">
      <alignment horizontal="center" vertical="top" wrapText="1"/>
    </xf>
    <xf numFmtId="0" fontId="16" fillId="2" borderId="15" xfId="0" applyFont="1" applyFill="1" applyBorder="1" applyAlignment="1" applyProtection="1">
      <alignment horizontal="center" vertical="top" wrapText="1"/>
    </xf>
    <xf numFmtId="0" fontId="34" fillId="3" borderId="0" xfId="0" applyFont="1" applyFill="1" applyAlignment="1">
      <alignment horizontal="left" wrapText="1"/>
    </xf>
    <xf numFmtId="0" fontId="34" fillId="3" borderId="0" xfId="0" applyFont="1" applyFill="1" applyAlignment="1">
      <alignment horizontal="left"/>
    </xf>
    <xf numFmtId="0" fontId="35" fillId="3" borderId="0" xfId="0" applyFont="1" applyFill="1" applyAlignment="1">
      <alignment horizontal="left"/>
    </xf>
    <xf numFmtId="0" fontId="15" fillId="2" borderId="6" xfId="0" applyFont="1" applyFill="1" applyBorder="1" applyAlignment="1" applyProtection="1">
      <alignment horizontal="center" vertical="top" wrapText="1"/>
    </xf>
    <xf numFmtId="0" fontId="15" fillId="2" borderId="7" xfId="0" applyFont="1" applyFill="1" applyBorder="1" applyAlignment="1" applyProtection="1">
      <alignment horizontal="center" vertical="top" wrapText="1"/>
    </xf>
    <xf numFmtId="0" fontId="15" fillId="2" borderId="40" xfId="0" applyFont="1" applyFill="1" applyBorder="1" applyAlignment="1" applyProtection="1">
      <alignment horizontal="center" vertical="center" wrapText="1"/>
    </xf>
    <xf numFmtId="0" fontId="15" fillId="2" borderId="42" xfId="0" applyFont="1" applyFill="1" applyBorder="1" applyAlignment="1" applyProtection="1">
      <alignment horizontal="center" vertical="center" wrapText="1"/>
    </xf>
    <xf numFmtId="0" fontId="15" fillId="2" borderId="43" xfId="0" applyFont="1" applyFill="1" applyBorder="1" applyAlignment="1" applyProtection="1">
      <alignment horizontal="center" vertical="center" wrapText="1"/>
    </xf>
    <xf numFmtId="0" fontId="15" fillId="2" borderId="45" xfId="0" applyFont="1" applyFill="1" applyBorder="1" applyAlignment="1" applyProtection="1">
      <alignment horizontal="center" vertical="center" wrapText="1"/>
    </xf>
    <xf numFmtId="0" fontId="15" fillId="2" borderId="46" xfId="0" applyFont="1" applyFill="1" applyBorder="1" applyAlignment="1" applyProtection="1">
      <alignment horizontal="center" vertical="center" wrapText="1"/>
    </xf>
    <xf numFmtId="0" fontId="15" fillId="2" borderId="48" xfId="0" applyFont="1" applyFill="1" applyBorder="1" applyAlignment="1" applyProtection="1">
      <alignment horizontal="center" vertical="center" wrapText="1"/>
    </xf>
    <xf numFmtId="0" fontId="15" fillId="2" borderId="46" xfId="0" applyFont="1" applyFill="1" applyBorder="1" applyAlignment="1" applyProtection="1">
      <alignment horizontal="left" vertical="top" wrapText="1"/>
    </xf>
    <xf numFmtId="0" fontId="15" fillId="2" borderId="48" xfId="0" applyFont="1" applyFill="1" applyBorder="1" applyAlignment="1" applyProtection="1">
      <alignment horizontal="left" vertical="top" wrapText="1"/>
    </xf>
    <xf numFmtId="0" fontId="15" fillId="2" borderId="40" xfId="0" applyFont="1" applyFill="1" applyBorder="1" applyAlignment="1" applyProtection="1">
      <alignment horizontal="left" vertical="center" wrapText="1"/>
    </xf>
    <xf numFmtId="0" fontId="15" fillId="2" borderId="42" xfId="0" applyFont="1" applyFill="1" applyBorder="1" applyAlignment="1" applyProtection="1">
      <alignment horizontal="left" vertical="center" wrapText="1"/>
    </xf>
    <xf numFmtId="0" fontId="15" fillId="2" borderId="43"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8" fillId="0" borderId="0" xfId="0" applyFont="1" applyFill="1" applyBorder="1" applyAlignment="1" applyProtection="1">
      <alignment vertical="top" wrapText="1"/>
    </xf>
    <xf numFmtId="0" fontId="15" fillId="2" borderId="38" xfId="0" applyFont="1" applyFill="1" applyBorder="1" applyAlignment="1" applyProtection="1">
      <alignment horizontal="center" vertical="top" wrapText="1"/>
    </xf>
    <xf numFmtId="0" fontId="15" fillId="2" borderId="14" xfId="0" applyFont="1" applyFill="1" applyBorder="1" applyAlignment="1" applyProtection="1">
      <alignment horizontal="center" vertical="top" wrapText="1"/>
    </xf>
    <xf numFmtId="0" fontId="15" fillId="2" borderId="28" xfId="0" applyFont="1" applyFill="1" applyBorder="1" applyAlignment="1" applyProtection="1">
      <alignment horizontal="center" vertical="top" wrapText="1"/>
    </xf>
    <xf numFmtId="0" fontId="15" fillId="2" borderId="43" xfId="0" applyFont="1" applyFill="1" applyBorder="1" applyAlignment="1" applyProtection="1">
      <alignment horizontal="left" vertical="top" wrapText="1"/>
    </xf>
    <xf numFmtId="0" fontId="15" fillId="2" borderId="45" xfId="0" applyFont="1" applyFill="1" applyBorder="1" applyAlignment="1" applyProtection="1">
      <alignment horizontal="lef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15" fillId="3" borderId="0" xfId="0" applyFont="1" applyFill="1" applyBorder="1" applyAlignment="1" applyProtection="1">
      <alignment horizontal="left" vertical="top" wrapText="1"/>
    </xf>
    <xf numFmtId="0" fontId="15" fillId="3" borderId="0" xfId="0" applyFont="1" applyFill="1" applyBorder="1" applyAlignment="1" applyProtection="1">
      <alignment horizontal="center"/>
    </xf>
    <xf numFmtId="0" fontId="7"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11" fillId="0" borderId="16" xfId="0" applyFont="1" applyFill="1" applyBorder="1" applyAlignment="1" applyProtection="1">
      <alignment horizontal="center" vertical="top" wrapText="1"/>
    </xf>
    <xf numFmtId="0" fontId="11" fillId="0" borderId="17" xfId="0" applyFont="1" applyFill="1" applyBorder="1" applyAlignment="1" applyProtection="1">
      <alignment horizontal="center" vertical="top" wrapText="1"/>
    </xf>
    <xf numFmtId="0" fontId="11" fillId="0" borderId="18" xfId="0" applyFont="1" applyFill="1" applyBorder="1" applyAlignment="1" applyProtection="1">
      <alignment horizontal="center" vertical="top" wrapText="1"/>
    </xf>
    <xf numFmtId="0" fontId="11" fillId="0" borderId="19" xfId="0" applyFont="1" applyFill="1" applyBorder="1" applyAlignment="1" applyProtection="1">
      <alignment horizontal="center" vertical="top" wrapText="1"/>
    </xf>
    <xf numFmtId="0" fontId="11" fillId="0" borderId="0" xfId="0" applyFont="1" applyFill="1" applyBorder="1" applyAlignment="1" applyProtection="1">
      <alignment horizontal="center" vertical="top" wrapText="1"/>
    </xf>
    <xf numFmtId="0" fontId="11" fillId="0" borderId="20" xfId="0" applyFont="1" applyFill="1" applyBorder="1" applyAlignment="1" applyProtection="1">
      <alignment horizontal="center" vertical="top" wrapText="1"/>
    </xf>
    <xf numFmtId="0" fontId="11" fillId="0" borderId="21" xfId="0" applyFont="1" applyFill="1" applyBorder="1" applyAlignment="1" applyProtection="1">
      <alignment horizontal="center" vertical="top" wrapText="1"/>
    </xf>
    <xf numFmtId="0" fontId="11" fillId="0" borderId="22" xfId="0" applyFont="1" applyFill="1" applyBorder="1" applyAlignment="1" applyProtection="1">
      <alignment horizontal="center" vertical="top" wrapText="1"/>
    </xf>
    <xf numFmtId="0" fontId="11" fillId="0" borderId="23" xfId="0" applyFont="1" applyFill="1" applyBorder="1" applyAlignment="1" applyProtection="1">
      <alignment horizontal="center" vertical="top" wrapText="1"/>
    </xf>
    <xf numFmtId="0" fontId="1" fillId="2" borderId="38" xfId="0" applyFont="1" applyFill="1" applyBorder="1" applyAlignment="1" applyProtection="1">
      <alignment horizontal="center" vertical="center" wrapText="1"/>
    </xf>
    <xf numFmtId="0" fontId="1" fillId="2" borderId="28" xfId="0" applyFont="1" applyFill="1" applyBorder="1" applyAlignment="1" applyProtection="1">
      <alignment horizontal="center" vertical="center" wrapText="1"/>
    </xf>
    <xf numFmtId="0" fontId="2" fillId="3" borderId="22" xfId="0" applyFont="1" applyFill="1" applyBorder="1" applyAlignment="1" applyProtection="1">
      <alignment horizontal="center" vertical="center" wrapText="1"/>
    </xf>
    <xf numFmtId="0" fontId="11" fillId="3" borderId="17" xfId="0" applyFont="1" applyFill="1" applyBorder="1" applyAlignment="1" applyProtection="1">
      <alignment horizontal="center" wrapText="1"/>
    </xf>
    <xf numFmtId="0" fontId="1" fillId="2" borderId="16"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24" fillId="2" borderId="38" xfId="1"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0" fontId="1" fillId="2" borderId="28"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5" fillId="2" borderId="41" xfId="0" applyFont="1" applyFill="1" applyBorder="1" applyAlignment="1" applyProtection="1">
      <alignment horizontal="left" vertical="center" wrapText="1"/>
    </xf>
    <xf numFmtId="0" fontId="15" fillId="2" borderId="44" xfId="0" applyFont="1" applyFill="1" applyBorder="1" applyAlignment="1" applyProtection="1">
      <alignment horizontal="left" vertical="center" wrapText="1"/>
    </xf>
    <xf numFmtId="0" fontId="15" fillId="2" borderId="46" xfId="0" applyFont="1" applyFill="1" applyBorder="1" applyAlignment="1" applyProtection="1">
      <alignment horizontal="left" vertical="center" wrapText="1"/>
    </xf>
    <xf numFmtId="0" fontId="15" fillId="2" borderId="47" xfId="0" applyFont="1" applyFill="1" applyBorder="1" applyAlignment="1" applyProtection="1">
      <alignment horizontal="left" vertical="center" wrapText="1"/>
    </xf>
    <xf numFmtId="0" fontId="15" fillId="2" borderId="48" xfId="0" applyFont="1" applyFill="1" applyBorder="1" applyAlignment="1" applyProtection="1">
      <alignment horizontal="left" vertical="center" wrapText="1"/>
    </xf>
    <xf numFmtId="0" fontId="1" fillId="2" borderId="38" xfId="0" applyFont="1" applyFill="1" applyBorder="1" applyAlignment="1" applyProtection="1">
      <alignment horizontal="center"/>
      <protection locked="0"/>
    </xf>
    <xf numFmtId="0" fontId="22" fillId="3" borderId="0" xfId="0" applyFont="1" applyFill="1" applyBorder="1" applyAlignment="1" applyProtection="1">
      <alignment horizontal="left" vertical="center" wrapText="1"/>
    </xf>
    <xf numFmtId="0" fontId="11" fillId="0" borderId="38" xfId="0" applyFont="1" applyFill="1" applyBorder="1" applyAlignment="1" applyProtection="1">
      <alignment horizontal="center" vertical="center" wrapText="1"/>
    </xf>
    <xf numFmtId="0" fontId="11" fillId="0" borderId="14" xfId="0" applyFont="1" applyFill="1" applyBorder="1" applyAlignment="1" applyProtection="1">
      <alignment horizontal="center" vertical="center" wrapText="1"/>
    </xf>
    <xf numFmtId="0" fontId="11" fillId="0" borderId="28" xfId="0" applyFont="1" applyFill="1" applyBorder="1" applyAlignment="1" applyProtection="1">
      <alignment horizontal="center" vertical="center" wrapText="1"/>
    </xf>
    <xf numFmtId="0" fontId="1" fillId="2" borderId="47" xfId="0" applyFont="1" applyFill="1" applyBorder="1" applyAlignment="1" applyProtection="1">
      <alignment horizontal="center" vertical="center" wrapText="1"/>
    </xf>
    <xf numFmtId="0" fontId="1" fillId="2" borderId="48" xfId="0" applyFont="1" applyFill="1" applyBorder="1" applyAlignment="1" applyProtection="1">
      <alignment horizontal="center" vertical="center" wrapText="1"/>
    </xf>
    <xf numFmtId="0" fontId="2" fillId="3" borderId="36" xfId="0" applyFont="1" applyFill="1" applyBorder="1" applyAlignment="1" applyProtection="1">
      <alignment horizontal="center" vertical="center" wrapText="1"/>
    </xf>
    <xf numFmtId="0" fontId="2" fillId="3" borderId="55" xfId="0" applyFont="1" applyFill="1" applyBorder="1" applyAlignment="1" applyProtection="1">
      <alignment horizontal="center" vertical="center" wrapText="1"/>
    </xf>
    <xf numFmtId="0" fontId="34" fillId="3" borderId="36" xfId="0" applyFont="1" applyFill="1" applyBorder="1" applyAlignment="1">
      <alignment horizontal="center" vertical="center"/>
    </xf>
    <xf numFmtId="0" fontId="34" fillId="3" borderId="52" xfId="0" applyFont="1" applyFill="1" applyBorder="1" applyAlignment="1">
      <alignment horizontal="center" vertical="center"/>
    </xf>
    <xf numFmtId="0" fontId="34" fillId="3" borderId="55" xfId="0" applyFont="1" applyFill="1" applyBorder="1" applyAlignment="1">
      <alignment horizontal="center" vertical="center"/>
    </xf>
    <xf numFmtId="0" fontId="0" fillId="0" borderId="14" xfId="0" applyBorder="1"/>
    <xf numFmtId="0" fontId="0" fillId="0" borderId="28" xfId="0" applyBorder="1"/>
    <xf numFmtId="0" fontId="35" fillId="3" borderId="17" xfId="0" applyFont="1" applyFill="1" applyBorder="1" applyAlignment="1">
      <alignment horizontal="center"/>
    </xf>
    <xf numFmtId="0" fontId="11" fillId="3" borderId="0" xfId="0" applyFont="1" applyFill="1" applyBorder="1" applyAlignment="1" applyProtection="1">
      <alignment horizontal="center" wrapText="1"/>
    </xf>
    <xf numFmtId="0" fontId="2" fillId="2" borderId="29"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26"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 fillId="3" borderId="13"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27" xfId="0" applyFont="1" applyFill="1" applyBorder="1" applyAlignment="1" applyProtection="1">
      <alignment horizontal="center" vertical="center" wrapText="1"/>
    </xf>
    <xf numFmtId="0" fontId="1" fillId="2" borderId="51" xfId="0" applyFont="1" applyFill="1" applyBorder="1" applyAlignment="1" applyProtection="1">
      <alignment horizontal="center" vertical="center" wrapText="1"/>
    </xf>
    <xf numFmtId="0" fontId="2" fillId="2" borderId="51" xfId="0" applyFont="1" applyFill="1" applyBorder="1" applyAlignment="1" applyProtection="1">
      <alignment horizontal="center" vertical="center" wrapText="1"/>
    </xf>
    <xf numFmtId="0" fontId="2" fillId="2" borderId="27" xfId="0" applyFont="1" applyFill="1" applyBorder="1" applyAlignment="1" applyProtection="1">
      <alignment horizontal="center" vertical="center" wrapText="1"/>
    </xf>
    <xf numFmtId="0" fontId="25" fillId="0" borderId="47" xfId="0" applyFont="1" applyBorder="1" applyAlignment="1">
      <alignment horizontal="center" wrapText="1"/>
    </xf>
    <xf numFmtId="0" fontId="25" fillId="0" borderId="48" xfId="0" applyFont="1" applyBorder="1" applyAlignment="1">
      <alignment horizontal="center" wrapText="1"/>
    </xf>
    <xf numFmtId="0" fontId="1" fillId="0" borderId="47" xfId="0" applyFont="1" applyBorder="1" applyAlignment="1">
      <alignment horizontal="center" vertical="center" wrapText="1"/>
    </xf>
    <xf numFmtId="0" fontId="25" fillId="0" borderId="48" xfId="0" applyFont="1" applyBorder="1" applyAlignment="1">
      <alignment horizontal="center" vertical="center" wrapText="1"/>
    </xf>
    <xf numFmtId="0" fontId="2" fillId="3" borderId="36" xfId="0" applyFont="1" applyFill="1" applyBorder="1" applyAlignment="1" applyProtection="1">
      <alignment vertical="center" wrapText="1"/>
    </xf>
    <xf numFmtId="0" fontId="2" fillId="3" borderId="55" xfId="0" applyFont="1" applyFill="1" applyBorder="1" applyAlignment="1" applyProtection="1">
      <alignment vertical="center" wrapText="1"/>
    </xf>
    <xf numFmtId="0" fontId="2" fillId="3" borderId="52" xfId="0" applyFont="1" applyFill="1" applyBorder="1" applyAlignment="1" applyProtection="1">
      <alignment vertical="center" wrapText="1"/>
    </xf>
    <xf numFmtId="0" fontId="1" fillId="2" borderId="56" xfId="0" applyFont="1" applyFill="1" applyBorder="1" applyAlignment="1" applyProtection="1">
      <alignment horizontal="center" vertical="center" wrapText="1"/>
    </xf>
    <xf numFmtId="0" fontId="36" fillId="4" borderId="1" xfId="0" applyFont="1" applyFill="1" applyBorder="1" applyAlignment="1">
      <alignment horizontal="center"/>
    </xf>
    <xf numFmtId="0" fontId="29" fillId="0" borderId="38" xfId="0" applyFont="1" applyFill="1" applyBorder="1" applyAlignment="1">
      <alignment horizontal="center"/>
    </xf>
    <xf numFmtId="0" fontId="29" fillId="0" borderId="49" xfId="0" applyFont="1" applyFill="1" applyBorder="1" applyAlignment="1">
      <alignment horizontal="center"/>
    </xf>
    <xf numFmtId="0" fontId="32" fillId="3" borderId="22" xfId="0" applyFont="1" applyFill="1" applyBorder="1"/>
    <xf numFmtId="0" fontId="41" fillId="0" borderId="0" xfId="0" applyFont="1" applyAlignment="1" applyProtection="1">
      <alignment horizontal="left"/>
    </xf>
    <xf numFmtId="0" fontId="0" fillId="10" borderId="38" xfId="0" applyFill="1" applyBorder="1" applyAlignment="1" applyProtection="1">
      <alignment horizontal="center" vertical="center"/>
    </xf>
    <xf numFmtId="0" fontId="0" fillId="10" borderId="14" xfId="0" applyFill="1" applyBorder="1" applyAlignment="1" applyProtection="1">
      <alignment horizontal="center" vertical="center"/>
    </xf>
    <xf numFmtId="0" fontId="0" fillId="10" borderId="28" xfId="0" applyFill="1" applyBorder="1" applyAlignment="1" applyProtection="1">
      <alignment horizontal="center" vertical="center"/>
    </xf>
    <xf numFmtId="0" fontId="0" fillId="10" borderId="36" xfId="0" applyFill="1" applyBorder="1" applyAlignment="1" applyProtection="1">
      <alignment horizontal="left" vertical="center" wrapText="1"/>
    </xf>
    <xf numFmtId="0" fontId="0" fillId="10" borderId="52"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0" xfId="0" applyFill="1" applyBorder="1" applyAlignment="1" applyProtection="1">
      <alignment horizontal="left" vertical="center" wrapText="1"/>
    </xf>
    <xf numFmtId="0" fontId="0" fillId="10" borderId="53"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43" fillId="11" borderId="37" xfId="0" applyFont="1" applyFill="1" applyBorder="1" applyAlignment="1" applyProtection="1">
      <alignment horizontal="center" vertical="center" wrapText="1"/>
    </xf>
    <xf numFmtId="0" fontId="43" fillId="11" borderId="54" xfId="0" applyFont="1" applyFill="1" applyBorder="1" applyAlignment="1" applyProtection="1">
      <alignment horizontal="center" vertical="center" wrapText="1"/>
    </xf>
    <xf numFmtId="0" fontId="40" fillId="12" borderId="36" xfId="4" applyFill="1" applyBorder="1" applyAlignment="1" applyProtection="1">
      <alignment horizontal="center" wrapText="1"/>
      <protection locked="0"/>
    </xf>
    <xf numFmtId="0" fontId="40" fillId="12" borderId="55" xfId="4" applyFill="1" applyBorder="1" applyAlignment="1" applyProtection="1">
      <alignment horizontal="center" wrapText="1"/>
      <protection locked="0"/>
    </xf>
    <xf numFmtId="0" fontId="40" fillId="12" borderId="33" xfId="4" applyFill="1" applyBorder="1" applyAlignment="1" applyProtection="1">
      <alignment horizontal="center" wrapText="1"/>
      <protection locked="0"/>
    </xf>
    <xf numFmtId="0" fontId="40" fillId="12" borderId="39" xfId="4" applyFill="1" applyBorder="1" applyAlignment="1" applyProtection="1">
      <alignment horizontal="center" wrapText="1"/>
      <protection locked="0"/>
    </xf>
    <xf numFmtId="0" fontId="0" fillId="0" borderId="36" xfId="0" applyBorder="1" applyAlignment="1" applyProtection="1">
      <alignment horizontal="left" vertical="center" wrapText="1"/>
    </xf>
    <xf numFmtId="0" fontId="0" fillId="0" borderId="52" xfId="0" applyBorder="1" applyAlignment="1" applyProtection="1">
      <alignment horizontal="left" vertical="center" wrapText="1"/>
    </xf>
    <xf numFmtId="0" fontId="0" fillId="0" borderId="55" xfId="0" applyBorder="1" applyAlignment="1" applyProtection="1">
      <alignment horizontal="left" vertical="center" wrapText="1"/>
    </xf>
    <xf numFmtId="0" fontId="0" fillId="0" borderId="36" xfId="0" applyBorder="1" applyAlignment="1" applyProtection="1">
      <alignment horizontal="center" vertical="center" wrapText="1"/>
    </xf>
    <xf numFmtId="0" fontId="0" fillId="0" borderId="52" xfId="0" applyBorder="1" applyAlignment="1" applyProtection="1">
      <alignment horizontal="center" vertical="center" wrapText="1"/>
    </xf>
    <xf numFmtId="0" fontId="0" fillId="0" borderId="55" xfId="0" applyBorder="1" applyAlignment="1" applyProtection="1">
      <alignment horizontal="center" vertical="center" wrapText="1"/>
    </xf>
    <xf numFmtId="0" fontId="48" fillId="8" borderId="36" xfId="4" applyFont="1" applyBorder="1" applyAlignment="1" applyProtection="1">
      <alignment horizontal="center" vertical="center"/>
      <protection locked="0"/>
    </xf>
    <xf numFmtId="0" fontId="48" fillId="8" borderId="55" xfId="4" applyFont="1" applyBorder="1" applyAlignment="1" applyProtection="1">
      <alignment horizontal="center" vertical="center"/>
      <protection locked="0"/>
    </xf>
    <xf numFmtId="0" fontId="48" fillId="12" borderId="36" xfId="4" applyFont="1" applyFill="1" applyBorder="1" applyAlignment="1" applyProtection="1">
      <alignment horizontal="center" vertical="center"/>
      <protection locked="0"/>
    </xf>
    <xf numFmtId="0" fontId="48" fillId="12" borderId="55" xfId="4" applyFont="1" applyFill="1" applyBorder="1" applyAlignment="1" applyProtection="1">
      <alignment horizontal="center" vertical="center"/>
      <protection locked="0"/>
    </xf>
    <xf numFmtId="0" fontId="40" fillId="8" borderId="36" xfId="4" applyBorder="1" applyAlignment="1" applyProtection="1">
      <alignment horizontal="center" wrapText="1"/>
      <protection locked="0"/>
    </xf>
    <xf numFmtId="0" fontId="40" fillId="8" borderId="55" xfId="4" applyBorder="1" applyAlignment="1" applyProtection="1">
      <alignment horizontal="center" wrapText="1"/>
      <protection locked="0"/>
    </xf>
    <xf numFmtId="0" fontId="40" fillId="8" borderId="33" xfId="4" applyBorder="1" applyAlignment="1" applyProtection="1">
      <alignment horizontal="center" wrapText="1"/>
      <protection locked="0"/>
    </xf>
    <xf numFmtId="0" fontId="40" fillId="8" borderId="39" xfId="4" applyBorder="1" applyAlignment="1" applyProtection="1">
      <alignment horizontal="center" wrapText="1"/>
      <protection locked="0"/>
    </xf>
    <xf numFmtId="0" fontId="43" fillId="11" borderId="27" xfId="0" applyFont="1" applyFill="1" applyBorder="1" applyAlignment="1" applyProtection="1">
      <alignment horizontal="center" vertical="center" wrapText="1"/>
    </xf>
    <xf numFmtId="0" fontId="43" fillId="11" borderId="48" xfId="0" applyFont="1" applyFill="1" applyBorder="1" applyAlignment="1" applyProtection="1">
      <alignment horizontal="center" vertical="center" wrapText="1"/>
    </xf>
    <xf numFmtId="0" fontId="43" fillId="11" borderId="37" xfId="0" applyFont="1" applyFill="1" applyBorder="1" applyAlignment="1" applyProtection="1">
      <alignment horizontal="center" vertical="center"/>
    </xf>
    <xf numFmtId="0" fontId="43" fillId="11" borderId="54" xfId="0" applyFont="1" applyFill="1" applyBorder="1" applyAlignment="1" applyProtection="1">
      <alignment horizontal="center" vertical="center"/>
    </xf>
    <xf numFmtId="0" fontId="48" fillId="8" borderId="27" xfId="4" applyFont="1" applyBorder="1" applyAlignment="1" applyProtection="1">
      <alignment horizontal="center" vertical="center" wrapText="1"/>
      <protection locked="0"/>
    </xf>
    <xf numFmtId="0" fontId="48" fillId="8" borderId="48" xfId="4" applyFont="1" applyBorder="1" applyAlignment="1" applyProtection="1">
      <alignment horizontal="center" vertical="center" wrapText="1"/>
      <protection locked="0"/>
    </xf>
    <xf numFmtId="0" fontId="48" fillId="12" borderId="27" xfId="4" applyFont="1" applyFill="1" applyBorder="1" applyAlignment="1" applyProtection="1">
      <alignment horizontal="center" vertical="center" wrapText="1"/>
      <protection locked="0"/>
    </xf>
    <xf numFmtId="0" fontId="48" fillId="12" borderId="48" xfId="4" applyFont="1" applyFill="1" applyBorder="1" applyAlignment="1" applyProtection="1">
      <alignment horizontal="center" vertical="center" wrapText="1"/>
      <protection locked="0"/>
    </xf>
    <xf numFmtId="0" fontId="43" fillId="11" borderId="44" xfId="0" applyFont="1" applyFill="1" applyBorder="1" applyAlignment="1" applyProtection="1">
      <alignment horizontal="center" vertical="center"/>
    </xf>
    <xf numFmtId="0" fontId="43" fillId="11" borderId="43" xfId="0" applyFont="1" applyFill="1" applyBorder="1" applyAlignment="1" applyProtection="1">
      <alignment horizontal="center" vertical="center" wrapText="1"/>
    </xf>
    <xf numFmtId="0" fontId="43" fillId="11" borderId="45" xfId="0" applyFont="1" applyFill="1" applyBorder="1" applyAlignment="1" applyProtection="1">
      <alignment horizontal="center" vertical="center"/>
    </xf>
    <xf numFmtId="0" fontId="0" fillId="0" borderId="26" xfId="0" applyBorder="1" applyAlignment="1" applyProtection="1">
      <alignment horizontal="left" vertical="center" wrapText="1"/>
    </xf>
    <xf numFmtId="0" fontId="40" fillId="12" borderId="47" xfId="4" applyFill="1" applyBorder="1" applyAlignment="1" applyProtection="1">
      <alignment horizontal="center" vertical="center"/>
      <protection locked="0"/>
    </xf>
    <xf numFmtId="0" fontId="40" fillId="12" borderId="48" xfId="4" applyFill="1" applyBorder="1" applyAlignment="1" applyProtection="1">
      <alignment horizontal="center" vertical="center"/>
      <protection locked="0"/>
    </xf>
    <xf numFmtId="0" fontId="40" fillId="12" borderId="46" xfId="4" applyFill="1" applyBorder="1" applyAlignment="1" applyProtection="1">
      <alignment horizontal="center" vertical="center" wrapText="1"/>
      <protection locked="0"/>
    </xf>
    <xf numFmtId="0" fontId="40" fillId="12" borderId="51" xfId="4" applyFill="1" applyBorder="1" applyAlignment="1" applyProtection="1">
      <alignment horizontal="center" vertical="center" wrapText="1"/>
      <protection locked="0"/>
    </xf>
    <xf numFmtId="0" fontId="40" fillId="12" borderId="27" xfId="4" applyFill="1" applyBorder="1" applyAlignment="1" applyProtection="1">
      <alignment horizontal="center" vertical="center" wrapText="1"/>
      <protection locked="0"/>
    </xf>
    <xf numFmtId="0" fontId="40" fillId="12" borderId="48" xfId="4" applyFill="1" applyBorder="1" applyAlignment="1" applyProtection="1">
      <alignment horizontal="center" vertical="center" wrapText="1"/>
      <protection locked="0"/>
    </xf>
    <xf numFmtId="0" fontId="43" fillId="11" borderId="47" xfId="0" applyFont="1" applyFill="1" applyBorder="1" applyAlignment="1" applyProtection="1">
      <alignment horizontal="center" vertical="center" wrapText="1"/>
    </xf>
    <xf numFmtId="0" fontId="40" fillId="8" borderId="47" xfId="4" applyBorder="1" applyAlignment="1" applyProtection="1">
      <alignment horizontal="center" vertical="center"/>
      <protection locked="0"/>
    </xf>
    <xf numFmtId="10" fontId="40" fillId="8" borderId="27" xfId="4" applyNumberFormat="1" applyBorder="1" applyAlignment="1" applyProtection="1">
      <alignment horizontal="center" vertical="center" wrapText="1"/>
      <protection locked="0"/>
    </xf>
    <xf numFmtId="10" fontId="40" fillId="8" borderId="51" xfId="4" applyNumberFormat="1" applyBorder="1" applyAlignment="1" applyProtection="1">
      <alignment horizontal="center" vertical="center" wrapText="1"/>
      <protection locked="0"/>
    </xf>
    <xf numFmtId="0" fontId="40" fillId="8" borderId="27" xfId="4" applyBorder="1" applyAlignment="1" applyProtection="1">
      <alignment horizontal="center" vertical="center" wrapText="1"/>
      <protection locked="0"/>
    </xf>
    <xf numFmtId="0" fontId="40" fillId="8" borderId="47" xfId="4" applyBorder="1" applyAlignment="1" applyProtection="1">
      <alignment horizontal="center" vertical="center" wrapText="1"/>
      <protection locked="0"/>
    </xf>
    <xf numFmtId="0" fontId="40" fillId="8" borderId="48" xfId="4" applyBorder="1" applyAlignment="1" applyProtection="1">
      <alignment horizontal="center" vertical="center" wrapText="1"/>
      <protection locked="0"/>
    </xf>
    <xf numFmtId="0" fontId="40" fillId="8" borderId="27" xfId="4" applyBorder="1" applyAlignment="1" applyProtection="1">
      <alignment horizontal="center"/>
      <protection locked="0"/>
    </xf>
    <xf numFmtId="0" fontId="40" fillId="8" borderId="48" xfId="4" applyBorder="1" applyAlignment="1" applyProtection="1">
      <alignment horizontal="center"/>
      <protection locked="0"/>
    </xf>
    <xf numFmtId="0" fontId="40" fillId="12" borderId="27" xfId="4" applyFill="1" applyBorder="1" applyAlignment="1" applyProtection="1">
      <alignment horizontal="center" vertical="center"/>
      <protection locked="0"/>
    </xf>
    <xf numFmtId="0" fontId="40" fillId="12" borderId="51" xfId="4" applyFill="1" applyBorder="1" applyAlignment="1" applyProtection="1">
      <alignment horizontal="center" vertical="center"/>
      <protection locked="0"/>
    </xf>
    <xf numFmtId="0" fontId="40" fillId="8" borderId="27" xfId="4" applyBorder="1" applyAlignment="1" applyProtection="1">
      <alignment horizontal="center" vertical="center"/>
      <protection locked="0"/>
    </xf>
    <xf numFmtId="0" fontId="40" fillId="8" borderId="51" xfId="4" applyBorder="1" applyAlignment="1" applyProtection="1">
      <alignment horizontal="center" vertical="center"/>
      <protection locked="0"/>
    </xf>
    <xf numFmtId="0" fontId="43" fillId="11" borderId="43" xfId="0" applyFont="1" applyFill="1" applyBorder="1" applyAlignment="1" applyProtection="1">
      <alignment horizontal="center" vertical="center"/>
    </xf>
    <xf numFmtId="0" fontId="40" fillId="8" borderId="51" xfId="4" applyBorder="1" applyAlignment="1" applyProtection="1">
      <alignment horizontal="center" vertical="center" wrapText="1"/>
      <protection locked="0"/>
    </xf>
    <xf numFmtId="0" fontId="0" fillId="0" borderId="10" xfId="0" applyBorder="1" applyAlignment="1" applyProtection="1">
      <alignment horizontal="left" vertical="center" wrapText="1"/>
    </xf>
    <xf numFmtId="0" fontId="43" fillId="11" borderId="51" xfId="0" applyFont="1" applyFill="1" applyBorder="1" applyAlignment="1" applyProtection="1">
      <alignment horizontal="center" vertical="center" wrapText="1"/>
    </xf>
    <xf numFmtId="0" fontId="0" fillId="0" borderId="10" xfId="0" applyBorder="1" applyAlignment="1" applyProtection="1">
      <alignment horizontal="center" vertical="center" wrapText="1"/>
    </xf>
    <xf numFmtId="0" fontId="40" fillId="8" borderId="36" xfId="4" applyBorder="1" applyAlignment="1" applyProtection="1">
      <alignment horizontal="center" vertical="center"/>
      <protection locked="0"/>
    </xf>
    <xf numFmtId="0" fontId="40" fillId="8" borderId="55" xfId="4" applyBorder="1" applyAlignment="1" applyProtection="1">
      <alignment horizontal="center" vertical="center"/>
      <protection locked="0"/>
    </xf>
    <xf numFmtId="0" fontId="40" fillId="9" borderId="36" xfId="4" applyFill="1" applyBorder="1" applyAlignment="1" applyProtection="1">
      <alignment horizontal="center" vertical="center"/>
      <protection locked="0"/>
    </xf>
    <xf numFmtId="0" fontId="40" fillId="9" borderId="55" xfId="4" applyFill="1" applyBorder="1" applyAlignment="1" applyProtection="1">
      <alignment horizontal="center" vertical="center"/>
      <protection locked="0"/>
    </xf>
    <xf numFmtId="0" fontId="0" fillId="10" borderId="57" xfId="0" applyFill="1" applyBorder="1" applyAlignment="1" applyProtection="1">
      <alignment horizontal="center" vertical="center"/>
    </xf>
    <xf numFmtId="0" fontId="0" fillId="10" borderId="58" xfId="0" applyFill="1" applyBorder="1" applyAlignment="1" applyProtection="1">
      <alignment horizontal="center" vertical="center"/>
    </xf>
    <xf numFmtId="0" fontId="0" fillId="10" borderId="15" xfId="0" applyFill="1" applyBorder="1" applyAlignment="1" applyProtection="1">
      <alignment horizontal="center" vertical="center"/>
    </xf>
    <xf numFmtId="0" fontId="40" fillId="12" borderId="33" xfId="4" applyFill="1" applyBorder="1" applyAlignment="1" applyProtection="1">
      <alignment horizontal="center" vertical="center"/>
      <protection locked="0"/>
    </xf>
    <xf numFmtId="0" fontId="40" fillId="12" borderId="39" xfId="4" applyFill="1" applyBorder="1" applyAlignment="1" applyProtection="1">
      <alignment horizontal="center" vertical="center"/>
      <protection locked="0"/>
    </xf>
    <xf numFmtId="0" fontId="40" fillId="8" borderId="33" xfId="4" applyBorder="1" applyAlignment="1" applyProtection="1">
      <alignment horizontal="center" vertical="center"/>
      <protection locked="0"/>
    </xf>
    <xf numFmtId="0" fontId="40" fillId="8" borderId="39" xfId="4" applyBorder="1" applyAlignment="1" applyProtection="1">
      <alignment horizontal="center" vertical="center"/>
      <protection locked="0"/>
    </xf>
    <xf numFmtId="0" fontId="40" fillId="12" borderId="36" xfId="4" applyFill="1" applyBorder="1" applyAlignment="1" applyProtection="1">
      <alignment horizontal="center" vertical="center"/>
      <protection locked="0"/>
    </xf>
    <xf numFmtId="0" fontId="40" fillId="12" borderId="55" xfId="4" applyFill="1" applyBorder="1" applyAlignment="1" applyProtection="1">
      <alignment horizontal="center" vertical="center"/>
      <protection locked="0"/>
    </xf>
    <xf numFmtId="0" fontId="0" fillId="10" borderId="36" xfId="0" applyFill="1" applyBorder="1" applyAlignment="1" applyProtection="1">
      <alignment horizontal="center" vertical="center" wrapText="1"/>
    </xf>
    <xf numFmtId="0" fontId="0" fillId="10" borderId="52" xfId="0" applyFill="1" applyBorder="1" applyAlignment="1" applyProtection="1">
      <alignment horizontal="center" vertical="center" wrapText="1"/>
    </xf>
    <xf numFmtId="0" fontId="0" fillId="10" borderId="55" xfId="0" applyFill="1" applyBorder="1" applyAlignment="1" applyProtection="1">
      <alignment horizontal="center" vertical="center" wrapText="1"/>
    </xf>
    <xf numFmtId="10" fontId="40" fillId="12" borderId="27" xfId="4" applyNumberFormat="1" applyFill="1" applyBorder="1" applyAlignment="1" applyProtection="1">
      <alignment horizontal="center" vertical="center"/>
      <protection locked="0"/>
    </xf>
    <xf numFmtId="10" fontId="40" fillId="12" borderId="51" xfId="4" applyNumberFormat="1" applyFill="1" applyBorder="1" applyAlignment="1" applyProtection="1">
      <alignment horizontal="center" vertical="center"/>
      <protection locked="0"/>
    </xf>
    <xf numFmtId="0" fontId="48" fillId="12" borderId="27" xfId="4" applyFont="1" applyFill="1" applyBorder="1" applyAlignment="1" applyProtection="1">
      <alignment horizontal="center" vertical="center"/>
      <protection locked="0"/>
    </xf>
    <xf numFmtId="0" fontId="48" fillId="12" borderId="51" xfId="4" applyFont="1" applyFill="1" applyBorder="1" applyAlignment="1" applyProtection="1">
      <alignment horizontal="center" vertical="center"/>
      <protection locked="0"/>
    </xf>
    <xf numFmtId="0" fontId="0" fillId="0" borderId="50" xfId="0" applyBorder="1" applyAlignment="1" applyProtection="1">
      <alignment horizontal="left" vertical="center" wrapText="1"/>
    </xf>
    <xf numFmtId="0" fontId="0" fillId="0" borderId="56" xfId="0" applyBorder="1" applyAlignment="1" applyProtection="1">
      <alignment horizontal="left" vertical="center" wrapText="1"/>
    </xf>
    <xf numFmtId="0" fontId="48" fillId="8" borderId="27" xfId="4" applyFont="1" applyBorder="1" applyAlignment="1" applyProtection="1">
      <alignment horizontal="center" vertical="center"/>
      <protection locked="0"/>
    </xf>
    <xf numFmtId="0" fontId="48" fillId="8" borderId="51" xfId="4" applyFont="1" applyBorder="1" applyAlignment="1" applyProtection="1">
      <alignment horizontal="center" vertical="center"/>
      <protection locked="0"/>
    </xf>
    <xf numFmtId="0" fontId="30" fillId="3" borderId="17" xfId="0" applyFont="1" applyFill="1" applyBorder="1" applyAlignment="1">
      <alignment horizontal="center" vertical="center"/>
    </xf>
    <xf numFmtId="0" fontId="20" fillId="3" borderId="16" xfId="0" applyFont="1" applyFill="1" applyBorder="1" applyAlignment="1">
      <alignment horizontal="center" vertical="top" wrapText="1"/>
    </xf>
    <xf numFmtId="0" fontId="20" fillId="3" borderId="17" xfId="0" applyFont="1" applyFill="1" applyBorder="1" applyAlignment="1">
      <alignment horizontal="center" vertical="top" wrapText="1"/>
    </xf>
    <xf numFmtId="0" fontId="26" fillId="3" borderId="17" xfId="0" applyFont="1" applyFill="1" applyBorder="1" applyAlignment="1">
      <alignment horizontal="center" vertical="top" wrapText="1"/>
    </xf>
    <xf numFmtId="0" fontId="24" fillId="3" borderId="21" xfId="1" applyFill="1" applyBorder="1" applyAlignment="1" applyProtection="1">
      <alignment horizontal="center" vertical="top" wrapText="1"/>
    </xf>
    <xf numFmtId="0" fontId="24" fillId="3" borderId="22" xfId="1" applyFill="1" applyBorder="1" applyAlignment="1" applyProtection="1">
      <alignment horizontal="center" vertical="top" wrapText="1"/>
    </xf>
    <xf numFmtId="0" fontId="37" fillId="2" borderId="27" xfId="0" applyFont="1" applyFill="1" applyBorder="1" applyAlignment="1">
      <alignment horizontal="center" vertical="center"/>
    </xf>
    <xf numFmtId="0" fontId="37" fillId="2" borderId="47" xfId="0" applyFont="1" applyFill="1" applyBorder="1" applyAlignment="1">
      <alignment horizontal="center" vertical="center"/>
    </xf>
    <xf numFmtId="0" fontId="37" fillId="2" borderId="51" xfId="0" applyFont="1" applyFill="1" applyBorder="1" applyAlignment="1">
      <alignment horizontal="center" vertical="center"/>
    </xf>
    <xf numFmtId="0" fontId="40" fillId="8" borderId="27" xfId="4" applyBorder="1" applyAlignment="1" applyProtection="1">
      <alignment horizontal="left" vertical="center" wrapText="1"/>
      <protection locked="0"/>
    </xf>
    <xf numFmtId="0" fontId="40" fillId="8" borderId="47" xfId="4" applyBorder="1" applyAlignment="1" applyProtection="1">
      <alignment horizontal="left" vertical="center" wrapText="1"/>
      <protection locked="0"/>
    </xf>
    <xf numFmtId="0" fontId="40" fillId="8" borderId="48" xfId="4" applyBorder="1" applyAlignment="1" applyProtection="1">
      <alignment horizontal="left" vertical="center" wrapText="1"/>
      <protection locked="0"/>
    </xf>
    <xf numFmtId="0" fontId="40" fillId="12" borderId="27" xfId="4" applyFill="1" applyBorder="1" applyAlignment="1" applyProtection="1">
      <alignment horizontal="left" vertical="center" wrapText="1"/>
      <protection locked="0"/>
    </xf>
    <xf numFmtId="0" fontId="40" fillId="12" borderId="47" xfId="4" applyFill="1" applyBorder="1" applyAlignment="1" applyProtection="1">
      <alignment horizontal="left" vertical="center" wrapText="1"/>
      <protection locked="0"/>
    </xf>
    <xf numFmtId="0" fontId="40" fillId="12" borderId="48" xfId="4" applyFill="1" applyBorder="1" applyAlignment="1" applyProtection="1">
      <alignment horizontal="left" vertical="center" wrapText="1"/>
      <protection locked="0"/>
    </xf>
    <xf numFmtId="0" fontId="40" fillId="12" borderId="27" xfId="4" applyFill="1" applyBorder="1" applyAlignment="1" applyProtection="1">
      <alignment horizontal="center"/>
      <protection locked="0"/>
    </xf>
    <xf numFmtId="0" fontId="40" fillId="12" borderId="48" xfId="4" applyFill="1" applyBorder="1" applyAlignment="1" applyProtection="1">
      <alignment horizontal="center"/>
      <protection locked="0"/>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tm\AppData\Local\Temp\PIMS%204683%20PPR_Djibouti_AFprojec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row r="25">
          <cell r="C25" t="str">
            <v>Unwelcome livestock (livestock from surrounding pastoralists) invading the agro-pastoral plots which can provoke disputes between the farmers and pastoralists</v>
          </cell>
          <cell r="E25" t="str">
            <v>Secure metal and stone fencing will be constructed around each agro-pastoral site to deter all unwelcome animals. This will prevent the risk of invading livestock and potential disputes between the pastoralists and agro pastoralists.</v>
          </cell>
        </row>
        <row r="26">
          <cell r="C26" t="str">
            <v>Pollution from petrol spills when trucks overturn on highways</v>
          </cell>
          <cell r="D26" t="str">
            <v>low</v>
          </cell>
          <cell r="E26" t="str">
            <v>This will be prevented by placing the pilot sites at least 100 meters from the roadside or the required distance identified by the Environmental Impact Assessment</v>
          </cell>
        </row>
        <row r="27">
          <cell r="C27" t="str">
            <v>Risk of people becoming dependent on food aid in the beginning years of the project before fruit and vegetables can be cultivated</v>
          </cell>
          <cell r="D27" t="str">
            <v>medium</v>
          </cell>
        </row>
        <row r="28">
          <cell r="C28" t="str">
            <v>Limited capacity of local populations to perform maintenance on boreholes and solar-powered well pumps</v>
          </cell>
          <cell r="D28" t="str">
            <v>medium</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ini_omar@yahoo.fr" TargetMode="External"/><Relationship Id="rId7" Type="http://schemas.openxmlformats.org/officeDocument/2006/relationships/drawing" Target="../drawings/drawing1.xml"/><Relationship Id="rId2" Type="http://schemas.openxmlformats.org/officeDocument/2006/relationships/hyperlink" Target="mailto:housseinrirach@yahoo.fr" TargetMode="External"/><Relationship Id="rId1" Type="http://schemas.openxmlformats.org/officeDocument/2006/relationships/hyperlink" Target="http://www.projectbara.com/" TargetMode="External"/><Relationship Id="rId6" Type="http://schemas.openxmlformats.org/officeDocument/2006/relationships/printerSettings" Target="../printerSettings/printerSettings1.bin"/><Relationship Id="rId5" Type="http://schemas.openxmlformats.org/officeDocument/2006/relationships/hyperlink" Target="mailto:housseinrirach@yahoo.fr" TargetMode="External"/><Relationship Id="rId4" Type="http://schemas.openxmlformats.org/officeDocument/2006/relationships/hyperlink" Target="mailto:idriss.hared@undp.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idriss.hared@undp.org" TargetMode="External"/><Relationship Id="rId2" Type="http://schemas.openxmlformats.org/officeDocument/2006/relationships/hyperlink" Target="mailto:housseinrirach@yahoo.fr" TargetMode="External"/><Relationship Id="rId1" Type="http://schemas.openxmlformats.org/officeDocument/2006/relationships/hyperlink" Target="mailto:mahamoud.houssein@live.fr"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workbookViewId="0">
      <selection activeCell="R43" sqref="R43"/>
    </sheetView>
  </sheetViews>
  <sheetFormatPr defaultColWidth="102.3046875" defaultRowHeight="14.15" x14ac:dyDescent="0.35"/>
  <cols>
    <col min="1" max="1" width="2.53515625" style="1" customWidth="1"/>
    <col min="2" max="2" width="10.84375" style="148" customWidth="1"/>
    <col min="3" max="3" width="14.84375" style="148" customWidth="1"/>
    <col min="4" max="4" width="87.07421875" style="1" customWidth="1"/>
    <col min="5" max="5" width="3.69140625" style="1" customWidth="1"/>
    <col min="6" max="6" width="9.07421875" style="1" customWidth="1"/>
    <col min="7" max="7" width="12.3046875" style="2" customWidth="1"/>
    <col min="8" max="8" width="15.4609375" style="2" hidden="1" customWidth="1"/>
    <col min="9" max="13" width="0" style="2" hidden="1" customWidth="1"/>
    <col min="14" max="15" width="9.07421875" style="2" hidden="1" customWidth="1"/>
    <col min="16" max="16" width="0" style="2" hidden="1" customWidth="1"/>
    <col min="17" max="251" width="9.07421875" style="1" customWidth="1"/>
    <col min="252" max="252" width="2.69140625" style="1" customWidth="1"/>
    <col min="253" max="254" width="9.07421875" style="1" customWidth="1"/>
    <col min="255" max="255" width="17.3046875" style="1" customWidth="1"/>
    <col min="256" max="16384" width="102.3046875" style="1"/>
  </cols>
  <sheetData>
    <row r="1" spans="2:16" ht="14.6" thickBot="1" x14ac:dyDescent="0.4"/>
    <row r="2" spans="2:16" ht="14.6" thickBot="1" x14ac:dyDescent="0.4">
      <c r="B2" s="149"/>
      <c r="C2" s="150"/>
      <c r="D2" s="82"/>
      <c r="E2" s="83"/>
    </row>
    <row r="3" spans="2:16" ht="18" thickBot="1" x14ac:dyDescent="0.45">
      <c r="B3" s="151"/>
      <c r="C3" s="152"/>
      <c r="D3" s="94" t="s">
        <v>244</v>
      </c>
      <c r="E3" s="85"/>
    </row>
    <row r="4" spans="2:16" ht="14.6" thickBot="1" x14ac:dyDescent="0.4">
      <c r="B4" s="151"/>
      <c r="C4" s="152"/>
      <c r="D4" s="84"/>
      <c r="E4" s="85"/>
    </row>
    <row r="5" spans="2:16" ht="14.6" thickBot="1" x14ac:dyDescent="0.4">
      <c r="B5" s="151"/>
      <c r="C5" s="155" t="s">
        <v>287</v>
      </c>
      <c r="D5" s="280" t="s">
        <v>675</v>
      </c>
      <c r="E5" s="85"/>
    </row>
    <row r="6" spans="2:16" s="3" customFormat="1" x14ac:dyDescent="0.35">
      <c r="B6" s="153"/>
      <c r="C6" s="92"/>
      <c r="D6" s="52"/>
      <c r="E6" s="50"/>
      <c r="G6" s="2"/>
      <c r="H6" s="2"/>
      <c r="I6" s="2"/>
      <c r="J6" s="2"/>
      <c r="K6" s="2"/>
      <c r="L6" s="2"/>
      <c r="M6" s="2"/>
      <c r="N6" s="2"/>
      <c r="O6" s="2"/>
      <c r="P6" s="2"/>
    </row>
    <row r="7" spans="2:16" s="3" customFormat="1" ht="30.75" customHeight="1" x14ac:dyDescent="0.4">
      <c r="B7" s="153"/>
      <c r="C7" s="86" t="s">
        <v>214</v>
      </c>
      <c r="D7" s="281" t="s">
        <v>676</v>
      </c>
      <c r="E7" s="50"/>
      <c r="G7" s="2"/>
      <c r="H7" s="2"/>
      <c r="I7" s="2"/>
      <c r="J7" s="2"/>
      <c r="K7" s="2"/>
      <c r="L7" s="2"/>
      <c r="M7" s="2"/>
      <c r="N7" s="2"/>
      <c r="O7" s="2"/>
      <c r="P7" s="2"/>
    </row>
    <row r="8" spans="2:16" s="3" customFormat="1" hidden="1" x14ac:dyDescent="0.35">
      <c r="B8" s="151"/>
      <c r="C8" s="152"/>
      <c r="D8" s="84"/>
      <c r="E8" s="50"/>
      <c r="G8" s="2"/>
      <c r="H8" s="2"/>
      <c r="I8" s="2"/>
      <c r="J8" s="2"/>
      <c r="K8" s="2"/>
      <c r="L8" s="2"/>
      <c r="M8" s="2"/>
      <c r="N8" s="2"/>
      <c r="O8" s="2"/>
      <c r="P8" s="2"/>
    </row>
    <row r="9" spans="2:16" s="3" customFormat="1" hidden="1" x14ac:dyDescent="0.35">
      <c r="B9" s="151"/>
      <c r="C9" s="152"/>
      <c r="D9" s="84"/>
      <c r="E9" s="50"/>
      <c r="G9" s="2"/>
      <c r="H9" s="2"/>
      <c r="I9" s="2"/>
      <c r="J9" s="2"/>
      <c r="K9" s="2"/>
      <c r="L9" s="2"/>
      <c r="M9" s="2"/>
      <c r="N9" s="2"/>
      <c r="O9" s="2"/>
      <c r="P9" s="2"/>
    </row>
    <row r="10" spans="2:16" s="3" customFormat="1" hidden="1" x14ac:dyDescent="0.35">
      <c r="B10" s="151"/>
      <c r="C10" s="152"/>
      <c r="D10" s="84"/>
      <c r="E10" s="50"/>
      <c r="G10" s="2"/>
      <c r="H10" s="2"/>
      <c r="I10" s="2"/>
      <c r="J10" s="2"/>
      <c r="K10" s="2"/>
      <c r="L10" s="2"/>
      <c r="M10" s="2"/>
      <c r="N10" s="2"/>
      <c r="O10" s="2"/>
      <c r="P10" s="2"/>
    </row>
    <row r="11" spans="2:16" s="3" customFormat="1" hidden="1" x14ac:dyDescent="0.35">
      <c r="B11" s="151"/>
      <c r="C11" s="152"/>
      <c r="D11" s="84"/>
      <c r="E11" s="50"/>
      <c r="G11" s="2"/>
      <c r="H11" s="2"/>
      <c r="I11" s="2"/>
      <c r="J11" s="2"/>
      <c r="K11" s="2"/>
      <c r="L11" s="2"/>
      <c r="M11" s="2"/>
      <c r="N11" s="2"/>
      <c r="O11" s="2"/>
      <c r="P11" s="2"/>
    </row>
    <row r="12" spans="2:16" s="3" customFormat="1" ht="14.6" thickBot="1" x14ac:dyDescent="0.4">
      <c r="B12" s="153"/>
      <c r="C12" s="92"/>
      <c r="D12" s="52"/>
      <c r="E12" s="50"/>
      <c r="G12" s="2"/>
      <c r="H12" s="2"/>
      <c r="I12" s="2"/>
      <c r="J12" s="2"/>
      <c r="K12" s="2"/>
      <c r="L12" s="2"/>
      <c r="M12" s="2"/>
      <c r="N12" s="2"/>
      <c r="O12" s="2"/>
      <c r="P12" s="2"/>
    </row>
    <row r="13" spans="2:16" s="3" customFormat="1" ht="122.25" customHeight="1" thickBot="1" x14ac:dyDescent="0.4">
      <c r="B13" s="153"/>
      <c r="C13" s="87" t="s">
        <v>0</v>
      </c>
      <c r="D13" s="14" t="s">
        <v>677</v>
      </c>
      <c r="E13" s="50"/>
      <c r="G13" s="2"/>
      <c r="H13" s="2"/>
      <c r="I13" s="2"/>
      <c r="J13" s="2"/>
      <c r="K13" s="2"/>
      <c r="L13" s="2"/>
      <c r="M13" s="2"/>
      <c r="N13" s="2"/>
      <c r="O13" s="2"/>
      <c r="P13" s="2"/>
    </row>
    <row r="14" spans="2:16" s="3" customFormat="1" ht="14.6" thickBot="1" x14ac:dyDescent="0.4">
      <c r="B14" s="153"/>
      <c r="C14" s="92"/>
      <c r="D14" s="52"/>
      <c r="E14" s="50"/>
      <c r="G14" s="2"/>
      <c r="H14" s="2" t="s">
        <v>1</v>
      </c>
      <c r="I14" s="2" t="s">
        <v>2</v>
      </c>
      <c r="J14" s="2"/>
      <c r="K14" s="2" t="s">
        <v>3</v>
      </c>
      <c r="L14" s="2" t="s">
        <v>4</v>
      </c>
      <c r="M14" s="2" t="s">
        <v>5</v>
      </c>
      <c r="N14" s="2" t="s">
        <v>6</v>
      </c>
      <c r="O14" s="2" t="s">
        <v>7</v>
      </c>
      <c r="P14" s="2" t="s">
        <v>8</v>
      </c>
    </row>
    <row r="15" spans="2:16" s="3" customFormat="1" x14ac:dyDescent="0.35">
      <c r="B15" s="153"/>
      <c r="C15" s="88" t="s">
        <v>204</v>
      </c>
      <c r="D15" s="15">
        <v>4683</v>
      </c>
      <c r="E15" s="50"/>
      <c r="G15" s="2"/>
      <c r="H15" s="4" t="s">
        <v>9</v>
      </c>
      <c r="I15" s="2" t="s">
        <v>10</v>
      </c>
      <c r="J15" s="2" t="s">
        <v>11</v>
      </c>
      <c r="K15" s="2" t="s">
        <v>12</v>
      </c>
      <c r="L15" s="2">
        <v>1</v>
      </c>
      <c r="M15" s="2">
        <v>1</v>
      </c>
      <c r="N15" s="2" t="s">
        <v>13</v>
      </c>
      <c r="O15" s="2" t="s">
        <v>14</v>
      </c>
      <c r="P15" s="2" t="s">
        <v>15</v>
      </c>
    </row>
    <row r="16" spans="2:16" s="3" customFormat="1" ht="29.25" customHeight="1" x14ac:dyDescent="0.35">
      <c r="B16" s="332" t="s">
        <v>274</v>
      </c>
      <c r="C16" s="333"/>
      <c r="D16" s="16" t="s">
        <v>678</v>
      </c>
      <c r="E16" s="50"/>
      <c r="G16" s="2"/>
      <c r="H16" s="4" t="s">
        <v>16</v>
      </c>
      <c r="I16" s="2" t="s">
        <v>17</v>
      </c>
      <c r="J16" s="2" t="s">
        <v>18</v>
      </c>
      <c r="K16" s="2" t="s">
        <v>19</v>
      </c>
      <c r="L16" s="2">
        <v>2</v>
      </c>
      <c r="M16" s="2">
        <v>2</v>
      </c>
      <c r="N16" s="2" t="s">
        <v>20</v>
      </c>
      <c r="O16" s="2" t="s">
        <v>21</v>
      </c>
      <c r="P16" s="2" t="s">
        <v>22</v>
      </c>
    </row>
    <row r="17" spans="2:16" s="3" customFormat="1" x14ac:dyDescent="0.35">
      <c r="B17" s="153"/>
      <c r="C17" s="88" t="s">
        <v>210</v>
      </c>
      <c r="D17" s="16" t="s">
        <v>609</v>
      </c>
      <c r="E17" s="50"/>
      <c r="G17" s="2"/>
      <c r="H17" s="4" t="s">
        <v>23</v>
      </c>
      <c r="I17" s="2" t="s">
        <v>24</v>
      </c>
      <c r="J17" s="2"/>
      <c r="K17" s="2" t="s">
        <v>25</v>
      </c>
      <c r="L17" s="2">
        <v>3</v>
      </c>
      <c r="M17" s="2">
        <v>3</v>
      </c>
      <c r="N17" s="2" t="s">
        <v>26</v>
      </c>
      <c r="O17" s="2" t="s">
        <v>27</v>
      </c>
      <c r="P17" s="2" t="s">
        <v>28</v>
      </c>
    </row>
    <row r="18" spans="2:16" s="3" customFormat="1" ht="14.6" thickBot="1" x14ac:dyDescent="0.4">
      <c r="B18" s="154"/>
      <c r="C18" s="87" t="s">
        <v>205</v>
      </c>
      <c r="D18" s="145" t="s">
        <v>57</v>
      </c>
      <c r="E18" s="50"/>
      <c r="G18" s="2"/>
      <c r="H18" s="4" t="s">
        <v>29</v>
      </c>
      <c r="I18" s="2"/>
      <c r="J18" s="2"/>
      <c r="K18" s="2" t="s">
        <v>30</v>
      </c>
      <c r="L18" s="2">
        <v>5</v>
      </c>
      <c r="M18" s="2">
        <v>5</v>
      </c>
      <c r="N18" s="2" t="s">
        <v>31</v>
      </c>
      <c r="O18" s="2" t="s">
        <v>32</v>
      </c>
      <c r="P18" s="2" t="s">
        <v>33</v>
      </c>
    </row>
    <row r="19" spans="2:16" s="3" customFormat="1" ht="44.25" customHeight="1" thickBot="1" x14ac:dyDescent="0.4">
      <c r="B19" s="335" t="s">
        <v>206</v>
      </c>
      <c r="C19" s="336"/>
      <c r="D19" s="146" t="s">
        <v>679</v>
      </c>
      <c r="E19" s="50"/>
      <c r="G19" s="2"/>
      <c r="H19" s="4" t="s">
        <v>34</v>
      </c>
      <c r="I19" s="2"/>
      <c r="J19" s="2"/>
      <c r="K19" s="2" t="s">
        <v>35</v>
      </c>
      <c r="L19" s="2"/>
      <c r="M19" s="2"/>
      <c r="N19" s="2"/>
      <c r="O19" s="2" t="s">
        <v>36</v>
      </c>
      <c r="P19" s="2" t="s">
        <v>37</v>
      </c>
    </row>
    <row r="20" spans="2:16" s="3" customFormat="1" x14ac:dyDescent="0.35">
      <c r="B20" s="153"/>
      <c r="C20" s="87"/>
      <c r="D20" s="52"/>
      <c r="E20" s="85"/>
      <c r="F20" s="4"/>
      <c r="G20" s="2"/>
      <c r="H20" s="2"/>
      <c r="J20" s="2"/>
      <c r="K20" s="2"/>
      <c r="L20" s="2"/>
      <c r="M20" s="2" t="s">
        <v>38</v>
      </c>
      <c r="N20" s="2" t="s">
        <v>39</v>
      </c>
    </row>
    <row r="21" spans="2:16" s="3" customFormat="1" x14ac:dyDescent="0.35">
      <c r="B21" s="153"/>
      <c r="C21" s="155" t="s">
        <v>209</v>
      </c>
      <c r="D21" s="52"/>
      <c r="E21" s="85"/>
      <c r="F21" s="4"/>
      <c r="G21" s="2"/>
      <c r="H21" s="2"/>
      <c r="J21" s="2"/>
      <c r="K21" s="2"/>
      <c r="L21" s="2"/>
      <c r="M21" s="2" t="s">
        <v>40</v>
      </c>
      <c r="N21" s="2" t="s">
        <v>41</v>
      </c>
    </row>
    <row r="22" spans="2:16" s="3" customFormat="1" ht="14.6" thickBot="1" x14ac:dyDescent="0.4">
      <c r="B22" s="153"/>
      <c r="C22" s="156" t="s">
        <v>212</v>
      </c>
      <c r="D22" s="52"/>
      <c r="E22" s="50"/>
      <c r="G22" s="2"/>
      <c r="H22" s="4" t="s">
        <v>42</v>
      </c>
      <c r="I22" s="2"/>
      <c r="J22" s="2"/>
      <c r="L22" s="2"/>
      <c r="M22" s="2"/>
      <c r="N22" s="2"/>
      <c r="O22" s="2" t="s">
        <v>43</v>
      </c>
      <c r="P22" s="2" t="s">
        <v>44</v>
      </c>
    </row>
    <row r="23" spans="2:16" s="3" customFormat="1" x14ac:dyDescent="0.35">
      <c r="B23" s="332" t="s">
        <v>211</v>
      </c>
      <c r="C23" s="333"/>
      <c r="D23" s="330" t="s">
        <v>680</v>
      </c>
      <c r="E23" s="50"/>
      <c r="G23" s="2"/>
      <c r="H23" s="4"/>
      <c r="I23" s="2"/>
      <c r="J23" s="2"/>
      <c r="L23" s="2"/>
      <c r="M23" s="2"/>
      <c r="N23" s="2"/>
      <c r="O23" s="2"/>
      <c r="P23" s="2"/>
    </row>
    <row r="24" spans="2:16" s="3" customFormat="1" ht="4.5" customHeight="1" x14ac:dyDescent="0.35">
      <c r="B24" s="332"/>
      <c r="C24" s="333"/>
      <c r="D24" s="331"/>
      <c r="E24" s="50"/>
      <c r="G24" s="2"/>
      <c r="H24" s="4"/>
      <c r="I24" s="2"/>
      <c r="J24" s="2"/>
      <c r="L24" s="2"/>
      <c r="M24" s="2"/>
      <c r="N24" s="2"/>
      <c r="O24" s="2"/>
      <c r="P24" s="2"/>
    </row>
    <row r="25" spans="2:16" s="3" customFormat="1" ht="27.75" customHeight="1" x14ac:dyDescent="0.35">
      <c r="B25" s="332" t="s">
        <v>280</v>
      </c>
      <c r="C25" s="333"/>
      <c r="D25" s="282">
        <v>41134</v>
      </c>
      <c r="E25" s="50"/>
      <c r="F25" s="2"/>
      <c r="G25" s="4"/>
      <c r="H25" s="2"/>
      <c r="I25" s="2"/>
      <c r="K25" s="2"/>
      <c r="L25" s="2"/>
      <c r="M25" s="2"/>
      <c r="N25" s="2" t="s">
        <v>45</v>
      </c>
      <c r="O25" s="2" t="s">
        <v>46</v>
      </c>
    </row>
    <row r="26" spans="2:16" s="3" customFormat="1" ht="32.25" customHeight="1" x14ac:dyDescent="0.35">
      <c r="B26" s="332" t="s">
        <v>213</v>
      </c>
      <c r="C26" s="333"/>
      <c r="D26" s="18" t="s">
        <v>681</v>
      </c>
      <c r="E26" s="50"/>
      <c r="F26" s="2"/>
      <c r="G26" s="4"/>
      <c r="H26" s="2"/>
      <c r="I26" s="2"/>
      <c r="K26" s="2"/>
      <c r="L26" s="2"/>
      <c r="M26" s="2"/>
      <c r="N26" s="2" t="s">
        <v>47</v>
      </c>
      <c r="O26" s="2" t="s">
        <v>48</v>
      </c>
    </row>
    <row r="27" spans="2:16" s="3" customFormat="1" ht="28.5" customHeight="1" x14ac:dyDescent="0.35">
      <c r="B27" s="332" t="s">
        <v>279</v>
      </c>
      <c r="C27" s="333"/>
      <c r="D27" s="283">
        <v>41912</v>
      </c>
      <c r="E27" s="89"/>
      <c r="F27" s="2"/>
      <c r="G27" s="4"/>
      <c r="H27" s="2"/>
      <c r="I27" s="2"/>
      <c r="J27" s="2"/>
      <c r="K27" s="2"/>
      <c r="L27" s="2"/>
      <c r="M27" s="2"/>
      <c r="N27" s="2"/>
      <c r="O27" s="2"/>
    </row>
    <row r="28" spans="2:16" s="3" customFormat="1" ht="14.6" thickBot="1" x14ac:dyDescent="0.4">
      <c r="B28" s="153"/>
      <c r="C28" s="88" t="s">
        <v>283</v>
      </c>
      <c r="D28" s="284">
        <v>42978</v>
      </c>
      <c r="E28" s="50"/>
      <c r="F28" s="2"/>
      <c r="G28" s="4"/>
      <c r="H28" s="2"/>
      <c r="I28" s="2"/>
      <c r="J28" s="2"/>
      <c r="K28" s="2"/>
      <c r="L28" s="2"/>
      <c r="M28" s="2"/>
      <c r="N28" s="2"/>
      <c r="O28" s="2"/>
    </row>
    <row r="29" spans="2:16" s="3" customFormat="1" x14ac:dyDescent="0.35">
      <c r="B29" s="153"/>
      <c r="C29" s="92"/>
      <c r="D29" s="90"/>
      <c r="E29" s="50"/>
      <c r="F29" s="2"/>
      <c r="G29" s="4"/>
      <c r="H29" s="2"/>
      <c r="I29" s="2"/>
      <c r="J29" s="2"/>
      <c r="K29" s="2"/>
      <c r="L29" s="2"/>
      <c r="M29" s="2"/>
      <c r="N29" s="2"/>
      <c r="O29" s="2"/>
    </row>
    <row r="30" spans="2:16" s="3" customFormat="1" ht="14.6" thickBot="1" x14ac:dyDescent="0.4">
      <c r="B30" s="153"/>
      <c r="C30" s="92"/>
      <c r="D30" s="91" t="s">
        <v>49</v>
      </c>
      <c r="E30" s="50"/>
      <c r="G30" s="2"/>
      <c r="H30" s="4" t="s">
        <v>50</v>
      </c>
      <c r="I30" s="2"/>
      <c r="J30" s="2"/>
      <c r="K30" s="2"/>
      <c r="L30" s="2"/>
      <c r="M30" s="2"/>
      <c r="N30" s="2"/>
      <c r="O30" s="2"/>
      <c r="P30" s="2"/>
    </row>
    <row r="31" spans="2:16" s="3" customFormat="1" ht="80.150000000000006" customHeight="1" thickBot="1" x14ac:dyDescent="0.4">
      <c r="B31" s="153"/>
      <c r="C31" s="92"/>
      <c r="D31" s="19" t="s">
        <v>682</v>
      </c>
      <c r="E31" s="50"/>
      <c r="F31" s="5"/>
      <c r="G31" s="2"/>
      <c r="H31" s="4" t="s">
        <v>51</v>
      </c>
      <c r="I31" s="2"/>
      <c r="J31" s="2"/>
      <c r="K31" s="2"/>
      <c r="L31" s="2"/>
      <c r="M31" s="2"/>
      <c r="N31" s="2"/>
      <c r="O31" s="2"/>
      <c r="P31" s="2"/>
    </row>
    <row r="32" spans="2:16" s="3" customFormat="1" ht="32.25" customHeight="1" thickBot="1" x14ac:dyDescent="0.4">
      <c r="B32" s="332" t="s">
        <v>52</v>
      </c>
      <c r="C32" s="334"/>
      <c r="D32" s="52"/>
      <c r="E32" s="50"/>
      <c r="G32" s="2"/>
      <c r="H32" s="4" t="s">
        <v>53</v>
      </c>
      <c r="I32" s="2"/>
      <c r="J32" s="2"/>
      <c r="K32" s="2"/>
      <c r="L32" s="2"/>
      <c r="M32" s="2"/>
      <c r="N32" s="2"/>
      <c r="O32" s="2"/>
      <c r="P32" s="2"/>
    </row>
    <row r="33" spans="1:16" s="3" customFormat="1" ht="17.25" customHeight="1" thickBot="1" x14ac:dyDescent="0.4">
      <c r="B33" s="153"/>
      <c r="C33" s="92"/>
      <c r="D33" s="285" t="s">
        <v>683</v>
      </c>
      <c r="E33" s="50"/>
      <c r="G33" s="2"/>
      <c r="H33" s="4" t="s">
        <v>54</v>
      </c>
      <c r="I33" s="2"/>
      <c r="J33" s="2"/>
      <c r="K33" s="2"/>
      <c r="L33" s="2"/>
      <c r="M33" s="2"/>
      <c r="N33" s="2"/>
      <c r="O33" s="2"/>
      <c r="P33" s="2"/>
    </row>
    <row r="34" spans="1:16" s="3" customFormat="1" x14ac:dyDescent="0.35">
      <c r="B34" s="153"/>
      <c r="C34" s="92"/>
      <c r="D34" s="52"/>
      <c r="E34" s="50"/>
      <c r="F34" s="5"/>
      <c r="G34" s="2"/>
      <c r="H34" s="4" t="s">
        <v>55</v>
      </c>
      <c r="I34" s="2"/>
      <c r="J34" s="2"/>
      <c r="K34" s="2"/>
      <c r="L34" s="2"/>
      <c r="M34" s="2"/>
      <c r="N34" s="2"/>
      <c r="O34" s="2"/>
      <c r="P34" s="2"/>
    </row>
    <row r="35" spans="1:16" s="3" customFormat="1" x14ac:dyDescent="0.35">
      <c r="B35" s="153"/>
      <c r="C35" s="157" t="s">
        <v>56</v>
      </c>
      <c r="D35" s="52"/>
      <c r="E35" s="50"/>
      <c r="G35" s="2"/>
      <c r="H35" s="4" t="s">
        <v>57</v>
      </c>
      <c r="I35" s="2"/>
      <c r="J35" s="2"/>
      <c r="K35" s="2"/>
      <c r="L35" s="2"/>
      <c r="M35" s="2"/>
      <c r="N35" s="2"/>
      <c r="O35" s="2"/>
      <c r="P35" s="2"/>
    </row>
    <row r="36" spans="1:16" s="3" customFormat="1" ht="31.5" customHeight="1" thickBot="1" x14ac:dyDescent="0.4">
      <c r="B36" s="332" t="s">
        <v>58</v>
      </c>
      <c r="C36" s="334"/>
      <c r="D36" s="52"/>
      <c r="E36" s="50"/>
      <c r="G36" s="2"/>
      <c r="H36" s="4" t="s">
        <v>59</v>
      </c>
      <c r="I36" s="2"/>
      <c r="J36" s="2"/>
      <c r="K36" s="2"/>
      <c r="L36" s="2"/>
      <c r="M36" s="2"/>
      <c r="N36" s="2"/>
      <c r="O36" s="2"/>
      <c r="P36" s="2"/>
    </row>
    <row r="37" spans="1:16" s="3" customFormat="1" x14ac:dyDescent="0.35">
      <c r="B37" s="153"/>
      <c r="C37" s="92" t="s">
        <v>60</v>
      </c>
      <c r="D37" s="20" t="s">
        <v>684</v>
      </c>
      <c r="E37" s="50"/>
      <c r="G37" s="2"/>
      <c r="H37" s="4" t="s">
        <v>61</v>
      </c>
      <c r="I37" s="2"/>
      <c r="J37" s="2"/>
      <c r="K37" s="2"/>
      <c r="L37" s="2"/>
      <c r="M37" s="2"/>
      <c r="N37" s="2"/>
      <c r="O37" s="2"/>
      <c r="P37" s="2"/>
    </row>
    <row r="38" spans="1:16" s="3" customFormat="1" ht="14.6" x14ac:dyDescent="0.4">
      <c r="B38" s="153"/>
      <c r="C38" s="92" t="s">
        <v>62</v>
      </c>
      <c r="D38" s="286" t="s">
        <v>685</v>
      </c>
      <c r="E38" s="50"/>
      <c r="G38" s="2"/>
      <c r="H38" s="4" t="s">
        <v>63</v>
      </c>
      <c r="I38" s="2"/>
      <c r="J38" s="2"/>
      <c r="K38" s="2"/>
      <c r="L38" s="2"/>
      <c r="M38" s="2"/>
      <c r="N38" s="2"/>
      <c r="O38" s="2"/>
      <c r="P38" s="2"/>
    </row>
    <row r="39" spans="1:16" s="3" customFormat="1" ht="14.6" thickBot="1" x14ac:dyDescent="0.4">
      <c r="B39" s="153"/>
      <c r="C39" s="92" t="s">
        <v>64</v>
      </c>
      <c r="D39" s="21">
        <v>42602</v>
      </c>
      <c r="E39" s="50"/>
      <c r="G39" s="2"/>
      <c r="H39" s="4" t="s">
        <v>65</v>
      </c>
      <c r="I39" s="2"/>
      <c r="J39" s="2"/>
      <c r="K39" s="2"/>
      <c r="L39" s="2"/>
      <c r="M39" s="2"/>
      <c r="N39" s="2"/>
      <c r="O39" s="2"/>
      <c r="P39" s="2"/>
    </row>
    <row r="40" spans="1:16" s="3" customFormat="1" ht="15" customHeight="1" thickBot="1" x14ac:dyDescent="0.4">
      <c r="B40" s="153"/>
      <c r="C40" s="88" t="s">
        <v>208</v>
      </c>
      <c r="D40" s="52"/>
      <c r="E40" s="50"/>
      <c r="G40" s="2"/>
      <c r="H40" s="4" t="s">
        <v>66</v>
      </c>
      <c r="I40" s="2"/>
      <c r="J40" s="2"/>
      <c r="K40" s="2"/>
      <c r="L40" s="2"/>
      <c r="M40" s="2"/>
      <c r="N40" s="2"/>
      <c r="O40" s="2"/>
      <c r="P40" s="2"/>
    </row>
    <row r="41" spans="1:16" s="3" customFormat="1" x14ac:dyDescent="0.35">
      <c r="B41" s="153"/>
      <c r="C41" s="92" t="s">
        <v>60</v>
      </c>
      <c r="D41" s="20" t="s">
        <v>686</v>
      </c>
      <c r="E41" s="50"/>
      <c r="G41" s="2"/>
      <c r="H41" s="4" t="s">
        <v>67</v>
      </c>
      <c r="I41" s="2"/>
      <c r="J41" s="2"/>
      <c r="K41" s="2"/>
      <c r="L41" s="2"/>
      <c r="M41" s="2"/>
      <c r="N41" s="2"/>
      <c r="O41" s="2"/>
      <c r="P41" s="2"/>
    </row>
    <row r="42" spans="1:16" s="3" customFormat="1" ht="14.6" x14ac:dyDescent="0.4">
      <c r="B42" s="153"/>
      <c r="C42" s="92" t="s">
        <v>62</v>
      </c>
      <c r="D42" s="286" t="s">
        <v>687</v>
      </c>
      <c r="E42" s="50"/>
      <c r="G42" s="2"/>
      <c r="H42" s="4" t="s">
        <v>68</v>
      </c>
      <c r="I42" s="2"/>
      <c r="J42" s="2"/>
      <c r="K42" s="2"/>
      <c r="L42" s="2"/>
      <c r="M42" s="2"/>
      <c r="N42" s="2"/>
      <c r="O42" s="2"/>
      <c r="P42" s="2"/>
    </row>
    <row r="43" spans="1:16" s="3" customFormat="1" ht="14.6" thickBot="1" x14ac:dyDescent="0.4">
      <c r="B43" s="153"/>
      <c r="C43" s="92" t="s">
        <v>64</v>
      </c>
      <c r="D43" s="21">
        <v>42638</v>
      </c>
      <c r="E43" s="50"/>
      <c r="G43" s="2"/>
      <c r="H43" s="4" t="s">
        <v>69</v>
      </c>
      <c r="I43" s="2"/>
      <c r="J43" s="2"/>
      <c r="K43" s="2"/>
      <c r="L43" s="2"/>
      <c r="M43" s="2"/>
      <c r="N43" s="2"/>
      <c r="O43" s="2"/>
      <c r="P43" s="2"/>
    </row>
    <row r="44" spans="1:16" s="3" customFormat="1" ht="14.6" thickBot="1" x14ac:dyDescent="0.4">
      <c r="B44" s="153"/>
      <c r="C44" s="88" t="s">
        <v>281</v>
      </c>
      <c r="D44" s="52"/>
      <c r="E44" s="50"/>
      <c r="G44" s="2"/>
      <c r="H44" s="4" t="s">
        <v>70</v>
      </c>
      <c r="I44" s="2"/>
      <c r="J44" s="2"/>
      <c r="K44" s="2"/>
      <c r="L44" s="2"/>
      <c r="M44" s="2"/>
      <c r="N44" s="2"/>
      <c r="O44" s="2"/>
      <c r="P44" s="2"/>
    </row>
    <row r="45" spans="1:16" s="3" customFormat="1" x14ac:dyDescent="0.35">
      <c r="B45" s="153"/>
      <c r="C45" s="92" t="s">
        <v>60</v>
      </c>
      <c r="D45" s="20" t="s">
        <v>688</v>
      </c>
      <c r="E45" s="50"/>
      <c r="G45" s="2"/>
      <c r="H45" s="4" t="s">
        <v>71</v>
      </c>
      <c r="I45" s="2"/>
      <c r="J45" s="2"/>
      <c r="K45" s="2"/>
      <c r="L45" s="2"/>
      <c r="M45" s="2"/>
      <c r="N45" s="2"/>
      <c r="O45" s="2"/>
      <c r="P45" s="2"/>
    </row>
    <row r="46" spans="1:16" s="3" customFormat="1" ht="14.6" x14ac:dyDescent="0.4">
      <c r="B46" s="153"/>
      <c r="C46" s="92" t="s">
        <v>62</v>
      </c>
      <c r="D46" s="286" t="s">
        <v>689</v>
      </c>
      <c r="E46" s="50"/>
      <c r="G46" s="2"/>
      <c r="H46" s="4" t="s">
        <v>72</v>
      </c>
      <c r="I46" s="2"/>
      <c r="J46" s="2"/>
      <c r="K46" s="2"/>
      <c r="L46" s="2"/>
      <c r="M46" s="2"/>
      <c r="N46" s="2"/>
      <c r="O46" s="2"/>
      <c r="P46" s="2"/>
    </row>
    <row r="47" spans="1:16" ht="14.6" thickBot="1" x14ac:dyDescent="0.4">
      <c r="A47" s="3"/>
      <c r="B47" s="153"/>
      <c r="C47" s="92" t="s">
        <v>64</v>
      </c>
      <c r="D47" s="21">
        <v>42246</v>
      </c>
      <c r="E47" s="50"/>
      <c r="H47" s="4" t="s">
        <v>73</v>
      </c>
    </row>
    <row r="48" spans="1:16" ht="14.6" thickBot="1" x14ac:dyDescent="0.4">
      <c r="B48" s="153"/>
      <c r="C48" s="88" t="s">
        <v>207</v>
      </c>
      <c r="D48" s="52"/>
      <c r="E48" s="50"/>
      <c r="H48" s="4" t="s">
        <v>74</v>
      </c>
    </row>
    <row r="49" spans="2:8" x14ac:dyDescent="0.35">
      <c r="B49" s="153"/>
      <c r="C49" s="92" t="s">
        <v>60</v>
      </c>
      <c r="D49" s="20" t="s">
        <v>690</v>
      </c>
      <c r="E49" s="50"/>
      <c r="H49" s="4" t="s">
        <v>75</v>
      </c>
    </row>
    <row r="50" spans="2:8" ht="14.6" x14ac:dyDescent="0.4">
      <c r="B50" s="153"/>
      <c r="C50" s="92" t="s">
        <v>62</v>
      </c>
      <c r="D50" s="286" t="s">
        <v>691</v>
      </c>
      <c r="E50" s="50"/>
      <c r="H50" s="4" t="s">
        <v>76</v>
      </c>
    </row>
    <row r="51" spans="2:8" ht="14.6" thickBot="1" x14ac:dyDescent="0.4">
      <c r="B51" s="153"/>
      <c r="C51" s="92" t="s">
        <v>64</v>
      </c>
      <c r="D51" s="21"/>
      <c r="E51" s="50"/>
      <c r="H51" s="4" t="s">
        <v>77</v>
      </c>
    </row>
    <row r="52" spans="2:8" ht="14.6" thickBot="1" x14ac:dyDescent="0.4">
      <c r="B52" s="153"/>
      <c r="C52" s="88" t="s">
        <v>207</v>
      </c>
      <c r="D52" s="52"/>
      <c r="E52" s="50"/>
      <c r="H52" s="4" t="s">
        <v>78</v>
      </c>
    </row>
    <row r="53" spans="2:8" x14ac:dyDescent="0.35">
      <c r="B53" s="153"/>
      <c r="C53" s="92" t="s">
        <v>60</v>
      </c>
      <c r="D53" s="20"/>
      <c r="E53" s="50"/>
      <c r="H53" s="4" t="s">
        <v>79</v>
      </c>
    </row>
    <row r="54" spans="2:8" x14ac:dyDescent="0.35">
      <c r="B54" s="153"/>
      <c r="C54" s="92" t="s">
        <v>62</v>
      </c>
      <c r="D54" s="17"/>
      <c r="E54" s="50"/>
      <c r="H54" s="4" t="s">
        <v>80</v>
      </c>
    </row>
    <row r="55" spans="2:8" ht="14.6" thickBot="1" x14ac:dyDescent="0.4">
      <c r="B55" s="153"/>
      <c r="C55" s="92" t="s">
        <v>64</v>
      </c>
      <c r="D55" s="21"/>
      <c r="E55" s="50"/>
      <c r="H55" s="4" t="s">
        <v>81</v>
      </c>
    </row>
    <row r="56" spans="2:8" ht="14.6" thickBot="1" x14ac:dyDescent="0.4">
      <c r="B56" s="153"/>
      <c r="C56" s="88" t="s">
        <v>207</v>
      </c>
      <c r="D56" s="52"/>
      <c r="E56" s="50"/>
      <c r="H56" s="4" t="s">
        <v>82</v>
      </c>
    </row>
    <row r="57" spans="2:8" x14ac:dyDescent="0.35">
      <c r="B57" s="153"/>
      <c r="C57" s="92" t="s">
        <v>60</v>
      </c>
      <c r="D57" s="20"/>
      <c r="E57" s="50"/>
      <c r="H57" s="4" t="s">
        <v>83</v>
      </c>
    </row>
    <row r="58" spans="2:8" x14ac:dyDescent="0.35">
      <c r="B58" s="153"/>
      <c r="C58" s="92" t="s">
        <v>62</v>
      </c>
      <c r="D58" s="17"/>
      <c r="E58" s="50"/>
      <c r="H58" s="4" t="s">
        <v>84</v>
      </c>
    </row>
    <row r="59" spans="2:8" ht="14.6" thickBot="1" x14ac:dyDescent="0.4">
      <c r="B59" s="153"/>
      <c r="C59" s="92" t="s">
        <v>64</v>
      </c>
      <c r="D59" s="21"/>
      <c r="E59" s="50"/>
      <c r="H59" s="4" t="s">
        <v>85</v>
      </c>
    </row>
    <row r="60" spans="2:8" ht="14.6" thickBot="1" x14ac:dyDescent="0.4">
      <c r="B60" s="158"/>
      <c r="C60" s="159"/>
      <c r="D60" s="93"/>
      <c r="E60" s="62"/>
      <c r="H60" s="4" t="s">
        <v>86</v>
      </c>
    </row>
    <row r="61" spans="2:8" x14ac:dyDescent="0.35">
      <c r="H61" s="4" t="s">
        <v>87</v>
      </c>
    </row>
    <row r="62" spans="2:8" x14ac:dyDescent="0.35">
      <c r="H62" s="4" t="s">
        <v>88</v>
      </c>
    </row>
    <row r="63" spans="2:8" x14ac:dyDescent="0.35">
      <c r="H63" s="4" t="s">
        <v>89</v>
      </c>
    </row>
    <row r="64" spans="2:8" x14ac:dyDescent="0.35">
      <c r="H64" s="4" t="s">
        <v>90</v>
      </c>
    </row>
    <row r="65" spans="8:8" x14ac:dyDescent="0.35">
      <c r="H65" s="4" t="s">
        <v>91</v>
      </c>
    </row>
    <row r="66" spans="8:8" x14ac:dyDescent="0.35">
      <c r="H66" s="4" t="s">
        <v>92</v>
      </c>
    </row>
    <row r="67" spans="8:8" x14ac:dyDescent="0.35">
      <c r="H67" s="4" t="s">
        <v>93</v>
      </c>
    </row>
    <row r="68" spans="8:8" x14ac:dyDescent="0.35">
      <c r="H68" s="4" t="s">
        <v>94</v>
      </c>
    </row>
    <row r="69" spans="8:8" x14ac:dyDescent="0.35">
      <c r="H69" s="4" t="s">
        <v>95</v>
      </c>
    </row>
    <row r="70" spans="8:8" x14ac:dyDescent="0.35">
      <c r="H70" s="4" t="s">
        <v>96</v>
      </c>
    </row>
    <row r="71" spans="8:8" x14ac:dyDescent="0.35">
      <c r="H71" s="4" t="s">
        <v>97</v>
      </c>
    </row>
    <row r="72" spans="8:8" x14ac:dyDescent="0.35">
      <c r="H72" s="4" t="s">
        <v>98</v>
      </c>
    </row>
    <row r="73" spans="8:8" x14ac:dyDescent="0.35">
      <c r="H73" s="4" t="s">
        <v>99</v>
      </c>
    </row>
    <row r="74" spans="8:8" x14ac:dyDescent="0.35">
      <c r="H74" s="4" t="s">
        <v>100</v>
      </c>
    </row>
    <row r="75" spans="8:8" x14ac:dyDescent="0.35">
      <c r="H75" s="4" t="s">
        <v>101</v>
      </c>
    </row>
    <row r="76" spans="8:8" x14ac:dyDescent="0.35">
      <c r="H76" s="4" t="s">
        <v>102</v>
      </c>
    </row>
    <row r="77" spans="8:8" x14ac:dyDescent="0.35">
      <c r="H77" s="4" t="s">
        <v>103</v>
      </c>
    </row>
    <row r="78" spans="8:8" x14ac:dyDescent="0.35">
      <c r="H78" s="4" t="s">
        <v>104</v>
      </c>
    </row>
    <row r="79" spans="8:8" x14ac:dyDescent="0.35">
      <c r="H79" s="4" t="s">
        <v>105</v>
      </c>
    </row>
    <row r="80" spans="8:8" x14ac:dyDescent="0.35">
      <c r="H80" s="4" t="s">
        <v>106</v>
      </c>
    </row>
    <row r="81" spans="8:8" x14ac:dyDescent="0.35">
      <c r="H81" s="4" t="s">
        <v>107</v>
      </c>
    </row>
    <row r="82" spans="8:8" x14ac:dyDescent="0.35">
      <c r="H82" s="4" t="s">
        <v>108</v>
      </c>
    </row>
    <row r="83" spans="8:8" x14ac:dyDescent="0.35">
      <c r="H83" s="4" t="s">
        <v>109</v>
      </c>
    </row>
    <row r="84" spans="8:8" x14ac:dyDescent="0.35">
      <c r="H84" s="4" t="s">
        <v>110</v>
      </c>
    </row>
    <row r="85" spans="8:8" x14ac:dyDescent="0.35">
      <c r="H85" s="4" t="s">
        <v>111</v>
      </c>
    </row>
    <row r="86" spans="8:8" x14ac:dyDescent="0.35">
      <c r="H86" s="4" t="s">
        <v>112</v>
      </c>
    </row>
    <row r="87" spans="8:8" x14ac:dyDescent="0.35">
      <c r="H87" s="4" t="s">
        <v>113</v>
      </c>
    </row>
    <row r="88" spans="8:8" x14ac:dyDescent="0.35">
      <c r="H88" s="4" t="s">
        <v>114</v>
      </c>
    </row>
    <row r="89" spans="8:8" x14ac:dyDescent="0.35">
      <c r="H89" s="4" t="s">
        <v>115</v>
      </c>
    </row>
    <row r="90" spans="8:8" x14ac:dyDescent="0.35">
      <c r="H90" s="4" t="s">
        <v>116</v>
      </c>
    </row>
    <row r="91" spans="8:8" x14ac:dyDescent="0.35">
      <c r="H91" s="4" t="s">
        <v>117</v>
      </c>
    </row>
    <row r="92" spans="8:8" x14ac:dyDescent="0.35">
      <c r="H92" s="4" t="s">
        <v>118</v>
      </c>
    </row>
    <row r="93" spans="8:8" x14ac:dyDescent="0.35">
      <c r="H93" s="4" t="s">
        <v>119</v>
      </c>
    </row>
    <row r="94" spans="8:8" x14ac:dyDescent="0.35">
      <c r="H94" s="4" t="s">
        <v>120</v>
      </c>
    </row>
    <row r="95" spans="8:8" x14ac:dyDescent="0.35">
      <c r="H95" s="4" t="s">
        <v>121</v>
      </c>
    </row>
    <row r="96" spans="8:8" x14ac:dyDescent="0.35">
      <c r="H96" s="4" t="s">
        <v>122</v>
      </c>
    </row>
    <row r="97" spans="8:8" x14ac:dyDescent="0.35">
      <c r="H97" s="4" t="s">
        <v>123</v>
      </c>
    </row>
    <row r="98" spans="8:8" x14ac:dyDescent="0.35">
      <c r="H98" s="4" t="s">
        <v>124</v>
      </c>
    </row>
    <row r="99" spans="8:8" x14ac:dyDescent="0.35">
      <c r="H99" s="4" t="s">
        <v>125</v>
      </c>
    </row>
    <row r="100" spans="8:8" x14ac:dyDescent="0.35">
      <c r="H100" s="4" t="s">
        <v>126</v>
      </c>
    </row>
    <row r="101" spans="8:8" x14ac:dyDescent="0.35">
      <c r="H101" s="4" t="s">
        <v>127</v>
      </c>
    </row>
    <row r="102" spans="8:8" x14ac:dyDescent="0.35">
      <c r="H102" s="4" t="s">
        <v>128</v>
      </c>
    </row>
    <row r="103" spans="8:8" x14ac:dyDescent="0.35">
      <c r="H103" s="4" t="s">
        <v>129</v>
      </c>
    </row>
    <row r="104" spans="8:8" x14ac:dyDescent="0.35">
      <c r="H104" s="4" t="s">
        <v>130</v>
      </c>
    </row>
    <row r="105" spans="8:8" x14ac:dyDescent="0.35">
      <c r="H105" s="4" t="s">
        <v>131</v>
      </c>
    </row>
    <row r="106" spans="8:8" x14ac:dyDescent="0.35">
      <c r="H106" s="4" t="s">
        <v>132</v>
      </c>
    </row>
    <row r="107" spans="8:8" x14ac:dyDescent="0.35">
      <c r="H107" s="4" t="s">
        <v>133</v>
      </c>
    </row>
    <row r="108" spans="8:8" x14ac:dyDescent="0.35">
      <c r="H108" s="4" t="s">
        <v>134</v>
      </c>
    </row>
    <row r="109" spans="8:8" x14ac:dyDescent="0.35">
      <c r="H109" s="4" t="s">
        <v>135</v>
      </c>
    </row>
    <row r="110" spans="8:8" x14ac:dyDescent="0.35">
      <c r="H110" s="4" t="s">
        <v>136</v>
      </c>
    </row>
    <row r="111" spans="8:8" x14ac:dyDescent="0.35">
      <c r="H111" s="4" t="s">
        <v>137</v>
      </c>
    </row>
    <row r="112" spans="8:8" x14ac:dyDescent="0.35">
      <c r="H112" s="4" t="s">
        <v>138</v>
      </c>
    </row>
    <row r="113" spans="8:8" x14ac:dyDescent="0.35">
      <c r="H113" s="4" t="s">
        <v>139</v>
      </c>
    </row>
    <row r="114" spans="8:8" x14ac:dyDescent="0.35">
      <c r="H114" s="4" t="s">
        <v>140</v>
      </c>
    </row>
    <row r="115" spans="8:8" x14ac:dyDescent="0.35">
      <c r="H115" s="4" t="s">
        <v>141</v>
      </c>
    </row>
    <row r="116" spans="8:8" x14ac:dyDescent="0.35">
      <c r="H116" s="4" t="s">
        <v>142</v>
      </c>
    </row>
    <row r="117" spans="8:8" x14ac:dyDescent="0.35">
      <c r="H117" s="4" t="s">
        <v>143</v>
      </c>
    </row>
    <row r="118" spans="8:8" x14ac:dyDescent="0.35">
      <c r="H118" s="4" t="s">
        <v>144</v>
      </c>
    </row>
    <row r="119" spans="8:8" x14ac:dyDescent="0.35">
      <c r="H119" s="4" t="s">
        <v>145</v>
      </c>
    </row>
    <row r="120" spans="8:8" x14ac:dyDescent="0.35">
      <c r="H120" s="4" t="s">
        <v>146</v>
      </c>
    </row>
    <row r="121" spans="8:8" x14ac:dyDescent="0.35">
      <c r="H121" s="4" t="s">
        <v>147</v>
      </c>
    </row>
    <row r="122" spans="8:8" x14ac:dyDescent="0.35">
      <c r="H122" s="4" t="s">
        <v>148</v>
      </c>
    </row>
    <row r="123" spans="8:8" x14ac:dyDescent="0.35">
      <c r="H123" s="4" t="s">
        <v>149</v>
      </c>
    </row>
    <row r="124" spans="8:8" x14ac:dyDescent="0.35">
      <c r="H124" s="4" t="s">
        <v>150</v>
      </c>
    </row>
    <row r="125" spans="8:8" x14ac:dyDescent="0.35">
      <c r="H125" s="4" t="s">
        <v>151</v>
      </c>
    </row>
    <row r="126" spans="8:8" x14ac:dyDescent="0.35">
      <c r="H126" s="4" t="s">
        <v>152</v>
      </c>
    </row>
    <row r="127" spans="8:8" x14ac:dyDescent="0.35">
      <c r="H127" s="4" t="s">
        <v>153</v>
      </c>
    </row>
    <row r="128" spans="8:8" x14ac:dyDescent="0.35">
      <c r="H128" s="4" t="s">
        <v>154</v>
      </c>
    </row>
    <row r="129" spans="8:8" x14ac:dyDescent="0.35">
      <c r="H129" s="4" t="s">
        <v>155</v>
      </c>
    </row>
    <row r="130" spans="8:8" x14ac:dyDescent="0.35">
      <c r="H130" s="4" t="s">
        <v>156</v>
      </c>
    </row>
    <row r="131" spans="8:8" x14ac:dyDescent="0.35">
      <c r="H131" s="4" t="s">
        <v>157</v>
      </c>
    </row>
    <row r="132" spans="8:8" x14ac:dyDescent="0.35">
      <c r="H132" s="4" t="s">
        <v>158</v>
      </c>
    </row>
    <row r="133" spans="8:8" x14ac:dyDescent="0.35">
      <c r="H133" s="4" t="s">
        <v>159</v>
      </c>
    </row>
    <row r="134" spans="8:8" x14ac:dyDescent="0.35">
      <c r="H134" s="4" t="s">
        <v>160</v>
      </c>
    </row>
    <row r="135" spans="8:8" x14ac:dyDescent="0.35">
      <c r="H135" s="4" t="s">
        <v>161</v>
      </c>
    </row>
    <row r="136" spans="8:8" x14ac:dyDescent="0.35">
      <c r="H136" s="4" t="s">
        <v>162</v>
      </c>
    </row>
    <row r="137" spans="8:8" x14ac:dyDescent="0.35">
      <c r="H137" s="4" t="s">
        <v>163</v>
      </c>
    </row>
    <row r="138" spans="8:8" x14ac:dyDescent="0.35">
      <c r="H138" s="4" t="s">
        <v>164</v>
      </c>
    </row>
    <row r="139" spans="8:8" x14ac:dyDescent="0.35">
      <c r="H139" s="4" t="s">
        <v>165</v>
      </c>
    </row>
    <row r="140" spans="8:8" x14ac:dyDescent="0.35">
      <c r="H140" s="4" t="s">
        <v>166</v>
      </c>
    </row>
    <row r="141" spans="8:8" x14ac:dyDescent="0.35">
      <c r="H141" s="4" t="s">
        <v>167</v>
      </c>
    </row>
    <row r="142" spans="8:8" x14ac:dyDescent="0.35">
      <c r="H142" s="4" t="s">
        <v>168</v>
      </c>
    </row>
    <row r="143" spans="8:8" x14ac:dyDescent="0.35">
      <c r="H143" s="4" t="s">
        <v>169</v>
      </c>
    </row>
    <row r="144" spans="8:8" x14ac:dyDescent="0.35">
      <c r="H144" s="4" t="s">
        <v>170</v>
      </c>
    </row>
    <row r="145" spans="8:8" x14ac:dyDescent="0.35">
      <c r="H145" s="4" t="s">
        <v>171</v>
      </c>
    </row>
    <row r="146" spans="8:8" x14ac:dyDescent="0.35">
      <c r="H146" s="4" t="s">
        <v>172</v>
      </c>
    </row>
    <row r="147" spans="8:8" x14ac:dyDescent="0.35">
      <c r="H147" s="4" t="s">
        <v>173</v>
      </c>
    </row>
    <row r="148" spans="8:8" x14ac:dyDescent="0.35">
      <c r="H148" s="4" t="s">
        <v>174</v>
      </c>
    </row>
    <row r="149" spans="8:8" x14ac:dyDescent="0.35">
      <c r="H149" s="4" t="s">
        <v>175</v>
      </c>
    </row>
    <row r="150" spans="8:8" x14ac:dyDescent="0.35">
      <c r="H150" s="4" t="s">
        <v>176</v>
      </c>
    </row>
    <row r="151" spans="8:8" x14ac:dyDescent="0.35">
      <c r="H151" s="4" t="s">
        <v>177</v>
      </c>
    </row>
    <row r="152" spans="8:8" x14ac:dyDescent="0.35">
      <c r="H152" s="4" t="s">
        <v>178</v>
      </c>
    </row>
    <row r="153" spans="8:8" x14ac:dyDescent="0.35">
      <c r="H153" s="4" t="s">
        <v>179</v>
      </c>
    </row>
    <row r="154" spans="8:8" x14ac:dyDescent="0.35">
      <c r="H154" s="4" t="s">
        <v>180</v>
      </c>
    </row>
    <row r="155" spans="8:8" x14ac:dyDescent="0.35">
      <c r="H155" s="4" t="s">
        <v>181</v>
      </c>
    </row>
    <row r="156" spans="8:8" x14ac:dyDescent="0.35">
      <c r="H156" s="4" t="s">
        <v>182</v>
      </c>
    </row>
    <row r="157" spans="8:8" x14ac:dyDescent="0.35">
      <c r="H157" s="4" t="s">
        <v>183</v>
      </c>
    </row>
    <row r="158" spans="8:8" x14ac:dyDescent="0.35">
      <c r="H158" s="4" t="s">
        <v>184</v>
      </c>
    </row>
    <row r="159" spans="8:8" x14ac:dyDescent="0.35">
      <c r="H159" s="4" t="s">
        <v>185</v>
      </c>
    </row>
    <row r="160" spans="8:8" x14ac:dyDescent="0.35">
      <c r="H160" s="4" t="s">
        <v>186</v>
      </c>
    </row>
    <row r="161" spans="8:8" x14ac:dyDescent="0.35">
      <c r="H161" s="4" t="s">
        <v>187</v>
      </c>
    </row>
    <row r="162" spans="8:8" x14ac:dyDescent="0.35">
      <c r="H162" s="4" t="s">
        <v>188</v>
      </c>
    </row>
    <row r="163" spans="8:8" x14ac:dyDescent="0.35">
      <c r="H163" s="4" t="s">
        <v>189</v>
      </c>
    </row>
    <row r="164" spans="8:8" x14ac:dyDescent="0.35">
      <c r="H164" s="4" t="s">
        <v>190</v>
      </c>
    </row>
    <row r="165" spans="8:8" x14ac:dyDescent="0.35">
      <c r="H165" s="4" t="s">
        <v>191</v>
      </c>
    </row>
    <row r="166" spans="8:8" x14ac:dyDescent="0.35">
      <c r="H166" s="4" t="s">
        <v>192</v>
      </c>
    </row>
    <row r="167" spans="8:8" x14ac:dyDescent="0.35">
      <c r="H167" s="4" t="s">
        <v>193</v>
      </c>
    </row>
    <row r="168" spans="8:8" x14ac:dyDescent="0.35">
      <c r="H168" s="4" t="s">
        <v>194</v>
      </c>
    </row>
    <row r="169" spans="8:8" x14ac:dyDescent="0.35">
      <c r="H169" s="4" t="s">
        <v>195</v>
      </c>
    </row>
    <row r="170" spans="8:8" x14ac:dyDescent="0.35">
      <c r="H170" s="4" t="s">
        <v>196</v>
      </c>
    </row>
    <row r="171" spans="8:8" x14ac:dyDescent="0.35">
      <c r="H171" s="4" t="s">
        <v>197</v>
      </c>
    </row>
    <row r="172" spans="8:8" x14ac:dyDescent="0.35">
      <c r="H172" s="4" t="s">
        <v>198</v>
      </c>
    </row>
    <row r="173" spans="8:8" x14ac:dyDescent="0.35">
      <c r="H173" s="4" t="s">
        <v>199</v>
      </c>
    </row>
    <row r="174" spans="8:8" x14ac:dyDescent="0.35">
      <c r="H174" s="4" t="s">
        <v>200</v>
      </c>
    </row>
    <row r="175" spans="8:8" x14ac:dyDescent="0.35">
      <c r="H175" s="4" t="s">
        <v>201</v>
      </c>
    </row>
    <row r="176" spans="8:8" x14ac:dyDescent="0.35">
      <c r="H176" s="4" t="s">
        <v>202</v>
      </c>
    </row>
    <row r="177" spans="8:8" x14ac:dyDescent="0.35">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3" r:id="rId1"/>
    <hyperlink ref="D38" r:id="rId2"/>
    <hyperlink ref="D42" r:id="rId3"/>
    <hyperlink ref="D46" r:id="rId4"/>
    <hyperlink ref="D50" r:id="rId5"/>
  </hyperlinks>
  <pageMargins left="0.7" right="0.7" top="0.75" bottom="0.75" header="0.3" footer="0.3"/>
  <pageSetup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3"/>
  <sheetViews>
    <sheetView topLeftCell="A40" workbookViewId="0">
      <selection activeCell="E9" sqref="E9:F9"/>
    </sheetView>
  </sheetViews>
  <sheetFormatPr defaultColWidth="9.07421875" defaultRowHeight="14.15" x14ac:dyDescent="0.35"/>
  <cols>
    <col min="1" max="1" width="1.4609375" style="23" customWidth="1"/>
    <col min="2" max="2" width="1.53515625" style="22" customWidth="1"/>
    <col min="3" max="3" width="10.3046875" style="22" customWidth="1"/>
    <col min="4" max="4" width="21" style="22" customWidth="1"/>
    <col min="5" max="5" width="27.53515625" style="23" customWidth="1"/>
    <col min="6" max="6" width="22.69140625" style="23" customWidth="1"/>
    <col min="7" max="7" width="13.53515625" style="23" customWidth="1"/>
    <col min="8" max="8" width="1.07421875" style="23" customWidth="1"/>
    <col min="9" max="9" width="1.4609375" style="23" customWidth="1"/>
    <col min="10" max="10" width="9.07421875" style="23"/>
    <col min="11" max="13" width="18.07421875" style="23" customWidth="1"/>
    <col min="14" max="14" width="18.3046875" style="23" customWidth="1"/>
    <col min="15" max="15" width="9.3046875" style="23" customWidth="1"/>
    <col min="16" max="16384" width="9.07421875" style="23"/>
  </cols>
  <sheetData>
    <row r="1" spans="2:15" ht="14.6" thickBot="1" x14ac:dyDescent="0.4"/>
    <row r="2" spans="2:15" ht="14.6" thickBot="1" x14ac:dyDescent="0.4">
      <c r="B2" s="71"/>
      <c r="C2" s="72"/>
      <c r="D2" s="72"/>
      <c r="E2" s="73"/>
      <c r="F2" s="73"/>
      <c r="G2" s="73"/>
      <c r="H2" s="74"/>
    </row>
    <row r="3" spans="2:15" ht="20.149999999999999" thickBot="1" x14ac:dyDescent="0.5">
      <c r="B3" s="75"/>
      <c r="C3" s="344" t="s">
        <v>847</v>
      </c>
      <c r="D3" s="345"/>
      <c r="E3" s="345"/>
      <c r="F3" s="345"/>
      <c r="G3" s="346"/>
      <c r="H3" s="76"/>
    </row>
    <row r="4" spans="2:15" x14ac:dyDescent="0.35">
      <c r="B4" s="351"/>
      <c r="C4" s="352"/>
      <c r="D4" s="352"/>
      <c r="E4" s="352"/>
      <c r="F4" s="352"/>
      <c r="G4" s="78"/>
      <c r="H4" s="76"/>
    </row>
    <row r="5" spans="2:15" x14ac:dyDescent="0.35">
      <c r="B5" s="77"/>
      <c r="C5" s="350"/>
      <c r="D5" s="350"/>
      <c r="E5" s="350"/>
      <c r="F5" s="350"/>
      <c r="G5" s="78"/>
      <c r="H5" s="76"/>
    </row>
    <row r="6" spans="2:15" x14ac:dyDescent="0.35">
      <c r="B6" s="77"/>
      <c r="C6" s="51"/>
      <c r="D6" s="56"/>
      <c r="E6" s="52"/>
      <c r="F6" s="78"/>
      <c r="G6" s="78"/>
      <c r="H6" s="76"/>
    </row>
    <row r="7" spans="2:15" x14ac:dyDescent="0.35">
      <c r="B7" s="77"/>
      <c r="C7" s="340" t="s">
        <v>236</v>
      </c>
      <c r="D7" s="340"/>
      <c r="E7" s="53"/>
      <c r="F7" s="78"/>
      <c r="G7" s="78"/>
      <c r="H7" s="76"/>
    </row>
    <row r="8" spans="2:15" ht="27.75" customHeight="1" thickBot="1" x14ac:dyDescent="0.4">
      <c r="B8" s="77"/>
      <c r="C8" s="358" t="s">
        <v>250</v>
      </c>
      <c r="D8" s="358"/>
      <c r="E8" s="358"/>
      <c r="F8" s="358"/>
      <c r="G8" s="78"/>
      <c r="H8" s="76"/>
    </row>
    <row r="9" spans="2:15" ht="50.15" customHeight="1" thickBot="1" x14ac:dyDescent="0.4">
      <c r="B9" s="77"/>
      <c r="C9" s="340" t="s">
        <v>848</v>
      </c>
      <c r="D9" s="340"/>
      <c r="E9" s="354">
        <v>2531645</v>
      </c>
      <c r="F9" s="355"/>
      <c r="G9" s="78"/>
      <c r="H9" s="76"/>
      <c r="K9" s="24"/>
    </row>
    <row r="10" spans="2:15" ht="99.9" customHeight="1" thickBot="1" x14ac:dyDescent="0.4">
      <c r="B10" s="77"/>
      <c r="C10" s="340" t="s">
        <v>237</v>
      </c>
      <c r="D10" s="340"/>
      <c r="E10" s="356" t="s">
        <v>849</v>
      </c>
      <c r="F10" s="357"/>
      <c r="G10" s="78"/>
      <c r="H10" s="76"/>
    </row>
    <row r="11" spans="2:15" ht="14.6" thickBot="1" x14ac:dyDescent="0.4">
      <c r="B11" s="77"/>
      <c r="C11" s="56"/>
      <c r="D11" s="56"/>
      <c r="E11" s="78"/>
      <c r="F11" s="78"/>
      <c r="G11" s="78"/>
      <c r="H11" s="76"/>
    </row>
    <row r="12" spans="2:15" ht="18.75" customHeight="1" thickBot="1" x14ac:dyDescent="0.4">
      <c r="B12" s="77"/>
      <c r="C12" s="340" t="s">
        <v>314</v>
      </c>
      <c r="D12" s="340"/>
      <c r="E12" s="354"/>
      <c r="F12" s="355"/>
      <c r="G12" s="78"/>
      <c r="H12" s="76"/>
    </row>
    <row r="13" spans="2:15" ht="15" customHeight="1" x14ac:dyDescent="0.35">
      <c r="B13" s="77"/>
      <c r="C13" s="353" t="s">
        <v>313</v>
      </c>
      <c r="D13" s="353"/>
      <c r="E13" s="353"/>
      <c r="F13" s="353"/>
      <c r="G13" s="78"/>
      <c r="H13" s="76"/>
    </row>
    <row r="14" spans="2:15" ht="15" customHeight="1" x14ac:dyDescent="0.35">
      <c r="B14" s="77"/>
      <c r="C14" s="175"/>
      <c r="D14" s="175"/>
      <c r="E14" s="175"/>
      <c r="F14" s="175"/>
      <c r="G14" s="78"/>
      <c r="H14" s="76"/>
    </row>
    <row r="15" spans="2:15" ht="14.6" thickBot="1" x14ac:dyDescent="0.4">
      <c r="B15" s="77"/>
      <c r="C15" s="340" t="s">
        <v>218</v>
      </c>
      <c r="D15" s="340"/>
      <c r="E15" s="78"/>
      <c r="F15" s="78"/>
      <c r="G15" s="78"/>
      <c r="H15" s="76"/>
      <c r="J15" s="24"/>
      <c r="K15" s="24"/>
      <c r="L15" s="24"/>
      <c r="M15" s="24"/>
      <c r="N15" s="24"/>
      <c r="O15" s="24"/>
    </row>
    <row r="16" spans="2:15" ht="50.15" customHeight="1" thickBot="1" x14ac:dyDescent="0.4">
      <c r="B16" s="77"/>
      <c r="C16" s="340" t="s">
        <v>290</v>
      </c>
      <c r="D16" s="340"/>
      <c r="E16" s="165" t="s">
        <v>219</v>
      </c>
      <c r="F16" s="166" t="s">
        <v>220</v>
      </c>
      <c r="G16" s="78"/>
      <c r="H16" s="76"/>
      <c r="J16" s="24"/>
      <c r="K16" s="25"/>
      <c r="L16" s="25"/>
      <c r="M16" s="25"/>
      <c r="N16" s="25"/>
      <c r="O16" s="24"/>
    </row>
    <row r="17" spans="2:15" ht="141.9" thickBot="1" x14ac:dyDescent="0.4">
      <c r="B17" s="77"/>
      <c r="C17" s="56"/>
      <c r="D17" s="56"/>
      <c r="E17" s="287" t="s">
        <v>692</v>
      </c>
      <c r="F17" s="36">
        <v>0</v>
      </c>
      <c r="G17" s="78"/>
      <c r="H17" s="76"/>
      <c r="J17" s="24"/>
      <c r="K17" s="26"/>
      <c r="L17" s="26"/>
      <c r="M17" s="26"/>
      <c r="N17" s="26"/>
      <c r="O17" s="24"/>
    </row>
    <row r="18" spans="2:15" ht="116.15" thickBot="1" x14ac:dyDescent="0.4">
      <c r="B18" s="77"/>
      <c r="C18" s="56"/>
      <c r="D18" s="56"/>
      <c r="E18" s="288" t="s">
        <v>693</v>
      </c>
      <c r="F18" s="295">
        <v>197105</v>
      </c>
      <c r="G18" s="78"/>
      <c r="H18" s="76"/>
      <c r="J18" s="24"/>
      <c r="K18" s="26"/>
      <c r="L18" s="26"/>
      <c r="M18" s="26"/>
      <c r="N18" s="26"/>
      <c r="O18" s="24"/>
    </row>
    <row r="19" spans="2:15" ht="156" thickBot="1" x14ac:dyDescent="0.4">
      <c r="B19" s="77"/>
      <c r="C19" s="56"/>
      <c r="D19" s="56"/>
      <c r="E19" s="289" t="s">
        <v>694</v>
      </c>
      <c r="F19" s="296">
        <v>102130</v>
      </c>
      <c r="G19" s="78"/>
      <c r="H19" s="76"/>
      <c r="J19" s="24"/>
      <c r="K19" s="26"/>
      <c r="L19" s="26"/>
      <c r="M19" s="26"/>
      <c r="N19" s="26"/>
      <c r="O19" s="24"/>
    </row>
    <row r="20" spans="2:15" ht="170.15" thickBot="1" x14ac:dyDescent="0.4">
      <c r="B20" s="77"/>
      <c r="C20" s="56"/>
      <c r="D20" s="56"/>
      <c r="E20" s="290" t="s">
        <v>695</v>
      </c>
      <c r="F20" s="297">
        <v>7104</v>
      </c>
      <c r="G20" s="78"/>
      <c r="H20" s="76"/>
      <c r="J20" s="24"/>
      <c r="K20" s="26"/>
      <c r="L20" s="26"/>
      <c r="M20" s="26"/>
      <c r="N20" s="26"/>
      <c r="O20" s="24"/>
    </row>
    <row r="21" spans="2:15" ht="170.15" thickBot="1" x14ac:dyDescent="0.4">
      <c r="B21" s="77"/>
      <c r="C21" s="56"/>
      <c r="D21" s="56"/>
      <c r="E21" s="291" t="s">
        <v>696</v>
      </c>
      <c r="F21" s="298">
        <v>190170</v>
      </c>
      <c r="G21" s="78"/>
      <c r="H21" s="76"/>
      <c r="J21" s="24"/>
      <c r="K21" s="26"/>
      <c r="L21" s="26"/>
      <c r="M21" s="26"/>
      <c r="N21" s="26"/>
      <c r="O21" s="24"/>
    </row>
    <row r="22" spans="2:15" ht="198.45" thickBot="1" x14ac:dyDescent="0.4">
      <c r="B22" s="77"/>
      <c r="C22" s="56"/>
      <c r="D22" s="56"/>
      <c r="E22" s="292" t="s">
        <v>697</v>
      </c>
      <c r="F22" s="295">
        <v>47465</v>
      </c>
      <c r="G22" s="78"/>
      <c r="H22" s="76"/>
      <c r="J22" s="24"/>
      <c r="K22" s="26"/>
      <c r="L22" s="26"/>
      <c r="M22" s="26"/>
      <c r="N22" s="26"/>
      <c r="O22" s="24"/>
    </row>
    <row r="23" spans="2:15" ht="85.3" thickBot="1" x14ac:dyDescent="0.4">
      <c r="B23" s="77"/>
      <c r="C23" s="56"/>
      <c r="D23" s="56"/>
      <c r="E23" s="290" t="s">
        <v>698</v>
      </c>
      <c r="F23" s="295">
        <v>46000</v>
      </c>
      <c r="G23" s="78"/>
      <c r="H23" s="76"/>
      <c r="J23" s="24"/>
      <c r="K23" s="26"/>
      <c r="L23" s="26"/>
      <c r="M23" s="26"/>
      <c r="N23" s="26"/>
      <c r="O23" s="24"/>
    </row>
    <row r="24" spans="2:15" ht="184.3" thickBot="1" x14ac:dyDescent="0.4">
      <c r="B24" s="77"/>
      <c r="C24" s="56"/>
      <c r="D24" s="56"/>
      <c r="E24" s="290" t="s">
        <v>699</v>
      </c>
      <c r="F24" s="299">
        <v>10250</v>
      </c>
      <c r="G24" s="78"/>
      <c r="H24" s="76"/>
      <c r="J24" s="24"/>
      <c r="K24" s="26"/>
      <c r="L24" s="26"/>
      <c r="M24" s="26"/>
      <c r="N24" s="26"/>
      <c r="O24" s="24"/>
    </row>
    <row r="25" spans="2:15" ht="141.9" thickBot="1" x14ac:dyDescent="0.4">
      <c r="B25" s="77"/>
      <c r="C25" s="56"/>
      <c r="D25" s="56"/>
      <c r="E25" s="290" t="s">
        <v>700</v>
      </c>
      <c r="F25" s="295">
        <v>22549</v>
      </c>
      <c r="G25" s="78"/>
      <c r="H25" s="76"/>
      <c r="J25" s="24"/>
      <c r="K25" s="26"/>
      <c r="L25" s="26"/>
      <c r="M25" s="26"/>
      <c r="N25" s="26"/>
      <c r="O25" s="24"/>
    </row>
    <row r="26" spans="2:15" ht="184.3" thickBot="1" x14ac:dyDescent="0.4">
      <c r="B26" s="77"/>
      <c r="C26" s="56"/>
      <c r="D26" s="56"/>
      <c r="E26" s="294" t="s">
        <v>701</v>
      </c>
      <c r="F26" s="295">
        <v>7878</v>
      </c>
      <c r="G26" s="78"/>
      <c r="H26" s="76"/>
      <c r="J26" s="24"/>
      <c r="K26" s="26"/>
      <c r="L26" s="26"/>
      <c r="M26" s="26"/>
      <c r="N26" s="26"/>
      <c r="O26" s="24"/>
    </row>
    <row r="27" spans="2:15" ht="14.6" thickBot="1" x14ac:dyDescent="0.4">
      <c r="B27" s="77"/>
      <c r="C27" s="56"/>
      <c r="D27" s="56"/>
      <c r="E27" s="293" t="s">
        <v>702</v>
      </c>
      <c r="F27" s="300">
        <v>25206</v>
      </c>
      <c r="G27" s="78"/>
      <c r="H27" s="76"/>
      <c r="J27" s="24"/>
      <c r="K27" s="26"/>
      <c r="L27" s="26"/>
      <c r="M27" s="26"/>
      <c r="N27" s="26"/>
      <c r="O27" s="24"/>
    </row>
    <row r="28" spans="2:15" ht="14.6" thickBot="1" x14ac:dyDescent="0.4">
      <c r="B28" s="77"/>
      <c r="C28" s="56"/>
      <c r="D28" s="56"/>
      <c r="E28" s="164" t="s">
        <v>284</v>
      </c>
      <c r="F28" s="163">
        <f>SUM(F17:F27)</f>
        <v>655857</v>
      </c>
      <c r="G28" s="78"/>
      <c r="H28" s="76"/>
      <c r="J28" s="24"/>
      <c r="K28" s="26"/>
      <c r="L28" s="26"/>
      <c r="M28" s="26"/>
      <c r="N28" s="26"/>
      <c r="O28" s="24"/>
    </row>
    <row r="29" spans="2:15" x14ac:dyDescent="0.35">
      <c r="B29" s="77"/>
      <c r="C29" s="56"/>
      <c r="D29" s="56"/>
      <c r="E29" s="78"/>
      <c r="F29" s="78"/>
      <c r="G29" s="78"/>
      <c r="H29" s="76"/>
      <c r="J29" s="24"/>
      <c r="K29" s="24"/>
      <c r="L29" s="24"/>
      <c r="M29" s="24"/>
      <c r="N29" s="24"/>
      <c r="O29" s="24"/>
    </row>
    <row r="30" spans="2:15" ht="34.5" customHeight="1" thickBot="1" x14ac:dyDescent="0.4">
      <c r="B30" s="77"/>
      <c r="C30" s="340" t="s">
        <v>288</v>
      </c>
      <c r="D30" s="340"/>
      <c r="E30" s="78"/>
      <c r="F30" s="78"/>
      <c r="G30" s="78"/>
      <c r="H30" s="76"/>
      <c r="J30" s="24"/>
      <c r="K30" s="24"/>
      <c r="L30" s="24"/>
      <c r="M30" s="24"/>
      <c r="N30" s="24"/>
      <c r="O30" s="24"/>
    </row>
    <row r="31" spans="2:15" ht="50.15" customHeight="1" thickBot="1" x14ac:dyDescent="0.4">
      <c r="B31" s="77"/>
      <c r="C31" s="340" t="s">
        <v>291</v>
      </c>
      <c r="D31" s="340"/>
      <c r="E31" s="142" t="s">
        <v>219</v>
      </c>
      <c r="F31" s="167" t="s">
        <v>221</v>
      </c>
      <c r="G31" s="107" t="s">
        <v>251</v>
      </c>
      <c r="H31" s="76"/>
    </row>
    <row r="32" spans="2:15" ht="170.15" thickBot="1" x14ac:dyDescent="0.4">
      <c r="B32" s="77"/>
      <c r="C32" s="56"/>
      <c r="D32" s="56"/>
      <c r="E32" s="301" t="s">
        <v>703</v>
      </c>
      <c r="F32" s="116">
        <v>0</v>
      </c>
      <c r="G32" s="143"/>
      <c r="H32" s="76"/>
    </row>
    <row r="33" spans="2:8" ht="141.9" thickBot="1" x14ac:dyDescent="0.4">
      <c r="B33" s="77"/>
      <c r="C33" s="56"/>
      <c r="D33" s="56"/>
      <c r="E33" s="290" t="s">
        <v>704</v>
      </c>
      <c r="F33" s="117">
        <v>0</v>
      </c>
      <c r="G33" s="144"/>
      <c r="H33" s="76"/>
    </row>
    <row r="34" spans="2:8" ht="156" thickBot="1" x14ac:dyDescent="0.4">
      <c r="B34" s="77"/>
      <c r="C34" s="56"/>
      <c r="D34" s="56"/>
      <c r="E34" s="290" t="s">
        <v>694</v>
      </c>
      <c r="F34" s="304">
        <v>165000</v>
      </c>
      <c r="G34" s="144"/>
      <c r="H34" s="76"/>
    </row>
    <row r="35" spans="2:8" ht="170.15" thickBot="1" x14ac:dyDescent="0.4">
      <c r="B35" s="77"/>
      <c r="C35" s="56"/>
      <c r="D35" s="56"/>
      <c r="E35" s="290" t="s">
        <v>695</v>
      </c>
      <c r="F35" s="305">
        <v>15000</v>
      </c>
      <c r="G35" s="144"/>
      <c r="H35" s="76"/>
    </row>
    <row r="36" spans="2:8" ht="170.15" thickBot="1" x14ac:dyDescent="0.4">
      <c r="B36" s="77"/>
      <c r="C36" s="56"/>
      <c r="D36" s="56"/>
      <c r="E36" s="290" t="s">
        <v>696</v>
      </c>
      <c r="F36" s="298">
        <v>300000</v>
      </c>
      <c r="G36" s="144"/>
      <c r="H36" s="76"/>
    </row>
    <row r="37" spans="2:8" ht="198.45" thickBot="1" x14ac:dyDescent="0.4">
      <c r="B37" s="77"/>
      <c r="C37" s="56"/>
      <c r="D37" s="56"/>
      <c r="E37" s="292" t="s">
        <v>697</v>
      </c>
      <c r="F37" s="295">
        <v>82960</v>
      </c>
      <c r="G37" s="144"/>
      <c r="H37" s="76"/>
    </row>
    <row r="38" spans="2:8" ht="85.3" thickBot="1" x14ac:dyDescent="0.4">
      <c r="B38" s="77"/>
      <c r="C38" s="56"/>
      <c r="D38" s="56"/>
      <c r="E38" s="292" t="s">
        <v>698</v>
      </c>
      <c r="F38" s="295">
        <v>30000</v>
      </c>
      <c r="G38" s="144"/>
      <c r="H38" s="76"/>
    </row>
    <row r="39" spans="2:8" ht="184.3" thickBot="1" x14ac:dyDescent="0.4">
      <c r="B39" s="77"/>
      <c r="C39" s="56"/>
      <c r="D39" s="56"/>
      <c r="E39" s="290" t="s">
        <v>699</v>
      </c>
      <c r="F39" s="295">
        <v>15000</v>
      </c>
      <c r="G39" s="144"/>
      <c r="H39" s="76"/>
    </row>
    <row r="40" spans="2:8" ht="141.9" thickBot="1" x14ac:dyDescent="0.4">
      <c r="B40" s="77"/>
      <c r="C40" s="56"/>
      <c r="D40" s="56"/>
      <c r="E40" s="290" t="s">
        <v>700</v>
      </c>
      <c r="F40" s="295">
        <v>75000</v>
      </c>
      <c r="G40" s="144"/>
      <c r="H40" s="76"/>
    </row>
    <row r="41" spans="2:8" ht="184.3" thickBot="1" x14ac:dyDescent="0.4">
      <c r="B41" s="77"/>
      <c r="C41" s="56"/>
      <c r="D41" s="56"/>
      <c r="E41" s="290" t="s">
        <v>701</v>
      </c>
      <c r="F41" s="295">
        <v>15000</v>
      </c>
      <c r="G41" s="160"/>
      <c r="H41" s="76"/>
    </row>
    <row r="42" spans="2:8" ht="14.6" thickBot="1" x14ac:dyDescent="0.4">
      <c r="B42" s="77"/>
      <c r="C42" s="56"/>
      <c r="D42" s="56"/>
      <c r="E42" s="303" t="s">
        <v>705</v>
      </c>
      <c r="F42" s="295">
        <v>36000</v>
      </c>
      <c r="G42" s="302"/>
      <c r="H42" s="76"/>
    </row>
    <row r="43" spans="2:8" ht="14.6" thickBot="1" x14ac:dyDescent="0.4">
      <c r="B43" s="77"/>
      <c r="C43" s="56"/>
      <c r="D43" s="56"/>
      <c r="E43" s="164" t="s">
        <v>284</v>
      </c>
      <c r="F43" s="161">
        <f>SUM(F32:F42)</f>
        <v>733960</v>
      </c>
      <c r="G43" s="162"/>
      <c r="H43" s="76"/>
    </row>
    <row r="44" spans="2:8" x14ac:dyDescent="0.35">
      <c r="B44" s="77"/>
      <c r="C44" s="56"/>
      <c r="D44" s="56"/>
      <c r="E44" s="78"/>
      <c r="F44" s="78"/>
      <c r="G44" s="78"/>
      <c r="H44" s="76"/>
    </row>
    <row r="45" spans="2:8" ht="34.5" customHeight="1" thickBot="1" x14ac:dyDescent="0.4">
      <c r="B45" s="77"/>
      <c r="C45" s="340" t="s">
        <v>292</v>
      </c>
      <c r="D45" s="340"/>
      <c r="E45" s="340"/>
      <c r="F45" s="340"/>
      <c r="G45" s="169"/>
      <c r="H45" s="76"/>
    </row>
    <row r="46" spans="2:8" ht="63.75" customHeight="1" thickBot="1" x14ac:dyDescent="0.4">
      <c r="B46" s="77"/>
      <c r="C46" s="340" t="s">
        <v>215</v>
      </c>
      <c r="D46" s="340"/>
      <c r="E46" s="348"/>
      <c r="F46" s="349"/>
      <c r="G46" s="78"/>
      <c r="H46" s="76"/>
    </row>
    <row r="47" spans="2:8" ht="14.6" thickBot="1" x14ac:dyDescent="0.4">
      <c r="B47" s="77"/>
      <c r="C47" s="347"/>
      <c r="D47" s="347"/>
      <c r="E47" s="347"/>
      <c r="F47" s="347"/>
      <c r="G47" s="78"/>
      <c r="H47" s="76"/>
    </row>
    <row r="48" spans="2:8" ht="59.25" customHeight="1" thickBot="1" x14ac:dyDescent="0.4">
      <c r="B48" s="77"/>
      <c r="C48" s="340" t="s">
        <v>216</v>
      </c>
      <c r="D48" s="340"/>
      <c r="E48" s="361"/>
      <c r="F48" s="362"/>
      <c r="G48" s="78"/>
      <c r="H48" s="76"/>
    </row>
    <row r="49" spans="2:8" ht="99.9" customHeight="1" thickBot="1" x14ac:dyDescent="0.4">
      <c r="B49" s="77"/>
      <c r="C49" s="340" t="s">
        <v>217</v>
      </c>
      <c r="D49" s="340"/>
      <c r="E49" s="359"/>
      <c r="F49" s="360"/>
      <c r="G49" s="78"/>
      <c r="H49" s="76"/>
    </row>
    <row r="50" spans="2:8" x14ac:dyDescent="0.35">
      <c r="B50" s="77"/>
      <c r="C50" s="56"/>
      <c r="D50" s="56"/>
      <c r="E50" s="78"/>
      <c r="F50" s="78"/>
      <c r="G50" s="78"/>
      <c r="H50" s="76"/>
    </row>
    <row r="51" spans="2:8" ht="14.6" thickBot="1" x14ac:dyDescent="0.4">
      <c r="B51" s="79"/>
      <c r="C51" s="337"/>
      <c r="D51" s="337"/>
      <c r="E51" s="80"/>
      <c r="F51" s="61"/>
      <c r="G51" s="61"/>
      <c r="H51" s="81"/>
    </row>
    <row r="52" spans="2:8" s="28" customFormat="1" ht="65.150000000000006" customHeight="1" x14ac:dyDescent="0.35">
      <c r="B52" s="27"/>
      <c r="C52" s="338"/>
      <c r="D52" s="338"/>
      <c r="E52" s="339"/>
      <c r="F52" s="339"/>
      <c r="G52" s="13"/>
    </row>
    <row r="53" spans="2:8" ht="59.25" customHeight="1" x14ac:dyDescent="0.35">
      <c r="B53" s="27"/>
      <c r="C53" s="29"/>
      <c r="D53" s="29"/>
      <c r="E53" s="26"/>
      <c r="F53" s="26"/>
      <c r="G53" s="13"/>
    </row>
    <row r="54" spans="2:8" ht="50.15" customHeight="1" x14ac:dyDescent="0.35">
      <c r="B54" s="27"/>
      <c r="C54" s="341"/>
      <c r="D54" s="341"/>
      <c r="E54" s="343"/>
      <c r="F54" s="343"/>
      <c r="G54" s="13"/>
    </row>
    <row r="55" spans="2:8" ht="99.9" customHeight="1" x14ac:dyDescent="0.35">
      <c r="B55" s="27"/>
      <c r="C55" s="341"/>
      <c r="D55" s="341"/>
      <c r="E55" s="342"/>
      <c r="F55" s="342"/>
      <c r="G55" s="13"/>
    </row>
    <row r="56" spans="2:8" x14ac:dyDescent="0.35">
      <c r="B56" s="27"/>
      <c r="C56" s="27"/>
      <c r="D56" s="27"/>
      <c r="E56" s="13"/>
      <c r="F56" s="13"/>
      <c r="G56" s="13"/>
    </row>
    <row r="57" spans="2:8" x14ac:dyDescent="0.35">
      <c r="B57" s="27"/>
      <c r="C57" s="338"/>
      <c r="D57" s="338"/>
      <c r="E57" s="13"/>
      <c r="F57" s="13"/>
      <c r="G57" s="13"/>
    </row>
    <row r="58" spans="2:8" ht="50.15" customHeight="1" x14ac:dyDescent="0.35">
      <c r="B58" s="27"/>
      <c r="C58" s="338"/>
      <c r="D58" s="338"/>
      <c r="E58" s="342"/>
      <c r="F58" s="342"/>
      <c r="G58" s="13"/>
    </row>
    <row r="59" spans="2:8" ht="99.9" customHeight="1" x14ac:dyDescent="0.35">
      <c r="B59" s="27"/>
      <c r="C59" s="341"/>
      <c r="D59" s="341"/>
      <c r="E59" s="342"/>
      <c r="F59" s="342"/>
      <c r="G59" s="13"/>
    </row>
    <row r="60" spans="2:8" x14ac:dyDescent="0.35">
      <c r="B60" s="27"/>
      <c r="C60" s="30"/>
      <c r="D60" s="27"/>
      <c r="E60" s="31"/>
      <c r="F60" s="13"/>
      <c r="G60" s="13"/>
    </row>
    <row r="61" spans="2:8" x14ac:dyDescent="0.35">
      <c r="B61" s="27"/>
      <c r="C61" s="30"/>
      <c r="D61" s="30"/>
      <c r="E61" s="31"/>
      <c r="F61" s="31"/>
      <c r="G61" s="12"/>
    </row>
    <row r="62" spans="2:8" x14ac:dyDescent="0.35">
      <c r="E62" s="32"/>
      <c r="F62" s="32"/>
    </row>
    <row r="63" spans="2:8" x14ac:dyDescent="0.35">
      <c r="E63" s="32"/>
      <c r="F63" s="32"/>
    </row>
  </sheetData>
  <mergeCells count="36">
    <mergeCell ref="E10:F10"/>
    <mergeCell ref="C8:F8"/>
    <mergeCell ref="C12:D12"/>
    <mergeCell ref="C49:D49"/>
    <mergeCell ref="C48:D48"/>
    <mergeCell ref="E49:F49"/>
    <mergeCell ref="E48:F48"/>
    <mergeCell ref="C3:G3"/>
    <mergeCell ref="C47:F47"/>
    <mergeCell ref="C9:D9"/>
    <mergeCell ref="C10:D10"/>
    <mergeCell ref="C30:D30"/>
    <mergeCell ref="C31:D31"/>
    <mergeCell ref="C46:D46"/>
    <mergeCell ref="E46:F46"/>
    <mergeCell ref="C5:F5"/>
    <mergeCell ref="B4:F4"/>
    <mergeCell ref="C16:D16"/>
    <mergeCell ref="C7:D7"/>
    <mergeCell ref="C15:D15"/>
    <mergeCell ref="C13:F13"/>
    <mergeCell ref="E12:F12"/>
    <mergeCell ref="E9:F9"/>
    <mergeCell ref="C51:D51"/>
    <mergeCell ref="C52:D52"/>
    <mergeCell ref="E52:F52"/>
    <mergeCell ref="C45:F45"/>
    <mergeCell ref="C59:D59"/>
    <mergeCell ref="E58:F58"/>
    <mergeCell ref="E59:F59"/>
    <mergeCell ref="E55:F55"/>
    <mergeCell ref="E54:F54"/>
    <mergeCell ref="C54:D54"/>
    <mergeCell ref="C55:D55"/>
    <mergeCell ref="C58:D58"/>
    <mergeCell ref="C57:D57"/>
  </mergeCells>
  <dataValidations count="2">
    <dataValidation type="whole" allowBlank="1" showInputMessage="1" showErrorMessage="1" sqref="E54 E48 E9">
      <formula1>-999999999</formula1>
      <formula2>999999999</formula2>
    </dataValidation>
    <dataValidation type="list" allowBlank="1" showInputMessage="1" showErrorMessage="1" sqref="E58">
      <formula1>$K$64:$K$65</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7"/>
  <sheetViews>
    <sheetView tabSelected="1" topLeftCell="A18" workbookViewId="0">
      <selection activeCell="E25" sqref="E25:F25"/>
    </sheetView>
  </sheetViews>
  <sheetFormatPr defaultColWidth="9.07421875" defaultRowHeight="14.6" x14ac:dyDescent="0.4"/>
  <cols>
    <col min="1" max="2" width="1.84375" customWidth="1"/>
    <col min="3" max="5" width="22.84375" customWidth="1"/>
    <col min="6" max="6" width="81.69140625" customWidth="1"/>
    <col min="7" max="7" width="2" customWidth="1"/>
    <col min="8" max="8" width="1.53515625" customWidth="1"/>
  </cols>
  <sheetData>
    <row r="1" spans="2:7" ht="15" thickBot="1" x14ac:dyDescent="0.45"/>
    <row r="2" spans="2:7" ht="15" thickBot="1" x14ac:dyDescent="0.45">
      <c r="B2" s="95"/>
      <c r="C2" s="96"/>
      <c r="D2" s="96"/>
      <c r="E2" s="96"/>
      <c r="F2" s="96"/>
      <c r="G2" s="97"/>
    </row>
    <row r="3" spans="2:7" ht="20.149999999999999" thickBot="1" x14ac:dyDescent="0.5">
      <c r="B3" s="98"/>
      <c r="C3" s="344" t="s">
        <v>222</v>
      </c>
      <c r="D3" s="345"/>
      <c r="E3" s="345"/>
      <c r="F3" s="346"/>
      <c r="G3" s="63"/>
    </row>
    <row r="4" spans="2:7" x14ac:dyDescent="0.4">
      <c r="B4" s="365"/>
      <c r="C4" s="366"/>
      <c r="D4" s="366"/>
      <c r="E4" s="366"/>
      <c r="F4" s="366"/>
      <c r="G4" s="63"/>
    </row>
    <row r="5" spans="2:7" x14ac:dyDescent="0.4">
      <c r="B5" s="64"/>
      <c r="C5" s="396"/>
      <c r="D5" s="396"/>
      <c r="E5" s="396"/>
      <c r="F5" s="396"/>
      <c r="G5" s="63"/>
    </row>
    <row r="6" spans="2:7" x14ac:dyDescent="0.4">
      <c r="B6" s="64"/>
      <c r="C6" s="65"/>
      <c r="D6" s="66"/>
      <c r="E6" s="65"/>
      <c r="F6" s="66"/>
      <c r="G6" s="63"/>
    </row>
    <row r="7" spans="2:7" x14ac:dyDescent="0.4">
      <c r="B7" s="64"/>
      <c r="C7" s="364" t="s">
        <v>233</v>
      </c>
      <c r="D7" s="364"/>
      <c r="E7" s="67"/>
      <c r="F7" s="66"/>
      <c r="G7" s="63"/>
    </row>
    <row r="8" spans="2:7" ht="15" thickBot="1" x14ac:dyDescent="0.45">
      <c r="B8" s="64"/>
      <c r="C8" s="367" t="s">
        <v>299</v>
      </c>
      <c r="D8" s="367"/>
      <c r="E8" s="367"/>
      <c r="F8" s="367"/>
      <c r="G8" s="63"/>
    </row>
    <row r="9" spans="2:7" ht="15" thickBot="1" x14ac:dyDescent="0.45">
      <c r="B9" s="64"/>
      <c r="C9" s="37" t="s">
        <v>235</v>
      </c>
      <c r="D9" s="38" t="s">
        <v>234</v>
      </c>
      <c r="E9" s="368" t="s">
        <v>275</v>
      </c>
      <c r="F9" s="369"/>
      <c r="G9" s="63"/>
    </row>
    <row r="10" spans="2:7" ht="78" customHeight="1" x14ac:dyDescent="0.4">
      <c r="B10" s="64"/>
      <c r="C10" s="306" t="s">
        <v>706</v>
      </c>
      <c r="D10" s="310" t="s">
        <v>842</v>
      </c>
      <c r="E10" s="391" t="s">
        <v>714</v>
      </c>
      <c r="F10" s="392"/>
      <c r="G10" s="63"/>
    </row>
    <row r="11" spans="2:7" ht="180.75" customHeight="1" x14ac:dyDescent="0.4">
      <c r="B11" s="64"/>
      <c r="C11" s="307" t="s">
        <v>707</v>
      </c>
      <c r="D11" s="311" t="s">
        <v>843</v>
      </c>
      <c r="E11" s="381" t="s">
        <v>715</v>
      </c>
      <c r="F11" s="382"/>
      <c r="G11" s="63"/>
    </row>
    <row r="12" spans="2:7" ht="183" customHeight="1" x14ac:dyDescent="0.4">
      <c r="B12" s="64"/>
      <c r="C12" s="308" t="s">
        <v>708</v>
      </c>
      <c r="D12" s="311" t="s">
        <v>844</v>
      </c>
      <c r="E12" s="381" t="s">
        <v>716</v>
      </c>
      <c r="F12" s="382"/>
      <c r="G12" s="63"/>
    </row>
    <row r="13" spans="2:7" ht="49.5" customHeight="1" x14ac:dyDescent="0.4">
      <c r="B13" s="64"/>
      <c r="C13" s="309" t="s">
        <v>709</v>
      </c>
      <c r="D13" s="311" t="s">
        <v>842</v>
      </c>
      <c r="E13" s="381" t="s">
        <v>717</v>
      </c>
      <c r="F13" s="382"/>
      <c r="G13" s="63"/>
    </row>
    <row r="14" spans="2:7" ht="93" customHeight="1" thickBot="1" x14ac:dyDescent="0.45">
      <c r="B14" s="64"/>
      <c r="C14" s="309" t="s">
        <v>710</v>
      </c>
      <c r="D14" s="311" t="s">
        <v>844</v>
      </c>
      <c r="E14" s="383" t="s">
        <v>718</v>
      </c>
      <c r="F14" s="384"/>
      <c r="G14" s="63"/>
    </row>
    <row r="15" spans="2:7" ht="78.75" customHeight="1" x14ac:dyDescent="0.4">
      <c r="B15" s="64"/>
      <c r="C15" s="309" t="s">
        <v>711</v>
      </c>
      <c r="D15" s="311" t="s">
        <v>842</v>
      </c>
      <c r="E15" s="385" t="s">
        <v>719</v>
      </c>
      <c r="F15" s="386"/>
      <c r="G15" s="63"/>
    </row>
    <row r="16" spans="2:7" ht="141" customHeight="1" x14ac:dyDescent="0.4">
      <c r="B16" s="64"/>
      <c r="C16" s="309" t="s">
        <v>712</v>
      </c>
      <c r="D16" s="40" t="s">
        <v>713</v>
      </c>
      <c r="E16" s="373"/>
      <c r="F16" s="374"/>
      <c r="G16" s="63"/>
    </row>
    <row r="17" spans="2:7" ht="30" customHeight="1" x14ac:dyDescent="0.4">
      <c r="B17" s="64"/>
      <c r="C17" s="39"/>
      <c r="D17" s="40"/>
      <c r="E17" s="373"/>
      <c r="F17" s="374"/>
      <c r="G17" s="63"/>
    </row>
    <row r="18" spans="2:7" x14ac:dyDescent="0.4">
      <c r="B18" s="64"/>
      <c r="C18" s="66"/>
      <c r="D18" s="66"/>
      <c r="E18" s="66"/>
      <c r="F18" s="66"/>
      <c r="G18" s="63"/>
    </row>
    <row r="19" spans="2:7" x14ac:dyDescent="0.4">
      <c r="B19" s="64"/>
      <c r="C19" s="371" t="s">
        <v>258</v>
      </c>
      <c r="D19" s="371"/>
      <c r="E19" s="371"/>
      <c r="F19" s="371"/>
      <c r="G19" s="63"/>
    </row>
    <row r="20" spans="2:7" ht="15" thickBot="1" x14ac:dyDescent="0.45">
      <c r="B20" s="64"/>
      <c r="C20" s="372" t="s">
        <v>273</v>
      </c>
      <c r="D20" s="372"/>
      <c r="E20" s="372"/>
      <c r="F20" s="372"/>
      <c r="G20" s="63"/>
    </row>
    <row r="21" spans="2:7" ht="15" thickBot="1" x14ac:dyDescent="0.45">
      <c r="B21" s="64"/>
      <c r="C21" s="37" t="s">
        <v>235</v>
      </c>
      <c r="D21" s="38" t="s">
        <v>234</v>
      </c>
      <c r="E21" s="368" t="s">
        <v>275</v>
      </c>
      <c r="F21" s="369"/>
      <c r="G21" s="63"/>
    </row>
    <row r="22" spans="2:7" ht="114.75" customHeight="1" x14ac:dyDescent="0.4">
      <c r="B22" s="64"/>
      <c r="C22" s="39" t="str">
        <f>'[2]Risk Assesment'!C25</f>
        <v>Unwelcome livestock (livestock from surrounding pastoralists) invading the agro-pastoral plots which can provoke disputes between the farmers and pastoralists</v>
      </c>
      <c r="D22" s="310" t="s">
        <v>720</v>
      </c>
      <c r="E22" s="377" t="str">
        <f>'[2]Risk Assesment'!E25</f>
        <v>Secure metal and stone fencing will be constructed around each agro-pastoral site to deter all unwelcome animals. This will prevent the risk of invading livestock and potential disputes between the pastoralists and agro pastoralists.</v>
      </c>
      <c r="F22" s="378"/>
      <c r="G22" s="63"/>
    </row>
    <row r="23" spans="2:7" ht="54.75" customHeight="1" x14ac:dyDescent="0.4">
      <c r="B23" s="64"/>
      <c r="C23" s="40" t="str">
        <f>'[2]Risk Assesment'!C26</f>
        <v>Pollution from petrol spills when trucks overturn on highways</v>
      </c>
      <c r="D23" s="311" t="str">
        <f>'[2]Risk Assesment'!D26</f>
        <v>low</v>
      </c>
      <c r="E23" s="379" t="str">
        <f>'[2]Risk Assesment'!E26</f>
        <v>This will be prevented by placing the pilot sites at least 100 meters from the roadside or the required distance identified by the Environmental Impact Assessment</v>
      </c>
      <c r="F23" s="380"/>
      <c r="G23" s="63"/>
    </row>
    <row r="24" spans="2:7" ht="94.5" customHeight="1" x14ac:dyDescent="0.4">
      <c r="B24" s="64"/>
      <c r="C24" s="40" t="str">
        <f>'[2]Risk Assesment'!C27</f>
        <v>Risk of people becoming dependent on food aid in the beginning years of the project before fruit and vegetables can be cultivated</v>
      </c>
      <c r="D24" s="311" t="str">
        <f>'[2]Risk Assesment'!D27</f>
        <v>medium</v>
      </c>
      <c r="E24" s="379" t="s">
        <v>846</v>
      </c>
      <c r="F24" s="380"/>
      <c r="G24" s="63"/>
    </row>
    <row r="25" spans="2:7" ht="81.75" customHeight="1" thickBot="1" x14ac:dyDescent="0.45">
      <c r="B25" s="64"/>
      <c r="C25" s="41" t="str">
        <f>'[2]Risk Assesment'!C28</f>
        <v>Limited capacity of local populations to perform maintenance on boreholes and solar-powered well pumps</v>
      </c>
      <c r="D25" s="312" t="str">
        <f>'[2]Risk Assesment'!D28</f>
        <v>medium</v>
      </c>
      <c r="E25" s="375" t="s">
        <v>845</v>
      </c>
      <c r="F25" s="376"/>
      <c r="G25" s="63"/>
    </row>
    <row r="26" spans="2:7" x14ac:dyDescent="0.4">
      <c r="B26" s="64"/>
      <c r="C26" s="66"/>
      <c r="D26" s="66"/>
      <c r="E26" s="66"/>
      <c r="F26" s="66"/>
      <c r="G26" s="63"/>
    </row>
    <row r="27" spans="2:7" x14ac:dyDescent="0.4">
      <c r="B27" s="64"/>
      <c r="C27" s="66"/>
      <c r="D27" s="66"/>
      <c r="E27" s="66"/>
      <c r="F27" s="66"/>
      <c r="G27" s="63"/>
    </row>
    <row r="28" spans="2:7" ht="31.5" customHeight="1" x14ac:dyDescent="0.4">
      <c r="B28" s="64"/>
      <c r="C28" s="370" t="s">
        <v>257</v>
      </c>
      <c r="D28" s="370"/>
      <c r="E28" s="370"/>
      <c r="F28" s="370"/>
      <c r="G28" s="63"/>
    </row>
    <row r="29" spans="2:7" ht="15" thickBot="1" x14ac:dyDescent="0.45">
      <c r="B29" s="64"/>
      <c r="C29" s="367" t="s">
        <v>276</v>
      </c>
      <c r="D29" s="367"/>
      <c r="E29" s="395"/>
      <c r="F29" s="395"/>
      <c r="G29" s="63"/>
    </row>
    <row r="30" spans="2:7" ht="99.9" customHeight="1" thickBot="1" x14ac:dyDescent="0.45">
      <c r="B30" s="64"/>
      <c r="C30" s="388"/>
      <c r="D30" s="389"/>
      <c r="E30" s="389"/>
      <c r="F30" s="390"/>
      <c r="G30" s="63"/>
    </row>
    <row r="31" spans="2:7" x14ac:dyDescent="0.4">
      <c r="B31" s="64"/>
      <c r="C31" s="66"/>
      <c r="D31" s="66"/>
      <c r="E31" s="66"/>
      <c r="F31" s="66"/>
      <c r="G31" s="63"/>
    </row>
    <row r="32" spans="2:7" x14ac:dyDescent="0.4">
      <c r="B32" s="64"/>
      <c r="C32" s="66"/>
      <c r="D32" s="66"/>
      <c r="E32" s="66"/>
      <c r="F32" s="66"/>
      <c r="G32" s="63"/>
    </row>
    <row r="33" spans="2:7" x14ac:dyDescent="0.4">
      <c r="B33" s="64"/>
      <c r="C33" s="66"/>
      <c r="D33" s="66"/>
      <c r="E33" s="66"/>
      <c r="F33" s="66"/>
      <c r="G33" s="63"/>
    </row>
    <row r="34" spans="2:7" ht="15" thickBot="1" x14ac:dyDescent="0.45">
      <c r="B34" s="68"/>
      <c r="C34" s="69"/>
      <c r="D34" s="69"/>
      <c r="E34" s="69"/>
      <c r="F34" s="69"/>
      <c r="G34" s="70"/>
    </row>
    <row r="35" spans="2:7" x14ac:dyDescent="0.4">
      <c r="B35" s="8"/>
      <c r="C35" s="8"/>
      <c r="D35" s="8"/>
      <c r="E35" s="8"/>
      <c r="F35" s="8"/>
      <c r="G35" s="8"/>
    </row>
    <row r="36" spans="2:7" x14ac:dyDescent="0.4">
      <c r="B36" s="8"/>
      <c r="C36" s="8"/>
      <c r="D36" s="8"/>
      <c r="E36" s="8"/>
      <c r="F36" s="8"/>
      <c r="G36" s="8"/>
    </row>
    <row r="37" spans="2:7" x14ac:dyDescent="0.4">
      <c r="B37" s="8"/>
      <c r="C37" s="8"/>
      <c r="D37" s="8"/>
      <c r="E37" s="8"/>
      <c r="F37" s="8"/>
      <c r="G37" s="8"/>
    </row>
    <row r="38" spans="2:7" x14ac:dyDescent="0.4">
      <c r="B38" s="8"/>
      <c r="C38" s="8"/>
      <c r="D38" s="8"/>
      <c r="E38" s="8"/>
      <c r="F38" s="8"/>
      <c r="G38" s="8"/>
    </row>
    <row r="39" spans="2:7" x14ac:dyDescent="0.4">
      <c r="B39" s="8"/>
      <c r="C39" s="8"/>
      <c r="D39" s="8"/>
      <c r="E39" s="8"/>
      <c r="F39" s="8"/>
      <c r="G39" s="8"/>
    </row>
    <row r="40" spans="2:7" x14ac:dyDescent="0.4">
      <c r="B40" s="8"/>
      <c r="C40" s="8"/>
      <c r="D40" s="8"/>
      <c r="E40" s="8"/>
      <c r="F40" s="8"/>
      <c r="G40" s="8"/>
    </row>
    <row r="41" spans="2:7" x14ac:dyDescent="0.4">
      <c r="B41" s="8"/>
      <c r="C41" s="387"/>
      <c r="D41" s="387"/>
      <c r="E41" s="7"/>
      <c r="F41" s="8"/>
      <c r="G41" s="8"/>
    </row>
    <row r="42" spans="2:7" x14ac:dyDescent="0.4">
      <c r="B42" s="8"/>
      <c r="C42" s="387"/>
      <c r="D42" s="387"/>
      <c r="E42" s="7"/>
      <c r="F42" s="8"/>
      <c r="G42" s="8"/>
    </row>
    <row r="43" spans="2:7" x14ac:dyDescent="0.4">
      <c r="B43" s="8"/>
      <c r="C43" s="398"/>
      <c r="D43" s="398"/>
      <c r="E43" s="398"/>
      <c r="F43" s="398"/>
      <c r="G43" s="8"/>
    </row>
    <row r="44" spans="2:7" x14ac:dyDescent="0.4">
      <c r="B44" s="8"/>
      <c r="C44" s="394"/>
      <c r="D44" s="394"/>
      <c r="E44" s="393"/>
      <c r="F44" s="393"/>
      <c r="G44" s="8"/>
    </row>
    <row r="45" spans="2:7" x14ac:dyDescent="0.4">
      <c r="B45" s="8"/>
      <c r="C45" s="394"/>
      <c r="D45" s="394"/>
      <c r="E45" s="397"/>
      <c r="F45" s="397"/>
      <c r="G45" s="8"/>
    </row>
    <row r="46" spans="2:7" x14ac:dyDescent="0.4">
      <c r="B46" s="8"/>
      <c r="C46" s="8"/>
      <c r="D46" s="8"/>
      <c r="E46" s="8"/>
      <c r="F46" s="8"/>
      <c r="G46" s="8"/>
    </row>
    <row r="47" spans="2:7" x14ac:dyDescent="0.4">
      <c r="B47" s="8"/>
      <c r="C47" s="387"/>
      <c r="D47" s="387"/>
      <c r="E47" s="7"/>
      <c r="F47" s="8"/>
      <c r="G47" s="8"/>
    </row>
    <row r="48" spans="2:7" x14ac:dyDescent="0.4">
      <c r="B48" s="8"/>
      <c r="C48" s="387"/>
      <c r="D48" s="387"/>
      <c r="E48" s="399"/>
      <c r="F48" s="399"/>
      <c r="G48" s="8"/>
    </row>
    <row r="49" spans="2:7" x14ac:dyDescent="0.4">
      <c r="B49" s="8"/>
      <c r="C49" s="7"/>
      <c r="D49" s="7"/>
      <c r="E49" s="7"/>
      <c r="F49" s="7"/>
      <c r="G49" s="8"/>
    </row>
    <row r="50" spans="2:7" x14ac:dyDescent="0.4">
      <c r="B50" s="8"/>
      <c r="C50" s="394"/>
      <c r="D50" s="394"/>
      <c r="E50" s="393"/>
      <c r="F50" s="393"/>
      <c r="G50" s="8"/>
    </row>
    <row r="51" spans="2:7" x14ac:dyDescent="0.4">
      <c r="B51" s="8"/>
      <c r="C51" s="394"/>
      <c r="D51" s="394"/>
      <c r="E51" s="397"/>
      <c r="F51" s="397"/>
      <c r="G51" s="8"/>
    </row>
    <row r="52" spans="2:7" x14ac:dyDescent="0.4">
      <c r="B52" s="8"/>
      <c r="C52" s="8"/>
      <c r="D52" s="8"/>
      <c r="E52" s="8"/>
      <c r="F52" s="8"/>
      <c r="G52" s="8"/>
    </row>
    <row r="53" spans="2:7" x14ac:dyDescent="0.4">
      <c r="B53" s="8"/>
      <c r="C53" s="387"/>
      <c r="D53" s="387"/>
      <c r="E53" s="8"/>
      <c r="F53" s="8"/>
      <c r="G53" s="8"/>
    </row>
    <row r="54" spans="2:7" x14ac:dyDescent="0.4">
      <c r="B54" s="8"/>
      <c r="C54" s="387"/>
      <c r="D54" s="387"/>
      <c r="E54" s="397"/>
      <c r="F54" s="397"/>
      <c r="G54" s="8"/>
    </row>
    <row r="55" spans="2:7" x14ac:dyDescent="0.4">
      <c r="B55" s="8"/>
      <c r="C55" s="394"/>
      <c r="D55" s="394"/>
      <c r="E55" s="397"/>
      <c r="F55" s="397"/>
      <c r="G55" s="8"/>
    </row>
    <row r="56" spans="2:7" x14ac:dyDescent="0.4">
      <c r="B56" s="8"/>
      <c r="C56" s="9"/>
      <c r="D56" s="8"/>
      <c r="E56" s="9"/>
      <c r="F56" s="8"/>
      <c r="G56" s="8"/>
    </row>
    <row r="57" spans="2:7" x14ac:dyDescent="0.4">
      <c r="B57" s="8"/>
      <c r="C57" s="9"/>
      <c r="D57" s="9"/>
      <c r="E57" s="9"/>
      <c r="F57" s="9"/>
      <c r="G57" s="10"/>
    </row>
  </sheetData>
  <mergeCells count="44">
    <mergeCell ref="C55:D55"/>
    <mergeCell ref="E55:F55"/>
    <mergeCell ref="C51:D51"/>
    <mergeCell ref="E51:F51"/>
    <mergeCell ref="C41:D41"/>
    <mergeCell ref="C42:D42"/>
    <mergeCell ref="E45:F45"/>
    <mergeCell ref="C47:D47"/>
    <mergeCell ref="C43:F43"/>
    <mergeCell ref="C44:D44"/>
    <mergeCell ref="C54:D54"/>
    <mergeCell ref="E54:F54"/>
    <mergeCell ref="C48:D48"/>
    <mergeCell ref="E48:F48"/>
    <mergeCell ref="C50:D50"/>
    <mergeCell ref="E50:F50"/>
    <mergeCell ref="C3:F3"/>
    <mergeCell ref="C53:D53"/>
    <mergeCell ref="C30:F30"/>
    <mergeCell ref="C29:D29"/>
    <mergeCell ref="E10:F10"/>
    <mergeCell ref="E11:F11"/>
    <mergeCell ref="E12:F12"/>
    <mergeCell ref="E44:F44"/>
    <mergeCell ref="C45:D45"/>
    <mergeCell ref="E29:F29"/>
    <mergeCell ref="B4:F4"/>
    <mergeCell ref="C5:F5"/>
    <mergeCell ref="C7:D7"/>
    <mergeCell ref="C8:F8"/>
    <mergeCell ref="E9:F9"/>
    <mergeCell ref="C28:F28"/>
    <mergeCell ref="C19:F19"/>
    <mergeCell ref="C20:F20"/>
    <mergeCell ref="E16:F16"/>
    <mergeCell ref="E17:F17"/>
    <mergeCell ref="E25:F25"/>
    <mergeCell ref="E21:F21"/>
    <mergeCell ref="E22:F22"/>
    <mergeCell ref="E23:F23"/>
    <mergeCell ref="E24:F24"/>
    <mergeCell ref="E13:F13"/>
    <mergeCell ref="E14:F14"/>
    <mergeCell ref="E15:F15"/>
  </mergeCells>
  <dataValidations count="2">
    <dataValidation type="whole" allowBlank="1" showInputMessage="1" showErrorMessage="1" sqref="E50 E44">
      <formula1>-999999999</formula1>
      <formula2>999999999</formula2>
    </dataValidation>
    <dataValidation type="list" allowBlank="1" showInputMessage="1" showErrorMessage="1" sqref="E54">
      <formula1>$K$61:$K$62</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8"/>
  <sheetViews>
    <sheetView zoomScale="80" zoomScaleNormal="80" workbookViewId="0">
      <selection activeCell="L44" sqref="L44"/>
    </sheetView>
  </sheetViews>
  <sheetFormatPr defaultColWidth="9.07421875" defaultRowHeight="14.6" x14ac:dyDescent="0.4"/>
  <cols>
    <col min="1" max="1" width="2.07421875" customWidth="1"/>
    <col min="2" max="2" width="2.3046875" customWidth="1"/>
    <col min="3" max="3" width="22.53515625" style="11" customWidth="1"/>
    <col min="4" max="5" width="24" customWidth="1"/>
    <col min="6" max="6" width="49.53515625" customWidth="1"/>
    <col min="7" max="7" width="19.07421875" customWidth="1"/>
    <col min="8" max="8" width="29.3046875" customWidth="1"/>
    <col min="9" max="9" width="13.84375" customWidth="1"/>
    <col min="10" max="10" width="2.69140625" customWidth="1"/>
    <col min="11" max="11" width="2" customWidth="1"/>
    <col min="12" max="12" width="40.69140625" customWidth="1"/>
  </cols>
  <sheetData>
    <row r="1" spans="1:52" ht="15" thickBot="1" x14ac:dyDescent="0.45">
      <c r="A1" s="23"/>
      <c r="B1" s="23"/>
      <c r="C1" s="22"/>
      <c r="D1" s="23"/>
      <c r="E1" s="23"/>
      <c r="F1" s="23"/>
      <c r="G1" s="23"/>
      <c r="H1" s="105"/>
      <c r="I1" s="105"/>
      <c r="J1" s="23"/>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row>
    <row r="2" spans="1:52" ht="15" thickBot="1" x14ac:dyDescent="0.45">
      <c r="A2" s="23"/>
      <c r="B2" s="45"/>
      <c r="C2" s="46"/>
      <c r="D2" s="47"/>
      <c r="E2" s="47"/>
      <c r="F2" s="47"/>
      <c r="G2" s="47"/>
      <c r="H2" s="118"/>
      <c r="I2" s="118"/>
      <c r="J2" s="48"/>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row>
    <row r="3" spans="1:52" ht="20.149999999999999" thickBot="1" x14ac:dyDescent="0.5">
      <c r="A3" s="23"/>
      <c r="B3" s="98"/>
      <c r="C3" s="344" t="s">
        <v>254</v>
      </c>
      <c r="D3" s="345"/>
      <c r="E3" s="345"/>
      <c r="F3" s="345"/>
      <c r="G3" s="345"/>
      <c r="H3" s="345"/>
      <c r="I3" s="346"/>
      <c r="J3" s="100"/>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row>
    <row r="4" spans="1:52" ht="15" customHeight="1" x14ac:dyDescent="0.4">
      <c r="A4" s="23"/>
      <c r="B4" s="49"/>
      <c r="C4" s="412" t="s">
        <v>223</v>
      </c>
      <c r="D4" s="412"/>
      <c r="E4" s="412"/>
      <c r="F4" s="412"/>
      <c r="G4" s="412"/>
      <c r="H4" s="412"/>
      <c r="I4" s="412"/>
      <c r="J4" s="50"/>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row>
    <row r="5" spans="1:52" ht="15" customHeight="1" x14ac:dyDescent="0.4">
      <c r="A5" s="23"/>
      <c r="B5" s="49"/>
      <c r="C5" s="141"/>
      <c r="D5" s="141"/>
      <c r="E5" s="141"/>
      <c r="F5" s="141"/>
      <c r="G5" s="141"/>
      <c r="H5" s="141"/>
      <c r="I5" s="141"/>
      <c r="J5" s="50"/>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row>
    <row r="6" spans="1:52" x14ac:dyDescent="0.4">
      <c r="A6" s="23"/>
      <c r="B6" s="49"/>
      <c r="C6" s="51"/>
      <c r="D6" s="52"/>
      <c r="E6" s="52"/>
      <c r="F6" s="52"/>
      <c r="G6" s="52"/>
      <c r="H6" s="119"/>
      <c r="I6" s="119"/>
      <c r="J6" s="50"/>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row>
    <row r="7" spans="1:52" ht="15.75" customHeight="1" thickBot="1" x14ac:dyDescent="0.45">
      <c r="A7" s="23"/>
      <c r="B7" s="49"/>
      <c r="C7" s="51"/>
      <c r="D7" s="411" t="s">
        <v>255</v>
      </c>
      <c r="E7" s="411"/>
      <c r="F7" s="411" t="s">
        <v>259</v>
      </c>
      <c r="G7" s="411"/>
      <c r="H7" s="115" t="s">
        <v>260</v>
      </c>
      <c r="I7" s="115" t="s">
        <v>232</v>
      </c>
      <c r="J7" s="50"/>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row>
    <row r="8" spans="1:52" s="11" customFormat="1" ht="130.5" customHeight="1" thickBot="1" x14ac:dyDescent="0.45">
      <c r="A8" s="22"/>
      <c r="B8" s="54"/>
      <c r="C8" s="114" t="s">
        <v>252</v>
      </c>
      <c r="D8" s="409" t="s">
        <v>721</v>
      </c>
      <c r="E8" s="410"/>
      <c r="F8" s="409" t="s">
        <v>722</v>
      </c>
      <c r="G8" s="410"/>
      <c r="H8" s="314" t="s">
        <v>723</v>
      </c>
      <c r="I8" s="313" t="s">
        <v>724</v>
      </c>
      <c r="J8" s="5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row>
    <row r="9" spans="1:52" s="11" customFormat="1" ht="39.9" customHeight="1" thickBot="1" x14ac:dyDescent="0.45">
      <c r="A9" s="22"/>
      <c r="B9" s="54"/>
      <c r="C9" s="114"/>
      <c r="D9" s="409" t="s">
        <v>725</v>
      </c>
      <c r="E9" s="410"/>
      <c r="F9" s="409" t="s">
        <v>726</v>
      </c>
      <c r="G9" s="410"/>
      <c r="H9" s="314" t="s">
        <v>727</v>
      </c>
      <c r="I9" s="313" t="s">
        <v>20</v>
      </c>
      <c r="J9" s="5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row>
    <row r="10" spans="1:52" s="11" customFormat="1" ht="88.5" customHeight="1" thickBot="1" x14ac:dyDescent="0.45">
      <c r="A10" s="22"/>
      <c r="B10" s="54"/>
      <c r="C10" s="114"/>
      <c r="D10" s="409" t="s">
        <v>728</v>
      </c>
      <c r="E10" s="410"/>
      <c r="F10" s="409" t="s">
        <v>729</v>
      </c>
      <c r="G10" s="410"/>
      <c r="H10" s="314" t="s">
        <v>730</v>
      </c>
      <c r="I10" s="313" t="s">
        <v>13</v>
      </c>
      <c r="J10" s="5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row>
    <row r="11" spans="1:52" s="11" customFormat="1" ht="18.75" customHeight="1" thickBot="1" x14ac:dyDescent="0.45">
      <c r="A11" s="22"/>
      <c r="B11" s="54"/>
      <c r="C11" s="112"/>
      <c r="D11" s="56"/>
      <c r="E11" s="56"/>
      <c r="F11" s="56"/>
      <c r="G11" s="56"/>
      <c r="H11" s="123" t="s">
        <v>256</v>
      </c>
      <c r="I11" s="315" t="s">
        <v>724</v>
      </c>
      <c r="J11" s="5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row>
    <row r="12" spans="1:52" s="11" customFormat="1" ht="18.75" customHeight="1" x14ac:dyDescent="0.4">
      <c r="A12" s="22"/>
      <c r="B12" s="54"/>
      <c r="C12" s="170"/>
      <c r="D12" s="56"/>
      <c r="E12" s="56"/>
      <c r="F12" s="56"/>
      <c r="G12" s="56"/>
      <c r="H12" s="124"/>
      <c r="I12" s="51"/>
      <c r="J12" s="5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row>
    <row r="13" spans="1:52" s="11" customFormat="1" ht="15" thickBot="1" x14ac:dyDescent="0.45">
      <c r="A13" s="22"/>
      <c r="B13" s="54"/>
      <c r="C13" s="147"/>
      <c r="D13" s="419" t="s">
        <v>282</v>
      </c>
      <c r="E13" s="419"/>
      <c r="F13" s="419"/>
      <c r="G13" s="419"/>
      <c r="H13" s="419"/>
      <c r="I13" s="419"/>
      <c r="J13" s="5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row>
    <row r="14" spans="1:52" s="11" customFormat="1" ht="15" thickBot="1" x14ac:dyDescent="0.45">
      <c r="A14" s="22"/>
      <c r="B14" s="54"/>
      <c r="C14" s="147"/>
      <c r="D14" s="92" t="s">
        <v>60</v>
      </c>
      <c r="E14" s="413" t="s">
        <v>731</v>
      </c>
      <c r="F14" s="414"/>
      <c r="G14" s="414"/>
      <c r="H14" s="415"/>
      <c r="I14" s="56"/>
      <c r="J14" s="5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row>
    <row r="15" spans="1:52" s="11" customFormat="1" ht="15" thickBot="1" x14ac:dyDescent="0.45">
      <c r="A15" s="22"/>
      <c r="B15" s="54"/>
      <c r="C15" s="147"/>
      <c r="D15" s="92" t="s">
        <v>62</v>
      </c>
      <c r="E15" s="416" t="s">
        <v>732</v>
      </c>
      <c r="F15" s="417"/>
      <c r="G15" s="417"/>
      <c r="H15" s="418"/>
      <c r="I15" s="56"/>
      <c r="J15" s="5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row>
    <row r="16" spans="1:52" s="11" customFormat="1" ht="13.5" customHeight="1" x14ac:dyDescent="0.4">
      <c r="A16" s="22"/>
      <c r="B16" s="54"/>
      <c r="C16" s="147"/>
      <c r="D16" s="56"/>
      <c r="E16" s="56"/>
      <c r="F16" s="56"/>
      <c r="G16" s="56"/>
      <c r="H16" s="56"/>
      <c r="I16" s="56"/>
      <c r="J16" s="5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row>
    <row r="17" spans="1:52" s="11" customFormat="1" ht="30.75" customHeight="1" thickBot="1" x14ac:dyDescent="0.45">
      <c r="A17" s="22"/>
      <c r="B17" s="54"/>
      <c r="C17" s="363" t="s">
        <v>224</v>
      </c>
      <c r="D17" s="363"/>
      <c r="E17" s="363"/>
      <c r="F17" s="363"/>
      <c r="G17" s="363"/>
      <c r="H17" s="363"/>
      <c r="I17" s="119"/>
      <c r="J17" s="5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row>
    <row r="18" spans="1:52" s="11" customFormat="1" ht="30.75" customHeight="1" x14ac:dyDescent="0.4">
      <c r="A18" s="22"/>
      <c r="B18" s="54"/>
      <c r="C18" s="121"/>
      <c r="D18" s="400" t="s">
        <v>733</v>
      </c>
      <c r="E18" s="401"/>
      <c r="F18" s="401"/>
      <c r="G18" s="401"/>
      <c r="H18" s="401"/>
      <c r="I18" s="402"/>
      <c r="J18" s="5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row>
    <row r="19" spans="1:52" s="11" customFormat="1" ht="30.75" customHeight="1" x14ac:dyDescent="0.4">
      <c r="A19" s="22"/>
      <c r="B19" s="54"/>
      <c r="C19" s="121"/>
      <c r="D19" s="403"/>
      <c r="E19" s="404"/>
      <c r="F19" s="404"/>
      <c r="G19" s="404"/>
      <c r="H19" s="404"/>
      <c r="I19" s="405"/>
      <c r="J19" s="5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row>
    <row r="20" spans="1:52" s="11" customFormat="1" ht="30.75" customHeight="1" x14ac:dyDescent="0.4">
      <c r="A20" s="22"/>
      <c r="B20" s="54"/>
      <c r="C20" s="121"/>
      <c r="D20" s="403"/>
      <c r="E20" s="404"/>
      <c r="F20" s="404"/>
      <c r="G20" s="404"/>
      <c r="H20" s="404"/>
      <c r="I20" s="405"/>
      <c r="J20" s="5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row>
    <row r="21" spans="1:52" s="11" customFormat="1" ht="30.75" customHeight="1" thickBot="1" x14ac:dyDescent="0.45">
      <c r="A21" s="22"/>
      <c r="B21" s="54"/>
      <c r="C21" s="121"/>
      <c r="D21" s="406"/>
      <c r="E21" s="407"/>
      <c r="F21" s="407"/>
      <c r="G21" s="407"/>
      <c r="H21" s="407"/>
      <c r="I21" s="408"/>
      <c r="J21" s="5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row>
    <row r="22" spans="1:52" s="11" customFormat="1" x14ac:dyDescent="0.4">
      <c r="A22" s="22"/>
      <c r="B22" s="54"/>
      <c r="C22" s="113"/>
      <c r="D22" s="113"/>
      <c r="E22" s="113"/>
      <c r="F22" s="121"/>
      <c r="G22" s="113"/>
      <c r="H22" s="119"/>
      <c r="I22" s="119"/>
      <c r="J22" s="5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row>
    <row r="23" spans="1:52" ht="15.75" customHeight="1" thickBot="1" x14ac:dyDescent="0.45">
      <c r="A23" s="23"/>
      <c r="B23" s="54"/>
      <c r="C23" s="57"/>
      <c r="D23" s="411" t="s">
        <v>255</v>
      </c>
      <c r="E23" s="411"/>
      <c r="F23" s="411" t="s">
        <v>259</v>
      </c>
      <c r="G23" s="411"/>
      <c r="H23" s="115" t="s">
        <v>260</v>
      </c>
      <c r="I23" s="115" t="s">
        <v>232</v>
      </c>
      <c r="J23" s="55"/>
      <c r="K23" s="6"/>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row>
    <row r="24" spans="1:52" ht="69" customHeight="1" thickBot="1" x14ac:dyDescent="0.45">
      <c r="A24" s="23"/>
      <c r="B24" s="54"/>
      <c r="C24" s="114" t="s">
        <v>253</v>
      </c>
      <c r="D24" s="409" t="s">
        <v>721</v>
      </c>
      <c r="E24" s="410"/>
      <c r="F24" s="409" t="s">
        <v>734</v>
      </c>
      <c r="G24" s="410"/>
      <c r="H24" s="314" t="s">
        <v>735</v>
      </c>
      <c r="I24" s="313" t="s">
        <v>724</v>
      </c>
      <c r="J24" s="55"/>
      <c r="K24" s="6"/>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row>
    <row r="25" spans="1:52" ht="39.9" customHeight="1" thickBot="1" x14ac:dyDescent="0.45">
      <c r="A25" s="23"/>
      <c r="B25" s="54"/>
      <c r="C25" s="114"/>
      <c r="D25" s="409" t="s">
        <v>736</v>
      </c>
      <c r="E25" s="410"/>
      <c r="F25" s="409" t="s">
        <v>737</v>
      </c>
      <c r="G25" s="410"/>
      <c r="H25" s="314" t="s">
        <v>727</v>
      </c>
      <c r="I25" s="313" t="s">
        <v>20</v>
      </c>
      <c r="J25" s="5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row>
    <row r="26" spans="1:52" ht="62.25" customHeight="1" thickBot="1" x14ac:dyDescent="0.45">
      <c r="A26" s="23"/>
      <c r="B26" s="54"/>
      <c r="C26" s="114"/>
      <c r="D26" s="409" t="s">
        <v>728</v>
      </c>
      <c r="E26" s="410"/>
      <c r="F26" s="409" t="s">
        <v>738</v>
      </c>
      <c r="G26" s="410"/>
      <c r="H26" s="314" t="s">
        <v>739</v>
      </c>
      <c r="I26" s="313" t="s">
        <v>724</v>
      </c>
      <c r="J26" s="5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row>
    <row r="27" spans="1:52" ht="18.75" customHeight="1" thickBot="1" x14ac:dyDescent="0.45">
      <c r="A27" s="23"/>
      <c r="B27" s="54"/>
      <c r="C27" s="51"/>
      <c r="D27" s="51"/>
      <c r="E27" s="51"/>
      <c r="F27" s="51"/>
      <c r="G27" s="51"/>
      <c r="H27" s="123" t="s">
        <v>256</v>
      </c>
      <c r="I27" s="315" t="s">
        <v>724</v>
      </c>
      <c r="J27" s="5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row>
    <row r="28" spans="1:52" ht="15" thickBot="1" x14ac:dyDescent="0.45">
      <c r="A28" s="23"/>
      <c r="B28" s="54"/>
      <c r="C28" s="51"/>
      <c r="D28" s="168" t="s">
        <v>282</v>
      </c>
      <c r="E28" s="171"/>
      <c r="F28" s="51"/>
      <c r="G28" s="51"/>
      <c r="H28" s="124"/>
      <c r="I28" s="51"/>
      <c r="J28" s="5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row>
    <row r="29" spans="1:52" ht="15" thickBot="1" x14ac:dyDescent="0.45">
      <c r="A29" s="23"/>
      <c r="B29" s="54"/>
      <c r="C29" s="51"/>
      <c r="D29" s="92" t="s">
        <v>60</v>
      </c>
      <c r="E29" s="413" t="s">
        <v>684</v>
      </c>
      <c r="F29" s="414"/>
      <c r="G29" s="414"/>
      <c r="H29" s="415"/>
      <c r="I29" s="51"/>
      <c r="J29" s="5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row>
    <row r="30" spans="1:52" ht="15" thickBot="1" x14ac:dyDescent="0.45">
      <c r="A30" s="23"/>
      <c r="B30" s="54"/>
      <c r="C30" s="51"/>
      <c r="D30" s="92" t="s">
        <v>62</v>
      </c>
      <c r="E30" s="416" t="s">
        <v>685</v>
      </c>
      <c r="F30" s="417"/>
      <c r="G30" s="417"/>
      <c r="H30" s="418"/>
      <c r="I30" s="51"/>
      <c r="J30" s="5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row>
    <row r="31" spans="1:52" x14ac:dyDescent="0.4">
      <c r="A31" s="23"/>
      <c r="B31" s="54"/>
      <c r="C31" s="51"/>
      <c r="D31" s="51"/>
      <c r="E31" s="51"/>
      <c r="F31" s="51"/>
      <c r="G31" s="51"/>
      <c r="H31" s="124"/>
      <c r="I31" s="51"/>
      <c r="J31" s="5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row>
    <row r="32" spans="1:52" ht="15.75" customHeight="1" thickBot="1" x14ac:dyDescent="0.45">
      <c r="A32" s="23"/>
      <c r="B32" s="54"/>
      <c r="C32" s="57"/>
      <c r="D32" s="411" t="s">
        <v>255</v>
      </c>
      <c r="E32" s="411"/>
      <c r="F32" s="411" t="s">
        <v>259</v>
      </c>
      <c r="G32" s="411"/>
      <c r="H32" s="115" t="s">
        <v>260</v>
      </c>
      <c r="I32" s="115" t="s">
        <v>232</v>
      </c>
      <c r="J32" s="55"/>
      <c r="K32" s="6"/>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row>
    <row r="33" spans="1:52" ht="71.25" customHeight="1" thickBot="1" x14ac:dyDescent="0.45">
      <c r="A33" s="23"/>
      <c r="B33" s="54"/>
      <c r="C33" s="114" t="s">
        <v>285</v>
      </c>
      <c r="D33" s="409" t="s">
        <v>721</v>
      </c>
      <c r="E33" s="410"/>
      <c r="F33" s="409" t="s">
        <v>740</v>
      </c>
      <c r="G33" s="410"/>
      <c r="H33" s="313" t="s">
        <v>741</v>
      </c>
      <c r="I33" s="313" t="s">
        <v>724</v>
      </c>
      <c r="J33" s="55"/>
      <c r="K33" s="6"/>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row>
    <row r="34" spans="1:52" ht="39.9" customHeight="1" thickBot="1" x14ac:dyDescent="0.45">
      <c r="A34" s="23"/>
      <c r="B34" s="54"/>
      <c r="C34" s="114"/>
      <c r="D34" s="409" t="s">
        <v>736</v>
      </c>
      <c r="E34" s="410"/>
      <c r="F34" s="409" t="s">
        <v>742</v>
      </c>
      <c r="G34" s="410"/>
      <c r="H34" s="313" t="s">
        <v>741</v>
      </c>
      <c r="I34" s="313" t="s">
        <v>724</v>
      </c>
      <c r="J34" s="5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row>
    <row r="35" spans="1:52" ht="54" customHeight="1" thickBot="1" x14ac:dyDescent="0.45">
      <c r="A35" s="23"/>
      <c r="B35" s="54"/>
      <c r="C35" s="114"/>
      <c r="D35" s="409" t="s">
        <v>728</v>
      </c>
      <c r="E35" s="410"/>
      <c r="F35" s="409" t="s">
        <v>743</v>
      </c>
      <c r="G35" s="410"/>
      <c r="H35" s="313" t="s">
        <v>744</v>
      </c>
      <c r="I35" s="313" t="s">
        <v>13</v>
      </c>
      <c r="J35" s="5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row>
    <row r="36" spans="1:52" ht="21.75" customHeight="1" thickBot="1" x14ac:dyDescent="0.45">
      <c r="A36" s="23"/>
      <c r="B36" s="54"/>
      <c r="C36" s="51"/>
      <c r="D36" s="51"/>
      <c r="E36" s="51"/>
      <c r="F36" s="51"/>
      <c r="G36" s="51"/>
      <c r="H36" s="123" t="s">
        <v>256</v>
      </c>
      <c r="I36" s="316" t="s">
        <v>724</v>
      </c>
      <c r="J36" s="5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row>
    <row r="37" spans="1:52" ht="15" thickBot="1" x14ac:dyDescent="0.45">
      <c r="A37" s="23"/>
      <c r="B37" s="54"/>
      <c r="C37" s="51"/>
      <c r="D37" s="168" t="s">
        <v>282</v>
      </c>
      <c r="E37" s="171"/>
      <c r="F37" s="51"/>
      <c r="G37" s="51"/>
      <c r="H37" s="124"/>
      <c r="I37" s="51"/>
      <c r="J37" s="5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row>
    <row r="38" spans="1:52" ht="15" thickBot="1" x14ac:dyDescent="0.45">
      <c r="A38" s="23"/>
      <c r="B38" s="54"/>
      <c r="C38" s="51"/>
      <c r="D38" s="92" t="s">
        <v>60</v>
      </c>
      <c r="E38" s="425" t="s">
        <v>745</v>
      </c>
      <c r="F38" s="417"/>
      <c r="G38" s="417"/>
      <c r="H38" s="418"/>
      <c r="I38" s="51"/>
      <c r="J38" s="5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row>
    <row r="39" spans="1:52" ht="15" thickBot="1" x14ac:dyDescent="0.45">
      <c r="A39" s="23"/>
      <c r="B39" s="54"/>
      <c r="C39" s="51"/>
      <c r="D39" s="92" t="s">
        <v>62</v>
      </c>
      <c r="E39" s="416" t="s">
        <v>746</v>
      </c>
      <c r="F39" s="417"/>
      <c r="G39" s="417"/>
      <c r="H39" s="418"/>
      <c r="I39" s="51"/>
      <c r="J39" s="5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row>
    <row r="40" spans="1:52" ht="15" thickBot="1" x14ac:dyDescent="0.45">
      <c r="A40" s="23"/>
      <c r="B40" s="54"/>
      <c r="C40" s="51"/>
      <c r="D40" s="92"/>
      <c r="E40" s="51"/>
      <c r="F40" s="51"/>
      <c r="G40" s="51"/>
      <c r="H40" s="51"/>
      <c r="I40" s="51"/>
      <c r="J40" s="5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row>
    <row r="41" spans="1:52" ht="168" customHeight="1" thickBot="1" x14ac:dyDescent="0.45">
      <c r="A41" s="23"/>
      <c r="B41" s="54"/>
      <c r="C41" s="122"/>
      <c r="D41" s="426" t="s">
        <v>261</v>
      </c>
      <c r="E41" s="426"/>
      <c r="F41" s="427" t="s">
        <v>747</v>
      </c>
      <c r="G41" s="428"/>
      <c r="H41" s="428"/>
      <c r="I41" s="429"/>
      <c r="J41" s="5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row>
    <row r="42" spans="1:52" s="11" customFormat="1" ht="18.75" customHeight="1" x14ac:dyDescent="0.4">
      <c r="A42" s="22"/>
      <c r="B42" s="54"/>
      <c r="C42" s="58"/>
      <c r="D42" s="58"/>
      <c r="E42" s="58"/>
      <c r="F42" s="58"/>
      <c r="G42" s="58"/>
      <c r="H42" s="119"/>
      <c r="I42" s="119"/>
      <c r="J42" s="5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row>
    <row r="43" spans="1:52" s="11" customFormat="1" ht="15.75" customHeight="1" thickBot="1" x14ac:dyDescent="0.45">
      <c r="A43" s="22"/>
      <c r="B43" s="54"/>
      <c r="C43" s="51"/>
      <c r="D43" s="52"/>
      <c r="E43" s="52"/>
      <c r="F43" s="52"/>
      <c r="G43" s="91" t="s">
        <v>225</v>
      </c>
      <c r="H43" s="119"/>
      <c r="I43" s="119"/>
      <c r="J43" s="5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row>
    <row r="44" spans="1:52" s="11" customFormat="1" ht="78" customHeight="1" x14ac:dyDescent="0.4">
      <c r="A44" s="22"/>
      <c r="B44" s="54"/>
      <c r="C44" s="51"/>
      <c r="D44" s="52"/>
      <c r="E44" s="52"/>
      <c r="F44" s="33" t="s">
        <v>226</v>
      </c>
      <c r="G44" s="385" t="s">
        <v>293</v>
      </c>
      <c r="H44" s="421"/>
      <c r="I44" s="386"/>
      <c r="J44" s="5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row>
    <row r="45" spans="1:52" s="11" customFormat="1" ht="54.75" customHeight="1" x14ac:dyDescent="0.4">
      <c r="A45" s="22"/>
      <c r="B45" s="54"/>
      <c r="C45" s="51"/>
      <c r="D45" s="52"/>
      <c r="E45" s="52"/>
      <c r="F45" s="34" t="s">
        <v>227</v>
      </c>
      <c r="G45" s="422" t="s">
        <v>294</v>
      </c>
      <c r="H45" s="423"/>
      <c r="I45" s="424"/>
      <c r="J45" s="5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row>
    <row r="46" spans="1:52" s="11" customFormat="1" ht="58.5" customHeight="1" x14ac:dyDescent="0.4">
      <c r="A46" s="22"/>
      <c r="B46" s="54"/>
      <c r="C46" s="51"/>
      <c r="D46" s="52"/>
      <c r="E46" s="52"/>
      <c r="F46" s="34" t="s">
        <v>228</v>
      </c>
      <c r="G46" s="422" t="s">
        <v>295</v>
      </c>
      <c r="H46" s="423"/>
      <c r="I46" s="424"/>
      <c r="J46" s="5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row>
    <row r="47" spans="1:52" ht="60" customHeight="1" x14ac:dyDescent="0.4">
      <c r="A47" s="23"/>
      <c r="B47" s="54"/>
      <c r="C47" s="51"/>
      <c r="D47" s="52"/>
      <c r="E47" s="52"/>
      <c r="F47" s="34" t="s">
        <v>229</v>
      </c>
      <c r="G47" s="422" t="s">
        <v>296</v>
      </c>
      <c r="H47" s="423"/>
      <c r="I47" s="424"/>
      <c r="J47" s="5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row>
    <row r="48" spans="1:52" ht="54" customHeight="1" x14ac:dyDescent="0.4">
      <c r="A48" s="23"/>
      <c r="B48" s="49"/>
      <c r="C48" s="51"/>
      <c r="D48" s="52"/>
      <c r="E48" s="52"/>
      <c r="F48" s="34" t="s">
        <v>230</v>
      </c>
      <c r="G48" s="422" t="s">
        <v>297</v>
      </c>
      <c r="H48" s="423"/>
      <c r="I48" s="424"/>
      <c r="J48" s="50"/>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row>
    <row r="49" spans="1:52" ht="61.5" customHeight="1" thickBot="1" x14ac:dyDescent="0.45">
      <c r="A49" s="23"/>
      <c r="B49" s="49"/>
      <c r="C49" s="51"/>
      <c r="D49" s="52"/>
      <c r="E49" s="52"/>
      <c r="F49" s="35" t="s">
        <v>231</v>
      </c>
      <c r="G49" s="383" t="s">
        <v>298</v>
      </c>
      <c r="H49" s="420"/>
      <c r="I49" s="384"/>
      <c r="J49" s="50"/>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row>
    <row r="50" spans="1:52" ht="15" thickBot="1" x14ac:dyDescent="0.45">
      <c r="A50" s="23"/>
      <c r="B50" s="59"/>
      <c r="C50" s="60"/>
      <c r="D50" s="61"/>
      <c r="E50" s="61"/>
      <c r="F50" s="61"/>
      <c r="G50" s="61"/>
      <c r="H50" s="120"/>
      <c r="I50" s="120"/>
      <c r="J50" s="62"/>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row>
    <row r="51" spans="1:52" ht="50.15" customHeight="1" x14ac:dyDescent="0.4">
      <c r="A51" s="23"/>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row>
    <row r="52" spans="1:52" ht="50.15" customHeight="1" x14ac:dyDescent="0.4">
      <c r="A52" s="23"/>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row>
    <row r="53" spans="1:52" ht="49.5" customHeight="1" x14ac:dyDescent="0.4">
      <c r="A53" s="23"/>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row>
    <row r="54" spans="1:52" ht="50.15" customHeight="1" x14ac:dyDescent="0.4">
      <c r="A54" s="23"/>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row>
    <row r="55" spans="1:52" ht="50.15" customHeight="1" x14ac:dyDescent="0.4">
      <c r="A55" s="23"/>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row>
    <row r="56" spans="1:52" ht="50.15" customHeight="1" x14ac:dyDescent="0.4">
      <c r="A56" s="23"/>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row>
    <row r="57" spans="1:52" x14ac:dyDescent="0.4">
      <c r="A57" s="23"/>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row>
    <row r="58" spans="1:52" x14ac:dyDescent="0.4">
      <c r="A58" s="23"/>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row>
    <row r="59" spans="1:52" x14ac:dyDescent="0.4">
      <c r="A59" s="23"/>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row>
    <row r="60" spans="1:52" x14ac:dyDescent="0.4">
      <c r="A60" s="105"/>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row>
    <row r="61" spans="1:52" x14ac:dyDescent="0.4">
      <c r="A61" s="105"/>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row>
    <row r="62" spans="1:52" x14ac:dyDescent="0.4">
      <c r="A62" s="105"/>
      <c r="B62" s="105"/>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row>
    <row r="63" spans="1:52" x14ac:dyDescent="0.4">
      <c r="A63" s="105"/>
      <c r="B63" s="105"/>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row>
    <row r="64" spans="1:52" x14ac:dyDescent="0.4">
      <c r="A64" s="105"/>
      <c r="B64" s="105"/>
      <c r="C64" s="105"/>
      <c r="D64" s="105"/>
      <c r="E64" s="105"/>
      <c r="F64" s="105"/>
      <c r="G64" s="105"/>
      <c r="H64" s="105"/>
      <c r="I64" s="105"/>
      <c r="J64" s="105"/>
      <c r="K64" s="105"/>
    </row>
    <row r="65" spans="1:11" x14ac:dyDescent="0.4">
      <c r="A65" s="105"/>
      <c r="B65" s="105"/>
      <c r="C65" s="105"/>
      <c r="D65" s="105"/>
      <c r="E65" s="105"/>
      <c r="F65" s="105"/>
      <c r="G65" s="105"/>
      <c r="H65" s="105"/>
      <c r="I65" s="105"/>
      <c r="J65" s="105"/>
      <c r="K65" s="105"/>
    </row>
    <row r="66" spans="1:11" x14ac:dyDescent="0.4">
      <c r="A66" s="105"/>
      <c r="B66" s="105"/>
      <c r="C66" s="105"/>
      <c r="D66" s="105"/>
      <c r="E66" s="105"/>
      <c r="F66" s="105"/>
      <c r="G66" s="105"/>
      <c r="H66" s="105"/>
      <c r="I66" s="105"/>
      <c r="J66" s="105"/>
      <c r="K66" s="105"/>
    </row>
    <row r="67" spans="1:11" x14ac:dyDescent="0.4">
      <c r="A67" s="105"/>
      <c r="B67" s="105"/>
      <c r="C67" s="105"/>
      <c r="D67" s="105"/>
      <c r="E67" s="105"/>
      <c r="F67" s="105"/>
      <c r="G67" s="105"/>
      <c r="H67" s="105"/>
      <c r="I67" s="105"/>
      <c r="J67" s="105"/>
      <c r="K67" s="105"/>
    </row>
    <row r="68" spans="1:11" x14ac:dyDescent="0.4">
      <c r="A68" s="105"/>
      <c r="B68" s="105"/>
      <c r="C68" s="105"/>
      <c r="D68" s="105"/>
      <c r="E68" s="105"/>
      <c r="F68" s="105"/>
      <c r="G68" s="105"/>
      <c r="H68" s="105"/>
      <c r="I68" s="105"/>
      <c r="J68" s="105"/>
      <c r="K68" s="105"/>
    </row>
    <row r="69" spans="1:11" x14ac:dyDescent="0.4">
      <c r="A69" s="105"/>
      <c r="B69" s="105"/>
      <c r="C69" s="105"/>
      <c r="D69" s="105"/>
      <c r="E69" s="105"/>
      <c r="F69" s="105"/>
      <c r="G69" s="105"/>
      <c r="H69" s="105"/>
      <c r="I69" s="105"/>
      <c r="J69" s="105"/>
      <c r="K69" s="105"/>
    </row>
    <row r="70" spans="1:11" x14ac:dyDescent="0.4">
      <c r="A70" s="105"/>
      <c r="B70" s="105"/>
      <c r="C70" s="105"/>
      <c r="D70" s="105"/>
      <c r="E70" s="105"/>
      <c r="F70" s="105"/>
      <c r="G70" s="105"/>
      <c r="H70" s="105"/>
      <c r="I70" s="105"/>
      <c r="J70" s="105"/>
      <c r="K70" s="105"/>
    </row>
    <row r="71" spans="1:11" x14ac:dyDescent="0.4">
      <c r="A71" s="105"/>
      <c r="B71" s="105"/>
      <c r="C71" s="105"/>
      <c r="D71" s="105"/>
      <c r="E71" s="105"/>
      <c r="F71" s="105"/>
      <c r="G71" s="105"/>
      <c r="H71" s="105"/>
      <c r="I71" s="105"/>
      <c r="J71" s="105"/>
      <c r="K71" s="105"/>
    </row>
    <row r="72" spans="1:11" x14ac:dyDescent="0.4">
      <c r="A72" s="105"/>
      <c r="B72" s="105"/>
      <c r="C72" s="105"/>
      <c r="D72" s="105"/>
      <c r="E72" s="105"/>
      <c r="F72" s="105"/>
      <c r="G72" s="105"/>
      <c r="H72" s="105"/>
      <c r="I72" s="105"/>
      <c r="J72" s="105"/>
      <c r="K72" s="105"/>
    </row>
    <row r="73" spans="1:11" x14ac:dyDescent="0.4">
      <c r="A73" s="105"/>
      <c r="B73" s="105"/>
      <c r="C73" s="105"/>
      <c r="D73" s="105"/>
      <c r="E73" s="105"/>
      <c r="F73" s="105"/>
      <c r="G73" s="105"/>
      <c r="H73" s="105"/>
      <c r="I73" s="105"/>
      <c r="J73" s="105"/>
      <c r="K73" s="105"/>
    </row>
    <row r="74" spans="1:11" x14ac:dyDescent="0.4">
      <c r="A74" s="105"/>
      <c r="B74" s="105"/>
      <c r="C74" s="105"/>
      <c r="D74" s="105"/>
      <c r="E74" s="105"/>
      <c r="F74" s="105"/>
      <c r="G74" s="105"/>
      <c r="H74" s="105"/>
      <c r="I74" s="105"/>
      <c r="J74" s="105"/>
      <c r="K74" s="105"/>
    </row>
    <row r="75" spans="1:11" x14ac:dyDescent="0.4">
      <c r="A75" s="105"/>
      <c r="B75" s="105"/>
      <c r="C75" s="105"/>
      <c r="D75" s="105"/>
      <c r="E75" s="105"/>
      <c r="F75" s="105"/>
      <c r="G75" s="105"/>
      <c r="H75" s="105"/>
      <c r="I75" s="105"/>
      <c r="J75" s="105"/>
      <c r="K75" s="105"/>
    </row>
    <row r="76" spans="1:11" x14ac:dyDescent="0.4">
      <c r="A76" s="105"/>
      <c r="B76" s="105"/>
      <c r="C76" s="105"/>
      <c r="D76" s="105"/>
      <c r="E76" s="105"/>
      <c r="F76" s="105"/>
      <c r="G76" s="105"/>
      <c r="H76" s="105"/>
      <c r="I76" s="105"/>
      <c r="J76" s="105"/>
      <c r="K76" s="105"/>
    </row>
    <row r="77" spans="1:11" x14ac:dyDescent="0.4">
      <c r="A77" s="105"/>
      <c r="B77" s="105"/>
      <c r="C77" s="105"/>
      <c r="D77" s="105"/>
      <c r="E77" s="105"/>
      <c r="F77" s="105"/>
      <c r="G77" s="105"/>
      <c r="H77" s="105"/>
      <c r="I77" s="105"/>
      <c r="J77" s="105"/>
      <c r="K77" s="105"/>
    </row>
    <row r="78" spans="1:11" x14ac:dyDescent="0.4">
      <c r="A78" s="105"/>
      <c r="B78" s="105"/>
      <c r="C78" s="105"/>
      <c r="D78" s="105"/>
      <c r="E78" s="105"/>
      <c r="F78" s="105"/>
      <c r="G78" s="105"/>
      <c r="H78" s="105"/>
      <c r="I78" s="105"/>
      <c r="J78" s="105"/>
      <c r="K78" s="105"/>
    </row>
    <row r="79" spans="1:11" x14ac:dyDescent="0.4">
      <c r="A79" s="105"/>
      <c r="B79" s="105"/>
      <c r="C79" s="105"/>
      <c r="D79" s="105"/>
      <c r="E79" s="105"/>
      <c r="F79" s="105"/>
      <c r="G79" s="105"/>
      <c r="H79" s="105"/>
      <c r="I79" s="105"/>
      <c r="J79" s="105"/>
      <c r="K79" s="105"/>
    </row>
    <row r="80" spans="1:11" x14ac:dyDescent="0.4">
      <c r="A80" s="105"/>
      <c r="B80" s="105"/>
      <c r="C80" s="105"/>
      <c r="D80" s="105"/>
      <c r="E80" s="105"/>
      <c r="F80" s="105"/>
      <c r="G80" s="105"/>
      <c r="H80" s="105"/>
      <c r="I80" s="105"/>
      <c r="J80" s="105"/>
      <c r="K80" s="105"/>
    </row>
    <row r="81" spans="1:11" x14ac:dyDescent="0.4">
      <c r="A81" s="105"/>
      <c r="B81" s="105"/>
      <c r="C81" s="105"/>
      <c r="D81" s="105"/>
      <c r="E81" s="105"/>
      <c r="F81" s="105"/>
      <c r="G81" s="105"/>
      <c r="H81" s="105"/>
      <c r="I81" s="105"/>
      <c r="J81" s="105"/>
      <c r="K81" s="105"/>
    </row>
    <row r="82" spans="1:11" x14ac:dyDescent="0.4">
      <c r="A82" s="105"/>
      <c r="B82" s="105"/>
      <c r="C82" s="105"/>
      <c r="D82" s="105"/>
      <c r="E82" s="105"/>
      <c r="F82" s="105"/>
      <c r="G82" s="105"/>
      <c r="H82" s="105"/>
      <c r="I82" s="105"/>
      <c r="J82" s="105"/>
      <c r="K82" s="105"/>
    </row>
    <row r="83" spans="1:11" x14ac:dyDescent="0.4">
      <c r="A83" s="105"/>
      <c r="B83" s="105"/>
      <c r="C83" s="105"/>
      <c r="D83" s="105"/>
      <c r="E83" s="105"/>
      <c r="F83" s="105"/>
      <c r="G83" s="105"/>
      <c r="H83" s="105"/>
      <c r="I83" s="105"/>
      <c r="J83" s="105"/>
      <c r="K83" s="105"/>
    </row>
    <row r="84" spans="1:11" x14ac:dyDescent="0.4">
      <c r="A84" s="105"/>
      <c r="B84" s="105"/>
      <c r="C84" s="105"/>
      <c r="D84" s="105"/>
      <c r="E84" s="105"/>
      <c r="F84" s="105"/>
      <c r="G84" s="105"/>
      <c r="H84" s="105"/>
      <c r="I84" s="105"/>
      <c r="J84" s="105"/>
      <c r="K84" s="105"/>
    </row>
    <row r="85" spans="1:11" x14ac:dyDescent="0.4">
      <c r="A85" s="105"/>
      <c r="B85" s="105"/>
      <c r="C85" s="105"/>
      <c r="D85" s="105"/>
      <c r="E85" s="105"/>
      <c r="F85" s="105"/>
      <c r="G85" s="105"/>
      <c r="H85" s="105"/>
      <c r="I85" s="105"/>
      <c r="J85" s="105"/>
      <c r="K85" s="105"/>
    </row>
    <row r="86" spans="1:11" x14ac:dyDescent="0.4">
      <c r="A86" s="105"/>
      <c r="B86" s="105"/>
      <c r="C86" s="105"/>
      <c r="D86" s="105"/>
      <c r="E86" s="105"/>
      <c r="F86" s="105"/>
      <c r="G86" s="105"/>
      <c r="H86" s="105"/>
      <c r="I86" s="105"/>
      <c r="J86" s="105"/>
      <c r="K86" s="105"/>
    </row>
    <row r="87" spans="1:11" x14ac:dyDescent="0.4">
      <c r="A87" s="105"/>
      <c r="B87" s="105"/>
      <c r="C87" s="105"/>
      <c r="D87" s="105"/>
      <c r="E87" s="105"/>
      <c r="F87" s="105"/>
      <c r="G87" s="105"/>
      <c r="H87" s="105"/>
      <c r="I87" s="105"/>
      <c r="J87" s="105"/>
      <c r="K87" s="105"/>
    </row>
    <row r="88" spans="1:11" x14ac:dyDescent="0.4">
      <c r="A88" s="105"/>
      <c r="B88" s="105"/>
      <c r="C88" s="105"/>
      <c r="D88" s="105"/>
      <c r="E88" s="105"/>
      <c r="F88" s="105"/>
      <c r="G88" s="105"/>
      <c r="H88" s="105"/>
      <c r="I88" s="105"/>
      <c r="J88" s="105"/>
      <c r="K88" s="105"/>
    </row>
    <row r="89" spans="1:11" x14ac:dyDescent="0.4">
      <c r="A89" s="105"/>
      <c r="B89" s="105"/>
      <c r="C89" s="105"/>
      <c r="D89" s="105"/>
      <c r="E89" s="105"/>
      <c r="F89" s="105"/>
      <c r="G89" s="105"/>
      <c r="H89" s="105"/>
      <c r="I89" s="105"/>
      <c r="J89" s="105"/>
      <c r="K89" s="105"/>
    </row>
    <row r="90" spans="1:11" x14ac:dyDescent="0.4">
      <c r="A90" s="105"/>
      <c r="B90" s="105"/>
      <c r="C90" s="105"/>
      <c r="D90" s="105"/>
      <c r="E90" s="105"/>
      <c r="F90" s="105"/>
      <c r="G90" s="105"/>
      <c r="H90" s="105"/>
      <c r="I90" s="105"/>
      <c r="J90" s="105"/>
      <c r="K90" s="105"/>
    </row>
    <row r="91" spans="1:11" x14ac:dyDescent="0.4">
      <c r="A91" s="105"/>
      <c r="B91" s="105"/>
      <c r="C91" s="105"/>
      <c r="D91" s="105"/>
      <c r="E91" s="105"/>
      <c r="F91" s="105"/>
      <c r="G91" s="105"/>
      <c r="H91" s="105"/>
      <c r="I91" s="105"/>
      <c r="J91" s="105"/>
      <c r="K91" s="105"/>
    </row>
    <row r="92" spans="1:11" x14ac:dyDescent="0.4">
      <c r="A92" s="105"/>
      <c r="B92" s="105"/>
      <c r="C92" s="105"/>
      <c r="D92" s="105"/>
      <c r="E92" s="105"/>
      <c r="F92" s="105"/>
      <c r="G92" s="105"/>
      <c r="H92" s="105"/>
      <c r="I92" s="105"/>
      <c r="J92" s="105"/>
      <c r="K92" s="105"/>
    </row>
    <row r="93" spans="1:11" x14ac:dyDescent="0.4">
      <c r="A93" s="105"/>
      <c r="B93" s="105"/>
      <c r="C93" s="105"/>
      <c r="D93" s="105"/>
      <c r="E93" s="105"/>
      <c r="F93" s="105"/>
      <c r="G93" s="105"/>
      <c r="H93" s="105"/>
      <c r="I93" s="105"/>
      <c r="J93" s="105"/>
      <c r="K93" s="105"/>
    </row>
    <row r="94" spans="1:11" x14ac:dyDescent="0.4">
      <c r="A94" s="105"/>
      <c r="B94" s="105"/>
      <c r="C94" s="105"/>
      <c r="D94" s="105"/>
      <c r="E94" s="105"/>
      <c r="F94" s="105"/>
      <c r="G94" s="105"/>
      <c r="H94" s="105"/>
      <c r="I94" s="105"/>
      <c r="J94" s="105"/>
      <c r="K94" s="105"/>
    </row>
    <row r="95" spans="1:11" x14ac:dyDescent="0.4">
      <c r="A95" s="105"/>
      <c r="B95" s="105"/>
      <c r="C95" s="105"/>
      <c r="D95" s="105"/>
      <c r="E95" s="105"/>
      <c r="F95" s="105"/>
      <c r="G95" s="105"/>
      <c r="H95" s="105"/>
      <c r="I95" s="105"/>
      <c r="J95" s="105"/>
      <c r="K95" s="105"/>
    </row>
    <row r="96" spans="1:11" x14ac:dyDescent="0.4">
      <c r="A96" s="105"/>
      <c r="B96" s="105"/>
      <c r="C96" s="105"/>
      <c r="D96" s="105"/>
      <c r="E96" s="105"/>
      <c r="F96" s="105"/>
      <c r="G96" s="105"/>
      <c r="H96" s="105"/>
      <c r="I96" s="105"/>
      <c r="J96" s="105"/>
      <c r="K96" s="105"/>
    </row>
    <row r="97" spans="1:11" x14ac:dyDescent="0.4">
      <c r="A97" s="105"/>
      <c r="B97" s="105"/>
      <c r="C97" s="105"/>
      <c r="D97" s="105"/>
      <c r="E97" s="105"/>
      <c r="F97" s="105"/>
      <c r="G97" s="105"/>
      <c r="H97" s="105"/>
      <c r="I97" s="105"/>
      <c r="J97" s="105"/>
      <c r="K97" s="105"/>
    </row>
    <row r="98" spans="1:11" x14ac:dyDescent="0.4">
      <c r="A98" s="105"/>
      <c r="B98" s="105"/>
      <c r="C98" s="105"/>
      <c r="D98" s="105"/>
      <c r="E98" s="105"/>
      <c r="F98" s="105"/>
      <c r="G98" s="105"/>
      <c r="H98" s="105"/>
      <c r="I98" s="105"/>
      <c r="J98" s="105"/>
      <c r="K98" s="105"/>
    </row>
    <row r="99" spans="1:11" x14ac:dyDescent="0.4">
      <c r="A99" s="105"/>
      <c r="B99" s="105"/>
      <c r="H99" s="105"/>
      <c r="I99" s="105"/>
      <c r="J99" s="105"/>
      <c r="K99" s="105"/>
    </row>
    <row r="100" spans="1:11" x14ac:dyDescent="0.4">
      <c r="A100" s="105"/>
      <c r="B100" s="105"/>
      <c r="H100" s="105"/>
      <c r="I100" s="105"/>
      <c r="J100" s="105"/>
      <c r="K100" s="105"/>
    </row>
    <row r="101" spans="1:11" x14ac:dyDescent="0.4">
      <c r="A101" s="105"/>
      <c r="B101" s="105"/>
      <c r="H101" s="105"/>
      <c r="I101" s="105"/>
      <c r="J101" s="105"/>
      <c r="K101" s="105"/>
    </row>
    <row r="102" spans="1:11" x14ac:dyDescent="0.4">
      <c r="A102" s="105"/>
      <c r="B102" s="105"/>
      <c r="H102" s="105"/>
      <c r="I102" s="105"/>
      <c r="J102" s="105"/>
      <c r="K102" s="105"/>
    </row>
    <row r="103" spans="1:11" x14ac:dyDescent="0.4">
      <c r="A103" s="105"/>
      <c r="B103" s="105"/>
      <c r="H103" s="105"/>
      <c r="I103" s="105"/>
      <c r="J103" s="105"/>
      <c r="K103" s="105"/>
    </row>
    <row r="104" spans="1:11" x14ac:dyDescent="0.4">
      <c r="A104" s="105"/>
      <c r="B104" s="105"/>
      <c r="H104" s="105"/>
      <c r="I104" s="105"/>
      <c r="J104" s="105"/>
      <c r="K104" s="105"/>
    </row>
    <row r="105" spans="1:11" x14ac:dyDescent="0.4">
      <c r="A105" s="105"/>
      <c r="B105" s="105"/>
      <c r="H105" s="105"/>
      <c r="I105" s="105"/>
      <c r="J105" s="105"/>
      <c r="K105" s="105"/>
    </row>
    <row r="106" spans="1:11" x14ac:dyDescent="0.4">
      <c r="A106" s="105"/>
      <c r="B106" s="105"/>
      <c r="H106" s="105"/>
      <c r="I106" s="105"/>
      <c r="J106" s="105"/>
      <c r="K106" s="105"/>
    </row>
    <row r="107" spans="1:11" x14ac:dyDescent="0.4">
      <c r="A107" s="105"/>
      <c r="B107" s="105"/>
      <c r="H107" s="105"/>
      <c r="I107" s="105"/>
      <c r="J107" s="105"/>
      <c r="K107" s="105"/>
    </row>
    <row r="108" spans="1:11" x14ac:dyDescent="0.4">
      <c r="B108" s="105"/>
      <c r="J108" s="105"/>
    </row>
  </sheetData>
  <mergeCells count="43">
    <mergeCell ref="E29:H29"/>
    <mergeCell ref="E30:H30"/>
    <mergeCell ref="D32:E32"/>
    <mergeCell ref="D35:E35"/>
    <mergeCell ref="F32:G32"/>
    <mergeCell ref="D33:E33"/>
    <mergeCell ref="F33:G33"/>
    <mergeCell ref="G49:I49"/>
    <mergeCell ref="F34:G34"/>
    <mergeCell ref="G44:I44"/>
    <mergeCell ref="G45:I45"/>
    <mergeCell ref="G46:I46"/>
    <mergeCell ref="G47:I47"/>
    <mergeCell ref="G48:I48"/>
    <mergeCell ref="E39:H39"/>
    <mergeCell ref="D34:E34"/>
    <mergeCell ref="F35:G35"/>
    <mergeCell ref="E38:H38"/>
    <mergeCell ref="D41:E41"/>
    <mergeCell ref="F41:I41"/>
    <mergeCell ref="C3:I3"/>
    <mergeCell ref="C4:I4"/>
    <mergeCell ref="C17:H17"/>
    <mergeCell ref="D8:E8"/>
    <mergeCell ref="D9:E9"/>
    <mergeCell ref="D10:E10"/>
    <mergeCell ref="D7:E7"/>
    <mergeCell ref="F7:G7"/>
    <mergeCell ref="F10:G10"/>
    <mergeCell ref="F9:G9"/>
    <mergeCell ref="F8:G8"/>
    <mergeCell ref="E14:H14"/>
    <mergeCell ref="E15:H15"/>
    <mergeCell ref="D13:I13"/>
    <mergeCell ref="D18:I21"/>
    <mergeCell ref="D24:E24"/>
    <mergeCell ref="D25:E25"/>
    <mergeCell ref="D26:E26"/>
    <mergeCell ref="F24:G24"/>
    <mergeCell ref="F25:G25"/>
    <mergeCell ref="F26:G26"/>
    <mergeCell ref="D23:E23"/>
    <mergeCell ref="F23:G23"/>
  </mergeCells>
  <hyperlinks>
    <hyperlink ref="E15" r:id="rId1"/>
    <hyperlink ref="E30" r:id="rId2"/>
    <hyperlink ref="E39" r:id="rId3"/>
  </hyperlinks>
  <pageMargins left="0.2" right="0.21" top="0.17" bottom="0.17" header="0.17" footer="0.17"/>
  <pageSetup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3"/>
  <sheetViews>
    <sheetView workbookViewId="0">
      <selection activeCell="G12" sqref="G12"/>
    </sheetView>
  </sheetViews>
  <sheetFormatPr defaultColWidth="9.07421875" defaultRowHeight="14.6" x14ac:dyDescent="0.4"/>
  <cols>
    <col min="1" max="1" width="1.4609375" customWidth="1"/>
    <col min="2" max="2" width="1.84375" customWidth="1"/>
    <col min="3" max="3" width="13.53515625" customWidth="1"/>
    <col min="4" max="4" width="11.53515625" customWidth="1"/>
    <col min="5" max="5" width="22.69140625" customWidth="1"/>
    <col min="6" max="6" width="33.4609375" customWidth="1"/>
    <col min="7" max="7" width="57.3046875" customWidth="1"/>
    <col min="8" max="8" width="24.07421875" customWidth="1"/>
    <col min="9" max="10" width="1.69140625" customWidth="1"/>
  </cols>
  <sheetData>
    <row r="1" spans="2:9" ht="15" thickBot="1" x14ac:dyDescent="0.45"/>
    <row r="2" spans="2:9" ht="15" thickBot="1" x14ac:dyDescent="0.45">
      <c r="B2" s="45"/>
      <c r="C2" s="46"/>
      <c r="D2" s="47"/>
      <c r="E2" s="47"/>
      <c r="F2" s="47"/>
      <c r="G2" s="47"/>
      <c r="H2" s="47"/>
      <c r="I2" s="48"/>
    </row>
    <row r="3" spans="2:9" ht="20.149999999999999" thickBot="1" x14ac:dyDescent="0.5">
      <c r="B3" s="98"/>
      <c r="C3" s="344" t="s">
        <v>247</v>
      </c>
      <c r="D3" s="437"/>
      <c r="E3" s="437"/>
      <c r="F3" s="437"/>
      <c r="G3" s="437"/>
      <c r="H3" s="438"/>
      <c r="I3" s="100"/>
    </row>
    <row r="4" spans="2:9" x14ac:dyDescent="0.4">
      <c r="B4" s="49"/>
      <c r="C4" s="439" t="s">
        <v>248</v>
      </c>
      <c r="D4" s="439"/>
      <c r="E4" s="439"/>
      <c r="F4" s="439"/>
      <c r="G4" s="439"/>
      <c r="H4" s="439"/>
      <c r="I4" s="50"/>
    </row>
    <row r="5" spans="2:9" x14ac:dyDescent="0.4">
      <c r="B5" s="49"/>
      <c r="C5" s="440"/>
      <c r="D5" s="440"/>
      <c r="E5" s="440"/>
      <c r="F5" s="440"/>
      <c r="G5" s="440"/>
      <c r="H5" s="440"/>
      <c r="I5" s="50"/>
    </row>
    <row r="6" spans="2:9" ht="30.75" customHeight="1" thickBot="1" x14ac:dyDescent="0.45">
      <c r="B6" s="49"/>
      <c r="C6" s="445" t="s">
        <v>249</v>
      </c>
      <c r="D6" s="445"/>
      <c r="E6" s="52"/>
      <c r="F6" s="52"/>
      <c r="G6" s="52"/>
      <c r="H6" s="52"/>
      <c r="I6" s="50"/>
    </row>
    <row r="7" spans="2:9" ht="30" customHeight="1" thickBot="1" x14ac:dyDescent="0.45">
      <c r="B7" s="49"/>
      <c r="C7" s="172" t="s">
        <v>246</v>
      </c>
      <c r="D7" s="441" t="s">
        <v>245</v>
      </c>
      <c r="E7" s="442"/>
      <c r="F7" s="107" t="s">
        <v>243</v>
      </c>
      <c r="G7" s="108" t="s">
        <v>277</v>
      </c>
      <c r="H7" s="107" t="s">
        <v>286</v>
      </c>
      <c r="I7" s="50"/>
    </row>
    <row r="8" spans="2:9" ht="142.5" customHeight="1" x14ac:dyDescent="0.4">
      <c r="B8" s="54"/>
      <c r="C8" s="446" t="s">
        <v>748</v>
      </c>
      <c r="D8" s="443" t="s">
        <v>749</v>
      </c>
      <c r="E8" s="444"/>
      <c r="F8" s="317" t="s">
        <v>750</v>
      </c>
      <c r="G8" s="318" t="s">
        <v>751</v>
      </c>
      <c r="H8" s="317" t="s">
        <v>752</v>
      </c>
      <c r="I8" s="55"/>
    </row>
    <row r="9" spans="2:9" ht="101.25" customHeight="1" x14ac:dyDescent="0.4">
      <c r="B9" s="54"/>
      <c r="C9" s="447"/>
      <c r="D9" s="448" t="s">
        <v>753</v>
      </c>
      <c r="E9" s="449"/>
      <c r="F9" s="317" t="s">
        <v>754</v>
      </c>
      <c r="G9" s="318" t="s">
        <v>755</v>
      </c>
      <c r="H9" s="320" t="s">
        <v>756</v>
      </c>
      <c r="I9" s="55"/>
    </row>
    <row r="10" spans="2:9" ht="122.25" customHeight="1" x14ac:dyDescent="0.4">
      <c r="B10" s="54"/>
      <c r="C10" s="323" t="s">
        <v>757</v>
      </c>
      <c r="D10" s="448" t="s">
        <v>758</v>
      </c>
      <c r="E10" s="449"/>
      <c r="F10" s="318" t="s">
        <v>759</v>
      </c>
      <c r="G10" s="319" t="s">
        <v>760</v>
      </c>
      <c r="H10" s="322" t="s">
        <v>761</v>
      </c>
      <c r="I10" s="55"/>
    </row>
    <row r="11" spans="2:9" x14ac:dyDescent="0.4">
      <c r="B11" s="54"/>
      <c r="C11" s="434" t="s">
        <v>762</v>
      </c>
      <c r="D11" s="451"/>
      <c r="E11" s="452"/>
      <c r="F11" s="106"/>
      <c r="G11" s="106"/>
      <c r="H11" s="106"/>
      <c r="I11" s="55"/>
    </row>
    <row r="12" spans="2:9" ht="254.25" customHeight="1" x14ac:dyDescent="0.4">
      <c r="B12" s="54"/>
      <c r="C12" s="435"/>
      <c r="D12" s="430" t="s">
        <v>763</v>
      </c>
      <c r="E12" s="431"/>
      <c r="F12" s="318" t="s">
        <v>764</v>
      </c>
      <c r="G12" s="318" t="s">
        <v>836</v>
      </c>
      <c r="H12" s="318" t="s">
        <v>765</v>
      </c>
      <c r="I12" s="55"/>
    </row>
    <row r="13" spans="2:9" ht="87" customHeight="1" x14ac:dyDescent="0.4">
      <c r="B13" s="54"/>
      <c r="C13" s="436"/>
      <c r="D13" s="450" t="s">
        <v>766</v>
      </c>
      <c r="E13" s="449"/>
      <c r="F13" s="318" t="s">
        <v>767</v>
      </c>
      <c r="G13" s="318" t="s">
        <v>768</v>
      </c>
      <c r="H13" s="318" t="s">
        <v>769</v>
      </c>
      <c r="I13" s="55"/>
    </row>
    <row r="14" spans="2:9" ht="57" customHeight="1" x14ac:dyDescent="0.4">
      <c r="B14" s="54"/>
      <c r="C14" s="432" t="s">
        <v>770</v>
      </c>
      <c r="D14" s="453" t="s">
        <v>771</v>
      </c>
      <c r="E14" s="454"/>
      <c r="F14" s="318" t="s">
        <v>772</v>
      </c>
      <c r="G14" s="318" t="s">
        <v>773</v>
      </c>
      <c r="H14" s="318" t="s">
        <v>774</v>
      </c>
      <c r="I14" s="55"/>
    </row>
    <row r="15" spans="2:9" ht="90.75" customHeight="1" x14ac:dyDescent="0.4">
      <c r="B15" s="54"/>
      <c r="C15" s="433"/>
      <c r="D15" s="455" t="s">
        <v>775</v>
      </c>
      <c r="E15" s="456"/>
      <c r="F15" s="318" t="s">
        <v>767</v>
      </c>
      <c r="G15" s="318" t="s">
        <v>776</v>
      </c>
      <c r="H15" s="318" t="s">
        <v>769</v>
      </c>
      <c r="I15" s="55"/>
    </row>
    <row r="16" spans="2:9" ht="66" customHeight="1" x14ac:dyDescent="0.4">
      <c r="B16" s="54"/>
      <c r="C16" s="432" t="s">
        <v>777</v>
      </c>
      <c r="D16" s="450" t="s">
        <v>778</v>
      </c>
      <c r="E16" s="449"/>
      <c r="F16" s="324" t="s">
        <v>779</v>
      </c>
      <c r="G16" s="325" t="s">
        <v>780</v>
      </c>
      <c r="H16" s="318" t="s">
        <v>781</v>
      </c>
      <c r="I16" s="55"/>
    </row>
    <row r="17" spans="2:9" ht="75.75" customHeight="1" x14ac:dyDescent="0.4">
      <c r="B17" s="54"/>
      <c r="C17" s="433"/>
      <c r="D17" s="430" t="s">
        <v>782</v>
      </c>
      <c r="E17" s="431"/>
      <c r="F17" s="324" t="s">
        <v>783</v>
      </c>
      <c r="G17" s="325" t="s">
        <v>784</v>
      </c>
      <c r="H17" s="326" t="s">
        <v>785</v>
      </c>
      <c r="I17" s="55"/>
    </row>
    <row r="18" spans="2:9" ht="63" customHeight="1" x14ac:dyDescent="0.4">
      <c r="B18" s="54"/>
      <c r="C18" s="432" t="s">
        <v>786</v>
      </c>
      <c r="D18" s="450" t="s">
        <v>787</v>
      </c>
      <c r="E18" s="449"/>
      <c r="F18" s="324" t="s">
        <v>783</v>
      </c>
      <c r="G18" s="325" t="s">
        <v>784</v>
      </c>
      <c r="H18" s="326" t="s">
        <v>785</v>
      </c>
      <c r="I18" s="55"/>
    </row>
    <row r="19" spans="2:9" ht="79.5" customHeight="1" x14ac:dyDescent="0.4">
      <c r="B19" s="54"/>
      <c r="C19" s="433"/>
      <c r="D19" s="460" t="s">
        <v>788</v>
      </c>
      <c r="E19" s="444"/>
      <c r="F19" s="324" t="s">
        <v>783</v>
      </c>
      <c r="G19" s="327" t="s">
        <v>789</v>
      </c>
      <c r="H19" s="317" t="s">
        <v>790</v>
      </c>
      <c r="I19" s="55"/>
    </row>
    <row r="20" spans="2:9" ht="89.25" customHeight="1" x14ac:dyDescent="0.4">
      <c r="B20" s="54"/>
      <c r="C20" s="457" t="s">
        <v>791</v>
      </c>
      <c r="D20" s="450" t="s">
        <v>792</v>
      </c>
      <c r="E20" s="449"/>
      <c r="F20" s="318" t="s">
        <v>783</v>
      </c>
      <c r="G20" s="318" t="s">
        <v>793</v>
      </c>
      <c r="H20" s="318" t="s">
        <v>794</v>
      </c>
      <c r="I20" s="55"/>
    </row>
    <row r="21" spans="2:9" ht="108.75" customHeight="1" x14ac:dyDescent="0.4">
      <c r="B21" s="54"/>
      <c r="C21" s="458"/>
      <c r="D21" s="450" t="s">
        <v>795</v>
      </c>
      <c r="E21" s="449"/>
      <c r="F21" s="318" t="s">
        <v>783</v>
      </c>
      <c r="G21" s="318" t="s">
        <v>796</v>
      </c>
      <c r="H21" s="328">
        <v>1</v>
      </c>
      <c r="I21" s="55"/>
    </row>
    <row r="22" spans="2:9" ht="113.25" customHeight="1" x14ac:dyDescent="0.4">
      <c r="B22" s="54"/>
      <c r="C22" s="432" t="s">
        <v>797</v>
      </c>
      <c r="D22" s="450" t="s">
        <v>798</v>
      </c>
      <c r="E22" s="449"/>
      <c r="F22" s="318" t="s">
        <v>783</v>
      </c>
      <c r="G22" s="318" t="s">
        <v>799</v>
      </c>
      <c r="H22" s="318" t="s">
        <v>800</v>
      </c>
      <c r="I22" s="55"/>
    </row>
    <row r="23" spans="2:9" ht="49.5" customHeight="1" x14ac:dyDescent="0.4">
      <c r="B23" s="54"/>
      <c r="C23" s="433"/>
      <c r="D23" s="450" t="s">
        <v>801</v>
      </c>
      <c r="E23" s="449"/>
      <c r="F23" s="318" t="s">
        <v>783</v>
      </c>
      <c r="G23" s="318" t="s">
        <v>802</v>
      </c>
      <c r="H23" s="328">
        <v>1</v>
      </c>
      <c r="I23" s="55"/>
    </row>
    <row r="24" spans="2:9" ht="244.5" customHeight="1" x14ac:dyDescent="0.4">
      <c r="B24" s="54"/>
      <c r="C24" s="457" t="s">
        <v>803</v>
      </c>
      <c r="D24" s="450" t="s">
        <v>804</v>
      </c>
      <c r="E24" s="449"/>
      <c r="F24" s="318" t="s">
        <v>783</v>
      </c>
      <c r="G24" s="318" t="s">
        <v>805</v>
      </c>
      <c r="H24" s="318" t="s">
        <v>806</v>
      </c>
      <c r="I24" s="55"/>
    </row>
    <row r="25" spans="2:9" ht="35.25" customHeight="1" x14ac:dyDescent="0.4">
      <c r="B25" s="54"/>
      <c r="C25" s="459"/>
      <c r="D25" s="430" t="s">
        <v>807</v>
      </c>
      <c r="E25" s="431"/>
      <c r="F25" s="318" t="s">
        <v>783</v>
      </c>
      <c r="G25" s="318" t="s">
        <v>808</v>
      </c>
      <c r="H25" s="328">
        <v>1</v>
      </c>
      <c r="I25" s="55"/>
    </row>
    <row r="26" spans="2:9" ht="70.5" customHeight="1" x14ac:dyDescent="0.4">
      <c r="B26" s="54"/>
      <c r="C26" s="458"/>
      <c r="D26" s="450" t="s">
        <v>809</v>
      </c>
      <c r="E26" s="449"/>
      <c r="F26" s="318" t="s">
        <v>783</v>
      </c>
      <c r="G26" s="318" t="s">
        <v>808</v>
      </c>
      <c r="H26" s="318" t="s">
        <v>810</v>
      </c>
      <c r="I26" s="55"/>
    </row>
    <row r="27" spans="2:9" ht="51" customHeight="1" x14ac:dyDescent="0.4">
      <c r="B27" s="54"/>
      <c r="C27" s="432" t="s">
        <v>811</v>
      </c>
      <c r="D27" s="450" t="s">
        <v>812</v>
      </c>
      <c r="E27" s="449"/>
      <c r="F27" s="318" t="s">
        <v>783</v>
      </c>
      <c r="G27" s="318" t="s">
        <v>808</v>
      </c>
      <c r="H27" s="328">
        <v>1</v>
      </c>
      <c r="I27" s="55"/>
    </row>
    <row r="28" spans="2:9" ht="61.5" customHeight="1" x14ac:dyDescent="0.4">
      <c r="B28" s="54"/>
      <c r="C28" s="433"/>
      <c r="D28" s="450" t="s">
        <v>813</v>
      </c>
      <c r="E28" s="449"/>
      <c r="F28" s="318" t="s">
        <v>783</v>
      </c>
      <c r="G28" s="318" t="s">
        <v>814</v>
      </c>
      <c r="H28" s="318" t="s">
        <v>815</v>
      </c>
      <c r="I28" s="55"/>
    </row>
    <row r="29" spans="2:9" ht="46.5" customHeight="1" x14ac:dyDescent="0.4">
      <c r="B29" s="54"/>
      <c r="C29" s="457" t="s">
        <v>816</v>
      </c>
      <c r="D29" s="450" t="s">
        <v>817</v>
      </c>
      <c r="E29" s="449"/>
      <c r="F29" s="318" t="s">
        <v>783</v>
      </c>
      <c r="G29" s="318" t="s">
        <v>808</v>
      </c>
      <c r="H29" s="318" t="s">
        <v>818</v>
      </c>
      <c r="I29" s="55"/>
    </row>
    <row r="30" spans="2:9" ht="69" customHeight="1" x14ac:dyDescent="0.4">
      <c r="B30" s="54"/>
      <c r="C30" s="459"/>
      <c r="D30" s="450" t="s">
        <v>819</v>
      </c>
      <c r="E30" s="449"/>
      <c r="F30" s="318" t="s">
        <v>783</v>
      </c>
      <c r="G30" s="318" t="s">
        <v>808</v>
      </c>
      <c r="H30" s="318" t="s">
        <v>820</v>
      </c>
      <c r="I30" s="55"/>
    </row>
    <row r="31" spans="2:9" ht="55.5" customHeight="1" x14ac:dyDescent="0.4">
      <c r="B31" s="54"/>
      <c r="C31" s="457" t="s">
        <v>821</v>
      </c>
      <c r="D31" s="450" t="s">
        <v>822</v>
      </c>
      <c r="E31" s="449"/>
      <c r="F31" s="318" t="s">
        <v>783</v>
      </c>
      <c r="G31" s="318" t="s">
        <v>808</v>
      </c>
      <c r="H31" s="328">
        <v>1</v>
      </c>
      <c r="I31" s="55"/>
    </row>
    <row r="32" spans="2:9" ht="93" customHeight="1" x14ac:dyDescent="0.4">
      <c r="B32" s="54"/>
      <c r="C32" s="458"/>
      <c r="D32" s="449" t="s">
        <v>823</v>
      </c>
      <c r="E32" s="450"/>
      <c r="F32" s="318" t="s">
        <v>783</v>
      </c>
      <c r="G32" s="318" t="s">
        <v>808</v>
      </c>
      <c r="H32" s="318" t="s">
        <v>824</v>
      </c>
      <c r="I32" s="55"/>
    </row>
    <row r="33" spans="2:9" ht="15" thickBot="1" x14ac:dyDescent="0.45">
      <c r="B33" s="109"/>
      <c r="C33" s="110"/>
      <c r="D33" s="110"/>
      <c r="E33" s="110"/>
      <c r="F33" s="110"/>
      <c r="G33" s="110"/>
      <c r="H33" s="110"/>
      <c r="I33" s="111"/>
    </row>
  </sheetData>
  <mergeCells count="41">
    <mergeCell ref="C29:C30"/>
    <mergeCell ref="C27:C28"/>
    <mergeCell ref="C31:C32"/>
    <mergeCell ref="D29:E29"/>
    <mergeCell ref="D30:E30"/>
    <mergeCell ref="D31:E31"/>
    <mergeCell ref="D32:E32"/>
    <mergeCell ref="C24:C26"/>
    <mergeCell ref="C22:C23"/>
    <mergeCell ref="D28:E28"/>
    <mergeCell ref="D25:E25"/>
    <mergeCell ref="D19:E19"/>
    <mergeCell ref="D23:E23"/>
    <mergeCell ref="D24:E24"/>
    <mergeCell ref="D26:E26"/>
    <mergeCell ref="D27:E27"/>
    <mergeCell ref="D21:E21"/>
    <mergeCell ref="D22:E22"/>
    <mergeCell ref="D20:E20"/>
    <mergeCell ref="D12:E12"/>
    <mergeCell ref="D14:E14"/>
    <mergeCell ref="D15:E15"/>
    <mergeCell ref="C18:C19"/>
    <mergeCell ref="C20:C21"/>
    <mergeCell ref="D18:E18"/>
    <mergeCell ref="D17:E17"/>
    <mergeCell ref="C14:C15"/>
    <mergeCell ref="C11:C13"/>
    <mergeCell ref="C16:C17"/>
    <mergeCell ref="C3:H3"/>
    <mergeCell ref="C4:H4"/>
    <mergeCell ref="C5:H5"/>
    <mergeCell ref="D7:E7"/>
    <mergeCell ref="D8:E8"/>
    <mergeCell ref="C6:D6"/>
    <mergeCell ref="C8:C9"/>
    <mergeCell ref="D9:E9"/>
    <mergeCell ref="D10:E10"/>
    <mergeCell ref="D13:E13"/>
    <mergeCell ref="D16:E16"/>
    <mergeCell ref="D11:E11"/>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topLeftCell="A27" zoomScaleNormal="100" workbookViewId="0">
      <selection activeCell="D32" sqref="D32"/>
    </sheetView>
  </sheetViews>
  <sheetFormatPr defaultColWidth="9.07421875" defaultRowHeight="14.6" x14ac:dyDescent="0.4"/>
  <cols>
    <col min="1" max="1" width="1.3046875" customWidth="1"/>
    <col min="2" max="2" width="2" customWidth="1"/>
    <col min="3" max="3" width="43" customWidth="1"/>
    <col min="4" max="4" width="99.23046875" customWidth="1"/>
    <col min="5" max="5" width="2.4609375" customWidth="1"/>
    <col min="6" max="6" width="1.4609375" customWidth="1"/>
  </cols>
  <sheetData>
    <row r="1" spans="2:5" ht="15" thickBot="1" x14ac:dyDescent="0.45"/>
    <row r="2" spans="2:5" ht="15" thickBot="1" x14ac:dyDescent="0.45">
      <c r="B2" s="125"/>
      <c r="C2" s="73"/>
      <c r="D2" s="73"/>
      <c r="E2" s="74"/>
    </row>
    <row r="3" spans="2:5" ht="18" thickBot="1" x14ac:dyDescent="0.45">
      <c r="B3" s="126"/>
      <c r="C3" s="462" t="s">
        <v>262</v>
      </c>
      <c r="D3" s="463"/>
      <c r="E3" s="127"/>
    </row>
    <row r="4" spans="2:5" x14ac:dyDescent="0.4">
      <c r="B4" s="126"/>
      <c r="C4" s="128"/>
      <c r="D4" s="128"/>
      <c r="E4" s="127"/>
    </row>
    <row r="5" spans="2:5" ht="15" thickBot="1" x14ac:dyDescent="0.45">
      <c r="B5" s="126"/>
      <c r="C5" s="129" t="s">
        <v>301</v>
      </c>
      <c r="D5" s="128"/>
      <c r="E5" s="127"/>
    </row>
    <row r="6" spans="2:5" ht="15" thickBot="1" x14ac:dyDescent="0.45">
      <c r="B6" s="126"/>
      <c r="C6" s="138" t="s">
        <v>263</v>
      </c>
      <c r="D6" s="139" t="s">
        <v>264</v>
      </c>
      <c r="E6" s="127"/>
    </row>
    <row r="7" spans="2:5" ht="28.75" thickBot="1" x14ac:dyDescent="0.45">
      <c r="B7" s="126"/>
      <c r="C7" s="130" t="s">
        <v>305</v>
      </c>
      <c r="D7" s="131" t="s">
        <v>825</v>
      </c>
      <c r="E7" s="127"/>
    </row>
    <row r="8" spans="2:5" ht="264.75" customHeight="1" thickBot="1" x14ac:dyDescent="0.45">
      <c r="B8" s="126"/>
      <c r="C8" s="132" t="s">
        <v>306</v>
      </c>
      <c r="D8" s="133" t="s">
        <v>826</v>
      </c>
      <c r="E8" s="127"/>
    </row>
    <row r="9" spans="2:5" ht="64.5" customHeight="1" thickBot="1" x14ac:dyDescent="0.45">
      <c r="B9" s="126"/>
      <c r="C9" s="134" t="s">
        <v>265</v>
      </c>
      <c r="D9" s="135" t="s">
        <v>827</v>
      </c>
      <c r="E9" s="127"/>
    </row>
    <row r="10" spans="2:5" ht="71.150000000000006" thickBot="1" x14ac:dyDescent="0.45">
      <c r="B10" s="126"/>
      <c r="C10" s="130" t="s">
        <v>278</v>
      </c>
      <c r="D10" s="131" t="s">
        <v>828</v>
      </c>
      <c r="E10" s="127"/>
    </row>
    <row r="11" spans="2:5" x14ac:dyDescent="0.4">
      <c r="B11" s="126"/>
      <c r="C11" s="128"/>
      <c r="D11" s="128"/>
      <c r="E11" s="127"/>
    </row>
    <row r="12" spans="2:5" ht="15" thickBot="1" x14ac:dyDescent="0.45">
      <c r="B12" s="126"/>
      <c r="C12" s="464" t="s">
        <v>302</v>
      </c>
      <c r="D12" s="464"/>
      <c r="E12" s="127"/>
    </row>
    <row r="13" spans="2:5" ht="15" thickBot="1" x14ac:dyDescent="0.45">
      <c r="B13" s="126"/>
      <c r="C13" s="140" t="s">
        <v>266</v>
      </c>
      <c r="D13" s="140" t="s">
        <v>264</v>
      </c>
      <c r="E13" s="127"/>
    </row>
    <row r="14" spans="2:5" ht="15" thickBot="1" x14ac:dyDescent="0.45">
      <c r="B14" s="126"/>
      <c r="C14" s="461" t="s">
        <v>303</v>
      </c>
      <c r="D14" s="461"/>
      <c r="E14" s="127"/>
    </row>
    <row r="15" spans="2:5" ht="85.3" thickBot="1" x14ac:dyDescent="0.45">
      <c r="B15" s="126"/>
      <c r="C15" s="134" t="s">
        <v>307</v>
      </c>
      <c r="D15" s="134" t="s">
        <v>829</v>
      </c>
      <c r="E15" s="127"/>
    </row>
    <row r="16" spans="2:5" ht="57" thickBot="1" x14ac:dyDescent="0.45">
      <c r="B16" s="126"/>
      <c r="C16" s="134" t="s">
        <v>308</v>
      </c>
      <c r="D16" s="321" t="s">
        <v>830</v>
      </c>
      <c r="E16" s="127"/>
    </row>
    <row r="17" spans="2:10" ht="15" thickBot="1" x14ac:dyDescent="0.45">
      <c r="B17" s="126"/>
      <c r="C17" s="461" t="s">
        <v>304</v>
      </c>
      <c r="D17" s="461"/>
      <c r="E17" s="127"/>
    </row>
    <row r="18" spans="2:10" ht="92.25" customHeight="1" thickBot="1" x14ac:dyDescent="0.45">
      <c r="B18" s="126"/>
      <c r="C18" s="134" t="s">
        <v>309</v>
      </c>
      <c r="D18" s="134" t="s">
        <v>831</v>
      </c>
      <c r="E18" s="127"/>
    </row>
    <row r="19" spans="2:10" ht="80.25" customHeight="1" thickBot="1" x14ac:dyDescent="0.45">
      <c r="B19" s="126"/>
      <c r="C19" s="134" t="s">
        <v>300</v>
      </c>
      <c r="D19" s="329" t="s">
        <v>832</v>
      </c>
      <c r="E19" s="127"/>
    </row>
    <row r="20" spans="2:10" ht="15" thickBot="1" x14ac:dyDescent="0.45">
      <c r="B20" s="126"/>
      <c r="C20" s="461" t="s">
        <v>267</v>
      </c>
      <c r="D20" s="461"/>
      <c r="E20" s="127"/>
    </row>
    <row r="21" spans="2:10" ht="42.9" thickBot="1" x14ac:dyDescent="0.45">
      <c r="B21" s="126"/>
      <c r="C21" s="136" t="s">
        <v>268</v>
      </c>
      <c r="D21" s="136" t="s">
        <v>833</v>
      </c>
      <c r="E21" s="127"/>
    </row>
    <row r="22" spans="2:10" ht="57" thickBot="1" x14ac:dyDescent="0.45">
      <c r="B22" s="126"/>
      <c r="C22" s="136" t="s">
        <v>269</v>
      </c>
      <c r="D22" s="136" t="s">
        <v>834</v>
      </c>
      <c r="E22" s="127"/>
    </row>
    <row r="23" spans="2:10" ht="28.75" thickBot="1" x14ac:dyDescent="0.45">
      <c r="B23" s="126"/>
      <c r="C23" s="136" t="s">
        <v>270</v>
      </c>
      <c r="D23" s="136"/>
      <c r="E23" s="127"/>
      <c r="J23" t="s">
        <v>839</v>
      </c>
    </row>
    <row r="24" spans="2:10" ht="15" thickBot="1" x14ac:dyDescent="0.45">
      <c r="B24" s="126"/>
      <c r="C24" s="461" t="s">
        <v>271</v>
      </c>
      <c r="D24" s="461"/>
      <c r="E24" s="127"/>
    </row>
    <row r="25" spans="2:10" ht="58.2" customHeight="1" thickBot="1" x14ac:dyDescent="0.45">
      <c r="B25" s="126"/>
      <c r="C25" s="134" t="s">
        <v>310</v>
      </c>
      <c r="D25" s="329" t="s">
        <v>837</v>
      </c>
      <c r="E25" s="127"/>
    </row>
    <row r="26" spans="2:10" ht="238.2" customHeight="1" thickBot="1" x14ac:dyDescent="0.45">
      <c r="B26" s="126"/>
      <c r="C26" s="134" t="s">
        <v>311</v>
      </c>
      <c r="D26" s="134" t="s">
        <v>840</v>
      </c>
      <c r="E26" s="127"/>
    </row>
    <row r="27" spans="2:10" ht="71.150000000000006" thickBot="1" x14ac:dyDescent="0.45">
      <c r="B27" s="126"/>
      <c r="C27" s="134" t="s">
        <v>272</v>
      </c>
      <c r="D27" s="134" t="s">
        <v>838</v>
      </c>
      <c r="E27" s="127"/>
    </row>
    <row r="28" spans="2:10" ht="57.45" thickBot="1" x14ac:dyDescent="0.45">
      <c r="B28" s="126"/>
      <c r="C28" s="134" t="s">
        <v>312</v>
      </c>
      <c r="D28" s="329" t="s">
        <v>841</v>
      </c>
      <c r="E28" s="127"/>
    </row>
    <row r="29" spans="2:10" ht="15" thickBot="1" x14ac:dyDescent="0.45">
      <c r="B29" s="173"/>
      <c r="C29" s="137"/>
      <c r="D29" s="137"/>
      <c r="E29" s="174"/>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1"/>
  <sheetViews>
    <sheetView showGridLines="0" topLeftCell="A66" zoomScale="71" zoomScaleNormal="71" workbookViewId="0">
      <selection activeCell="E20" sqref="E20"/>
    </sheetView>
  </sheetViews>
  <sheetFormatPr defaultColWidth="9.07421875" defaultRowHeight="14.6" outlineLevelRow="1" x14ac:dyDescent="0.4"/>
  <cols>
    <col min="1" max="1" width="3" style="176" customWidth="1"/>
    <col min="2" max="2" width="28.53515625" style="176" customWidth="1"/>
    <col min="3" max="3" width="50.53515625" style="176" customWidth="1"/>
    <col min="4" max="4" width="34.3046875" style="176" customWidth="1"/>
    <col min="5" max="5" width="32" style="176" customWidth="1"/>
    <col min="6" max="6" width="26.69140625" style="176" customWidth="1"/>
    <col min="7" max="7" width="26.4609375" style="176" bestFit="1" customWidth="1"/>
    <col min="8" max="8" width="30" style="176" customWidth="1"/>
    <col min="9" max="9" width="26.07421875" style="176" customWidth="1"/>
    <col min="10" max="10" width="25.84375" style="176" customWidth="1"/>
    <col min="11" max="11" width="31" style="176" bestFit="1" customWidth="1"/>
    <col min="12" max="12" width="30.3046875" style="176" customWidth="1"/>
    <col min="13" max="13" width="27.07421875" style="176" bestFit="1" customWidth="1"/>
    <col min="14" max="14" width="25" style="176" customWidth="1"/>
    <col min="15" max="15" width="25.84375" style="176" bestFit="1" customWidth="1"/>
    <col min="16" max="16" width="30.3046875" style="176" customWidth="1"/>
    <col min="17" max="17" width="27.07421875" style="176" bestFit="1" customWidth="1"/>
    <col min="18" max="18" width="24.3046875" style="176" customWidth="1"/>
    <col min="19" max="19" width="23.07421875" style="176" bestFit="1" customWidth="1"/>
    <col min="20" max="20" width="27.69140625" style="176" customWidth="1"/>
    <col min="21" max="16384" width="9.07421875" style="176"/>
  </cols>
  <sheetData>
    <row r="1" spans="2:19" ht="15" thickBot="1" x14ac:dyDescent="0.45"/>
    <row r="2" spans="2:19" ht="26.15" x14ac:dyDescent="0.4">
      <c r="B2" s="102"/>
      <c r="C2" s="555"/>
      <c r="D2" s="555"/>
      <c r="E2" s="555"/>
      <c r="F2" s="555"/>
      <c r="G2" s="555"/>
      <c r="H2" s="96"/>
      <c r="I2" s="96"/>
      <c r="J2" s="96"/>
      <c r="K2" s="96"/>
      <c r="L2" s="96"/>
      <c r="M2" s="96"/>
      <c r="N2" s="96"/>
      <c r="O2" s="96"/>
      <c r="P2" s="96"/>
      <c r="Q2" s="96"/>
      <c r="R2" s="96"/>
      <c r="S2" s="97"/>
    </row>
    <row r="3" spans="2:19" ht="26.15" x14ac:dyDescent="0.4">
      <c r="B3" s="103"/>
      <c r="C3" s="561" t="s">
        <v>289</v>
      </c>
      <c r="D3" s="562"/>
      <c r="E3" s="562"/>
      <c r="F3" s="562"/>
      <c r="G3" s="563"/>
      <c r="H3" s="99"/>
      <c r="I3" s="99"/>
      <c r="J3" s="99"/>
      <c r="K3" s="99"/>
      <c r="L3" s="99"/>
      <c r="M3" s="99"/>
      <c r="N3" s="99"/>
      <c r="O3" s="99"/>
      <c r="P3" s="99"/>
      <c r="Q3" s="99"/>
      <c r="R3" s="99"/>
      <c r="S3" s="101"/>
    </row>
    <row r="4" spans="2:19" ht="26.15" x14ac:dyDescent="0.4">
      <c r="B4" s="103"/>
      <c r="C4" s="104"/>
      <c r="D4" s="104"/>
      <c r="E4" s="104"/>
      <c r="F4" s="104"/>
      <c r="G4" s="104"/>
      <c r="H4" s="99"/>
      <c r="I4" s="99"/>
      <c r="J4" s="99"/>
      <c r="K4" s="99"/>
      <c r="L4" s="99"/>
      <c r="M4" s="99"/>
      <c r="N4" s="99"/>
      <c r="O4" s="99"/>
      <c r="P4" s="99"/>
      <c r="Q4" s="99"/>
      <c r="R4" s="99"/>
      <c r="S4" s="101"/>
    </row>
    <row r="5" spans="2:19" ht="15" thickBot="1" x14ac:dyDescent="0.45">
      <c r="B5" s="98"/>
      <c r="C5" s="99"/>
      <c r="D5" s="99"/>
      <c r="E5" s="99"/>
      <c r="F5" s="99"/>
      <c r="G5" s="99"/>
      <c r="H5" s="99"/>
      <c r="I5" s="99"/>
      <c r="J5" s="99"/>
      <c r="K5" s="99"/>
      <c r="L5" s="99"/>
      <c r="M5" s="99"/>
      <c r="N5" s="99"/>
      <c r="O5" s="99"/>
      <c r="P5" s="99"/>
      <c r="Q5" s="99"/>
      <c r="R5" s="99"/>
      <c r="S5" s="101"/>
    </row>
    <row r="6" spans="2:19" ht="34.5" customHeight="1" thickBot="1" x14ac:dyDescent="0.45">
      <c r="B6" s="556" t="s">
        <v>608</v>
      </c>
      <c r="C6" s="557"/>
      <c r="D6" s="557"/>
      <c r="E6" s="557"/>
      <c r="F6" s="557"/>
      <c r="G6" s="557"/>
      <c r="H6" s="271"/>
      <c r="I6" s="271"/>
      <c r="J6" s="271"/>
      <c r="K6" s="271"/>
      <c r="L6" s="271"/>
      <c r="M6" s="271"/>
      <c r="N6" s="271"/>
      <c r="O6" s="271"/>
      <c r="P6" s="271"/>
      <c r="Q6" s="271"/>
      <c r="R6" s="271"/>
      <c r="S6" s="272"/>
    </row>
    <row r="7" spans="2:19" ht="15.75" customHeight="1" x14ac:dyDescent="0.4">
      <c r="B7" s="556" t="s">
        <v>670</v>
      </c>
      <c r="C7" s="558"/>
      <c r="D7" s="558"/>
      <c r="E7" s="558"/>
      <c r="F7" s="558"/>
      <c r="G7" s="558"/>
      <c r="H7" s="271"/>
      <c r="I7" s="271"/>
      <c r="J7" s="271"/>
      <c r="K7" s="271"/>
      <c r="L7" s="271"/>
      <c r="M7" s="271"/>
      <c r="N7" s="271"/>
      <c r="O7" s="271"/>
      <c r="P7" s="271"/>
      <c r="Q7" s="271"/>
      <c r="R7" s="271"/>
      <c r="S7" s="272"/>
    </row>
    <row r="8" spans="2:19" ht="15.75" customHeight="1" thickBot="1" x14ac:dyDescent="0.45">
      <c r="B8" s="559" t="s">
        <v>242</v>
      </c>
      <c r="C8" s="560"/>
      <c r="D8" s="560"/>
      <c r="E8" s="560"/>
      <c r="F8" s="560"/>
      <c r="G8" s="560"/>
      <c r="H8" s="273"/>
      <c r="I8" s="273"/>
      <c r="J8" s="273"/>
      <c r="K8" s="273"/>
      <c r="L8" s="273"/>
      <c r="M8" s="273"/>
      <c r="N8" s="273"/>
      <c r="O8" s="273"/>
      <c r="P8" s="273"/>
      <c r="Q8" s="273"/>
      <c r="R8" s="273"/>
      <c r="S8" s="274"/>
    </row>
    <row r="10" spans="2:19" ht="20.6" x14ac:dyDescent="0.55000000000000004">
      <c r="B10" s="465" t="s">
        <v>315</v>
      </c>
      <c r="C10" s="465"/>
    </row>
    <row r="11" spans="2:19" ht="15" thickBot="1" x14ac:dyDescent="0.45"/>
    <row r="12" spans="2:19" ht="15" customHeight="1" thickBot="1" x14ac:dyDescent="0.45">
      <c r="B12" s="277" t="s">
        <v>316</v>
      </c>
      <c r="C12" s="177">
        <v>4683</v>
      </c>
    </row>
    <row r="13" spans="2:19" ht="15.75" customHeight="1" thickBot="1" x14ac:dyDescent="0.45">
      <c r="B13" s="277" t="s">
        <v>281</v>
      </c>
      <c r="C13" s="177" t="s">
        <v>678</v>
      </c>
    </row>
    <row r="14" spans="2:19" ht="15.75" customHeight="1" thickBot="1" x14ac:dyDescent="0.45">
      <c r="B14" s="277" t="s">
        <v>671</v>
      </c>
      <c r="C14" s="177" t="s">
        <v>609</v>
      </c>
    </row>
    <row r="15" spans="2:19" ht="15.75" customHeight="1" thickBot="1" x14ac:dyDescent="0.45">
      <c r="B15" s="277" t="s">
        <v>317</v>
      </c>
      <c r="C15" s="177" t="s">
        <v>835</v>
      </c>
    </row>
    <row r="16" spans="2:19" ht="15" thickBot="1" x14ac:dyDescent="0.45">
      <c r="B16" s="277" t="s">
        <v>318</v>
      </c>
      <c r="C16" s="177" t="s">
        <v>614</v>
      </c>
    </row>
    <row r="17" spans="2:19" ht="15" thickBot="1" x14ac:dyDescent="0.45">
      <c r="B17" s="277" t="s">
        <v>319</v>
      </c>
      <c r="C17" s="177" t="s">
        <v>485</v>
      </c>
    </row>
    <row r="18" spans="2:19" ht="15" thickBot="1" x14ac:dyDescent="0.45"/>
    <row r="19" spans="2:19" ht="15" thickBot="1" x14ac:dyDescent="0.45">
      <c r="D19" s="466" t="s">
        <v>320</v>
      </c>
      <c r="E19" s="467"/>
      <c r="F19" s="467"/>
      <c r="G19" s="468"/>
      <c r="H19" s="466" t="s">
        <v>321</v>
      </c>
      <c r="I19" s="467"/>
      <c r="J19" s="467"/>
      <c r="K19" s="468"/>
      <c r="L19" s="466" t="s">
        <v>322</v>
      </c>
      <c r="M19" s="467"/>
      <c r="N19" s="467"/>
      <c r="O19" s="468"/>
      <c r="P19" s="466" t="s">
        <v>323</v>
      </c>
      <c r="Q19" s="467"/>
      <c r="R19" s="467"/>
      <c r="S19" s="468"/>
    </row>
    <row r="20" spans="2:19" ht="45" customHeight="1" thickBot="1" x14ac:dyDescent="0.45">
      <c r="B20" s="469" t="s">
        <v>324</v>
      </c>
      <c r="C20" s="472" t="s">
        <v>325</v>
      </c>
      <c r="D20" s="178"/>
      <c r="E20" s="179" t="s">
        <v>326</v>
      </c>
      <c r="F20" s="180" t="s">
        <v>327</v>
      </c>
      <c r="G20" s="181" t="s">
        <v>328</v>
      </c>
      <c r="H20" s="178"/>
      <c r="I20" s="179" t="s">
        <v>326</v>
      </c>
      <c r="J20" s="180" t="s">
        <v>327</v>
      </c>
      <c r="K20" s="181" t="s">
        <v>328</v>
      </c>
      <c r="L20" s="178"/>
      <c r="M20" s="179" t="s">
        <v>326</v>
      </c>
      <c r="N20" s="180" t="s">
        <v>327</v>
      </c>
      <c r="O20" s="181" t="s">
        <v>328</v>
      </c>
      <c r="P20" s="178"/>
      <c r="Q20" s="179" t="s">
        <v>326</v>
      </c>
      <c r="R20" s="180" t="s">
        <v>327</v>
      </c>
      <c r="S20" s="181" t="s">
        <v>328</v>
      </c>
    </row>
    <row r="21" spans="2:19" ht="40.5" customHeight="1" x14ac:dyDescent="0.4">
      <c r="B21" s="470"/>
      <c r="C21" s="473"/>
      <c r="D21" s="182" t="s">
        <v>329</v>
      </c>
      <c r="E21" s="183">
        <v>0</v>
      </c>
      <c r="F21" s="184">
        <v>0</v>
      </c>
      <c r="G21" s="185">
        <v>0</v>
      </c>
      <c r="H21" s="186" t="s">
        <v>329</v>
      </c>
      <c r="I21" s="187">
        <v>30000</v>
      </c>
      <c r="J21" s="188">
        <v>2800</v>
      </c>
      <c r="K21" s="189">
        <v>27200</v>
      </c>
      <c r="L21" s="182" t="s">
        <v>329</v>
      </c>
      <c r="M21" s="187">
        <v>10600</v>
      </c>
      <c r="N21" s="188">
        <v>600</v>
      </c>
      <c r="O21" s="189">
        <v>10000</v>
      </c>
      <c r="P21" s="182" t="s">
        <v>329</v>
      </c>
      <c r="Q21" s="187"/>
      <c r="R21" s="188"/>
      <c r="S21" s="189"/>
    </row>
    <row r="22" spans="2:19" ht="39.75" customHeight="1" x14ac:dyDescent="0.4">
      <c r="B22" s="470"/>
      <c r="C22" s="473"/>
      <c r="D22" s="190" t="s">
        <v>330</v>
      </c>
      <c r="E22" s="191"/>
      <c r="F22" s="191"/>
      <c r="G22" s="192"/>
      <c r="H22" s="193" t="s">
        <v>330</v>
      </c>
      <c r="I22" s="194"/>
      <c r="J22" s="194"/>
      <c r="K22" s="195"/>
      <c r="L22" s="190" t="s">
        <v>330</v>
      </c>
      <c r="M22" s="194">
        <v>0.4</v>
      </c>
      <c r="N22" s="194">
        <v>0.4</v>
      </c>
      <c r="O22" s="195">
        <v>0.4</v>
      </c>
      <c r="P22" s="190" t="s">
        <v>330</v>
      </c>
      <c r="Q22" s="194"/>
      <c r="R22" s="194"/>
      <c r="S22" s="195"/>
    </row>
    <row r="23" spans="2:19" ht="37.5" customHeight="1" x14ac:dyDescent="0.4">
      <c r="B23" s="471"/>
      <c r="C23" s="474"/>
      <c r="D23" s="190" t="s">
        <v>331</v>
      </c>
      <c r="E23" s="191"/>
      <c r="F23" s="191"/>
      <c r="G23" s="192"/>
      <c r="H23" s="193" t="s">
        <v>331</v>
      </c>
      <c r="I23" s="194"/>
      <c r="J23" s="194"/>
      <c r="K23" s="195"/>
      <c r="L23" s="190" t="s">
        <v>331</v>
      </c>
      <c r="M23" s="194">
        <v>0.2</v>
      </c>
      <c r="N23" s="194">
        <v>0.2</v>
      </c>
      <c r="O23" s="195">
        <v>0.2</v>
      </c>
      <c r="P23" s="190" t="s">
        <v>331</v>
      </c>
      <c r="Q23" s="194"/>
      <c r="R23" s="194"/>
      <c r="S23" s="195"/>
    </row>
    <row r="24" spans="2:19" ht="15" thickBot="1" x14ac:dyDescent="0.45">
      <c r="B24" s="196"/>
      <c r="C24" s="196"/>
      <c r="Q24" s="197"/>
      <c r="R24" s="197"/>
      <c r="S24" s="197"/>
    </row>
    <row r="25" spans="2:19" ht="30" customHeight="1" thickBot="1" x14ac:dyDescent="0.45">
      <c r="B25" s="196"/>
      <c r="C25" s="196"/>
      <c r="D25" s="466" t="s">
        <v>320</v>
      </c>
      <c r="E25" s="467"/>
      <c r="F25" s="467"/>
      <c r="G25" s="468"/>
      <c r="H25" s="466" t="s">
        <v>321</v>
      </c>
      <c r="I25" s="467"/>
      <c r="J25" s="467"/>
      <c r="K25" s="468"/>
      <c r="L25" s="466" t="s">
        <v>322</v>
      </c>
      <c r="M25" s="467"/>
      <c r="N25" s="467"/>
      <c r="O25" s="468"/>
      <c r="P25" s="466" t="s">
        <v>323</v>
      </c>
      <c r="Q25" s="467"/>
      <c r="R25" s="467"/>
      <c r="S25" s="468"/>
    </row>
    <row r="26" spans="2:19" ht="47.25" customHeight="1" x14ac:dyDescent="0.4">
      <c r="B26" s="469" t="s">
        <v>332</v>
      </c>
      <c r="C26" s="469" t="s">
        <v>333</v>
      </c>
      <c r="D26" s="475" t="s">
        <v>334</v>
      </c>
      <c r="E26" s="476"/>
      <c r="F26" s="198" t="s">
        <v>335</v>
      </c>
      <c r="G26" s="199" t="s">
        <v>336</v>
      </c>
      <c r="H26" s="475" t="s">
        <v>334</v>
      </c>
      <c r="I26" s="476"/>
      <c r="J26" s="198" t="s">
        <v>335</v>
      </c>
      <c r="K26" s="199" t="s">
        <v>336</v>
      </c>
      <c r="L26" s="475" t="s">
        <v>334</v>
      </c>
      <c r="M26" s="476"/>
      <c r="N26" s="198" t="s">
        <v>335</v>
      </c>
      <c r="O26" s="199" t="s">
        <v>336</v>
      </c>
      <c r="P26" s="475" t="s">
        <v>334</v>
      </c>
      <c r="Q26" s="476"/>
      <c r="R26" s="198" t="s">
        <v>335</v>
      </c>
      <c r="S26" s="199" t="s">
        <v>336</v>
      </c>
    </row>
    <row r="27" spans="2:19" ht="51" customHeight="1" x14ac:dyDescent="0.4">
      <c r="B27" s="470"/>
      <c r="C27" s="470"/>
      <c r="D27" s="200" t="s">
        <v>329</v>
      </c>
      <c r="E27" s="201"/>
      <c r="F27" s="491"/>
      <c r="G27" s="493"/>
      <c r="H27" s="200" t="s">
        <v>329</v>
      </c>
      <c r="I27" s="202"/>
      <c r="J27" s="477"/>
      <c r="K27" s="479"/>
      <c r="L27" s="200" t="s">
        <v>329</v>
      </c>
      <c r="M27" s="202"/>
      <c r="N27" s="477"/>
      <c r="O27" s="479"/>
      <c r="P27" s="200" t="s">
        <v>329</v>
      </c>
      <c r="Q27" s="202"/>
      <c r="R27" s="477"/>
      <c r="S27" s="479"/>
    </row>
    <row r="28" spans="2:19" ht="51" customHeight="1" x14ac:dyDescent="0.4">
      <c r="B28" s="471"/>
      <c r="C28" s="471"/>
      <c r="D28" s="203" t="s">
        <v>337</v>
      </c>
      <c r="E28" s="204"/>
      <c r="F28" s="492"/>
      <c r="G28" s="494"/>
      <c r="H28" s="203" t="s">
        <v>337</v>
      </c>
      <c r="I28" s="205"/>
      <c r="J28" s="478"/>
      <c r="K28" s="480"/>
      <c r="L28" s="203" t="s">
        <v>337</v>
      </c>
      <c r="M28" s="205"/>
      <c r="N28" s="478"/>
      <c r="O28" s="480"/>
      <c r="P28" s="203" t="s">
        <v>337</v>
      </c>
      <c r="Q28" s="205"/>
      <c r="R28" s="478"/>
      <c r="S28" s="480"/>
    </row>
    <row r="29" spans="2:19" ht="33.75" customHeight="1" x14ac:dyDescent="0.4">
      <c r="B29" s="481" t="s">
        <v>338</v>
      </c>
      <c r="C29" s="484" t="s">
        <v>339</v>
      </c>
      <c r="D29" s="206" t="s">
        <v>340</v>
      </c>
      <c r="E29" s="207" t="s">
        <v>319</v>
      </c>
      <c r="F29" s="207" t="s">
        <v>341</v>
      </c>
      <c r="G29" s="208" t="s">
        <v>342</v>
      </c>
      <c r="H29" s="206" t="s">
        <v>340</v>
      </c>
      <c r="I29" s="207" t="s">
        <v>319</v>
      </c>
      <c r="J29" s="207" t="s">
        <v>341</v>
      </c>
      <c r="K29" s="208" t="s">
        <v>342</v>
      </c>
      <c r="L29" s="206" t="s">
        <v>340</v>
      </c>
      <c r="M29" s="207" t="s">
        <v>319</v>
      </c>
      <c r="N29" s="207" t="s">
        <v>341</v>
      </c>
      <c r="O29" s="208" t="s">
        <v>342</v>
      </c>
      <c r="P29" s="206" t="s">
        <v>340</v>
      </c>
      <c r="Q29" s="207" t="s">
        <v>319</v>
      </c>
      <c r="R29" s="207" t="s">
        <v>341</v>
      </c>
      <c r="S29" s="208" t="s">
        <v>342</v>
      </c>
    </row>
    <row r="30" spans="2:19" ht="30" customHeight="1" x14ac:dyDescent="0.4">
      <c r="B30" s="482"/>
      <c r="C30" s="485"/>
      <c r="D30" s="209"/>
      <c r="E30" s="210"/>
      <c r="F30" s="210"/>
      <c r="G30" s="211"/>
      <c r="H30" s="212"/>
      <c r="I30" s="213"/>
      <c r="J30" s="212"/>
      <c r="K30" s="214"/>
      <c r="L30" s="212"/>
      <c r="M30" s="213"/>
      <c r="N30" s="212"/>
      <c r="O30" s="214"/>
      <c r="P30" s="212"/>
      <c r="Q30" s="213"/>
      <c r="R30" s="212"/>
      <c r="S30" s="214"/>
    </row>
    <row r="31" spans="2:19" ht="36.75" hidden="1" customHeight="1" outlineLevel="1" x14ac:dyDescent="0.4">
      <c r="B31" s="482"/>
      <c r="C31" s="485"/>
      <c r="D31" s="206" t="s">
        <v>340</v>
      </c>
      <c r="E31" s="207" t="s">
        <v>319</v>
      </c>
      <c r="F31" s="207" t="s">
        <v>341</v>
      </c>
      <c r="G31" s="208" t="s">
        <v>342</v>
      </c>
      <c r="H31" s="206" t="s">
        <v>340</v>
      </c>
      <c r="I31" s="207" t="s">
        <v>319</v>
      </c>
      <c r="J31" s="207" t="s">
        <v>341</v>
      </c>
      <c r="K31" s="208" t="s">
        <v>342</v>
      </c>
      <c r="L31" s="206" t="s">
        <v>340</v>
      </c>
      <c r="M31" s="207" t="s">
        <v>319</v>
      </c>
      <c r="N31" s="207" t="s">
        <v>341</v>
      </c>
      <c r="O31" s="208" t="s">
        <v>342</v>
      </c>
      <c r="P31" s="206" t="s">
        <v>340</v>
      </c>
      <c r="Q31" s="207" t="s">
        <v>319</v>
      </c>
      <c r="R31" s="207" t="s">
        <v>341</v>
      </c>
      <c r="S31" s="208" t="s">
        <v>342</v>
      </c>
    </row>
    <row r="32" spans="2:19" ht="30" hidden="1" customHeight="1" outlineLevel="1" x14ac:dyDescent="0.4">
      <c r="B32" s="482"/>
      <c r="C32" s="485"/>
      <c r="D32" s="209"/>
      <c r="E32" s="210"/>
      <c r="F32" s="210"/>
      <c r="G32" s="211"/>
      <c r="H32" s="212"/>
      <c r="I32" s="213"/>
      <c r="J32" s="212"/>
      <c r="K32" s="214"/>
      <c r="L32" s="212"/>
      <c r="M32" s="213"/>
      <c r="N32" s="212"/>
      <c r="O32" s="214"/>
      <c r="P32" s="212"/>
      <c r="Q32" s="213"/>
      <c r="R32" s="212"/>
      <c r="S32" s="214"/>
    </row>
    <row r="33" spans="2:19" ht="36" hidden="1" customHeight="1" outlineLevel="1" x14ac:dyDescent="0.4">
      <c r="B33" s="482"/>
      <c r="C33" s="485"/>
      <c r="D33" s="206" t="s">
        <v>340</v>
      </c>
      <c r="E33" s="207" t="s">
        <v>319</v>
      </c>
      <c r="F33" s="207" t="s">
        <v>341</v>
      </c>
      <c r="G33" s="208" t="s">
        <v>342</v>
      </c>
      <c r="H33" s="206" t="s">
        <v>340</v>
      </c>
      <c r="I33" s="207" t="s">
        <v>319</v>
      </c>
      <c r="J33" s="207" t="s">
        <v>341</v>
      </c>
      <c r="K33" s="208" t="s">
        <v>342</v>
      </c>
      <c r="L33" s="206" t="s">
        <v>340</v>
      </c>
      <c r="M33" s="207" t="s">
        <v>319</v>
      </c>
      <c r="N33" s="207" t="s">
        <v>341</v>
      </c>
      <c r="O33" s="208" t="s">
        <v>342</v>
      </c>
      <c r="P33" s="206" t="s">
        <v>340</v>
      </c>
      <c r="Q33" s="207" t="s">
        <v>319</v>
      </c>
      <c r="R33" s="207" t="s">
        <v>341</v>
      </c>
      <c r="S33" s="208" t="s">
        <v>342</v>
      </c>
    </row>
    <row r="34" spans="2:19" ht="30" hidden="1" customHeight="1" outlineLevel="1" x14ac:dyDescent="0.4">
      <c r="B34" s="482"/>
      <c r="C34" s="485"/>
      <c r="D34" s="209"/>
      <c r="E34" s="210"/>
      <c r="F34" s="210"/>
      <c r="G34" s="211"/>
      <c r="H34" s="212"/>
      <c r="I34" s="213"/>
      <c r="J34" s="212"/>
      <c r="K34" s="214"/>
      <c r="L34" s="212"/>
      <c r="M34" s="213"/>
      <c r="N34" s="212"/>
      <c r="O34" s="214"/>
      <c r="P34" s="212"/>
      <c r="Q34" s="213"/>
      <c r="R34" s="212"/>
      <c r="S34" s="214"/>
    </row>
    <row r="35" spans="2:19" ht="39" hidden="1" customHeight="1" outlineLevel="1" x14ac:dyDescent="0.4">
      <c r="B35" s="482"/>
      <c r="C35" s="485"/>
      <c r="D35" s="206" t="s">
        <v>340</v>
      </c>
      <c r="E35" s="207" t="s">
        <v>319</v>
      </c>
      <c r="F35" s="207" t="s">
        <v>341</v>
      </c>
      <c r="G35" s="208" t="s">
        <v>342</v>
      </c>
      <c r="H35" s="206" t="s">
        <v>340</v>
      </c>
      <c r="I35" s="207" t="s">
        <v>319</v>
      </c>
      <c r="J35" s="207" t="s">
        <v>341</v>
      </c>
      <c r="K35" s="208" t="s">
        <v>342</v>
      </c>
      <c r="L35" s="206" t="s">
        <v>340</v>
      </c>
      <c r="M35" s="207" t="s">
        <v>319</v>
      </c>
      <c r="N35" s="207" t="s">
        <v>341</v>
      </c>
      <c r="O35" s="208" t="s">
        <v>342</v>
      </c>
      <c r="P35" s="206" t="s">
        <v>340</v>
      </c>
      <c r="Q35" s="207" t="s">
        <v>319</v>
      </c>
      <c r="R35" s="207" t="s">
        <v>341</v>
      </c>
      <c r="S35" s="208" t="s">
        <v>342</v>
      </c>
    </row>
    <row r="36" spans="2:19" ht="30" hidden="1" customHeight="1" outlineLevel="1" x14ac:dyDescent="0.4">
      <c r="B36" s="482"/>
      <c r="C36" s="485"/>
      <c r="D36" s="209"/>
      <c r="E36" s="210"/>
      <c r="F36" s="210"/>
      <c r="G36" s="211"/>
      <c r="H36" s="212"/>
      <c r="I36" s="213"/>
      <c r="J36" s="212"/>
      <c r="K36" s="214"/>
      <c r="L36" s="212"/>
      <c r="M36" s="213"/>
      <c r="N36" s="212"/>
      <c r="O36" s="214"/>
      <c r="P36" s="212"/>
      <c r="Q36" s="213"/>
      <c r="R36" s="212"/>
      <c r="S36" s="214"/>
    </row>
    <row r="37" spans="2:19" ht="36.75" hidden="1" customHeight="1" outlineLevel="1" x14ac:dyDescent="0.4">
      <c r="B37" s="482"/>
      <c r="C37" s="485"/>
      <c r="D37" s="206" t="s">
        <v>340</v>
      </c>
      <c r="E37" s="207" t="s">
        <v>319</v>
      </c>
      <c r="F37" s="207" t="s">
        <v>341</v>
      </c>
      <c r="G37" s="208" t="s">
        <v>342</v>
      </c>
      <c r="H37" s="206" t="s">
        <v>340</v>
      </c>
      <c r="I37" s="207" t="s">
        <v>319</v>
      </c>
      <c r="J37" s="207" t="s">
        <v>341</v>
      </c>
      <c r="K37" s="208" t="s">
        <v>342</v>
      </c>
      <c r="L37" s="206" t="s">
        <v>340</v>
      </c>
      <c r="M37" s="207" t="s">
        <v>319</v>
      </c>
      <c r="N37" s="207" t="s">
        <v>341</v>
      </c>
      <c r="O37" s="208" t="s">
        <v>342</v>
      </c>
      <c r="P37" s="206" t="s">
        <v>340</v>
      </c>
      <c r="Q37" s="207" t="s">
        <v>319</v>
      </c>
      <c r="R37" s="207" t="s">
        <v>341</v>
      </c>
      <c r="S37" s="208" t="s">
        <v>342</v>
      </c>
    </row>
    <row r="38" spans="2:19" ht="30" hidden="1" customHeight="1" outlineLevel="1" x14ac:dyDescent="0.4">
      <c r="B38" s="483"/>
      <c r="C38" s="486"/>
      <c r="D38" s="209"/>
      <c r="E38" s="210"/>
      <c r="F38" s="210"/>
      <c r="G38" s="211"/>
      <c r="H38" s="212"/>
      <c r="I38" s="213"/>
      <c r="J38" s="212"/>
      <c r="K38" s="214"/>
      <c r="L38" s="212"/>
      <c r="M38" s="213"/>
      <c r="N38" s="212"/>
      <c r="O38" s="214"/>
      <c r="P38" s="212"/>
      <c r="Q38" s="213"/>
      <c r="R38" s="212"/>
      <c r="S38" s="214"/>
    </row>
    <row r="39" spans="2:19" ht="30" customHeight="1" collapsed="1" x14ac:dyDescent="0.4">
      <c r="B39" s="481" t="s">
        <v>343</v>
      </c>
      <c r="C39" s="481" t="s">
        <v>344</v>
      </c>
      <c r="D39" s="207" t="s">
        <v>345</v>
      </c>
      <c r="E39" s="207" t="s">
        <v>346</v>
      </c>
      <c r="F39" s="180" t="s">
        <v>347</v>
      </c>
      <c r="G39" s="215"/>
      <c r="H39" s="207" t="s">
        <v>345</v>
      </c>
      <c r="I39" s="207" t="s">
        <v>346</v>
      </c>
      <c r="J39" s="180" t="s">
        <v>347</v>
      </c>
      <c r="K39" s="216"/>
      <c r="L39" s="207" t="s">
        <v>345</v>
      </c>
      <c r="M39" s="207" t="s">
        <v>346</v>
      </c>
      <c r="N39" s="180" t="s">
        <v>347</v>
      </c>
      <c r="O39" s="216"/>
      <c r="P39" s="207" t="s">
        <v>345</v>
      </c>
      <c r="Q39" s="207" t="s">
        <v>346</v>
      </c>
      <c r="R39" s="180" t="s">
        <v>347</v>
      </c>
      <c r="S39" s="216"/>
    </row>
    <row r="40" spans="2:19" ht="30" customHeight="1" x14ac:dyDescent="0.4">
      <c r="B40" s="482"/>
      <c r="C40" s="482"/>
      <c r="D40" s="487"/>
      <c r="E40" s="487"/>
      <c r="F40" s="180" t="s">
        <v>348</v>
      </c>
      <c r="G40" s="217"/>
      <c r="H40" s="489"/>
      <c r="I40" s="489"/>
      <c r="J40" s="180" t="s">
        <v>348</v>
      </c>
      <c r="K40" s="218"/>
      <c r="L40" s="489"/>
      <c r="M40" s="489"/>
      <c r="N40" s="180" t="s">
        <v>348</v>
      </c>
      <c r="O40" s="218"/>
      <c r="P40" s="489"/>
      <c r="Q40" s="489"/>
      <c r="R40" s="180" t="s">
        <v>348</v>
      </c>
      <c r="S40" s="218"/>
    </row>
    <row r="41" spans="2:19" ht="30" customHeight="1" x14ac:dyDescent="0.4">
      <c r="B41" s="482"/>
      <c r="C41" s="482"/>
      <c r="D41" s="488"/>
      <c r="E41" s="488"/>
      <c r="F41" s="180" t="s">
        <v>349</v>
      </c>
      <c r="G41" s="211"/>
      <c r="H41" s="490"/>
      <c r="I41" s="490"/>
      <c r="J41" s="180" t="s">
        <v>349</v>
      </c>
      <c r="K41" s="214"/>
      <c r="L41" s="490"/>
      <c r="M41" s="490"/>
      <c r="N41" s="180" t="s">
        <v>349</v>
      </c>
      <c r="O41" s="214"/>
      <c r="P41" s="490"/>
      <c r="Q41" s="490"/>
      <c r="R41" s="180" t="s">
        <v>349</v>
      </c>
      <c r="S41" s="214"/>
    </row>
    <row r="42" spans="2:19" ht="30" customHeight="1" outlineLevel="1" x14ac:dyDescent="0.4">
      <c r="B42" s="482"/>
      <c r="C42" s="482"/>
      <c r="D42" s="207" t="s">
        <v>345</v>
      </c>
      <c r="E42" s="207" t="s">
        <v>346</v>
      </c>
      <c r="F42" s="180" t="s">
        <v>347</v>
      </c>
      <c r="G42" s="215"/>
      <c r="H42" s="207" t="s">
        <v>345</v>
      </c>
      <c r="I42" s="207" t="s">
        <v>346</v>
      </c>
      <c r="J42" s="180" t="s">
        <v>347</v>
      </c>
      <c r="K42" s="216"/>
      <c r="L42" s="207" t="s">
        <v>345</v>
      </c>
      <c r="M42" s="207" t="s">
        <v>346</v>
      </c>
      <c r="N42" s="180" t="s">
        <v>347</v>
      </c>
      <c r="O42" s="216"/>
      <c r="P42" s="207" t="s">
        <v>345</v>
      </c>
      <c r="Q42" s="207" t="s">
        <v>346</v>
      </c>
      <c r="R42" s="180" t="s">
        <v>347</v>
      </c>
      <c r="S42" s="216"/>
    </row>
    <row r="43" spans="2:19" ht="30" customHeight="1" outlineLevel="1" x14ac:dyDescent="0.4">
      <c r="B43" s="482"/>
      <c r="C43" s="482"/>
      <c r="D43" s="487"/>
      <c r="E43" s="487"/>
      <c r="F43" s="180" t="s">
        <v>348</v>
      </c>
      <c r="G43" s="217"/>
      <c r="H43" s="489"/>
      <c r="I43" s="489"/>
      <c r="J43" s="180" t="s">
        <v>348</v>
      </c>
      <c r="K43" s="218"/>
      <c r="L43" s="489"/>
      <c r="M43" s="489"/>
      <c r="N43" s="180" t="s">
        <v>348</v>
      </c>
      <c r="O43" s="218"/>
      <c r="P43" s="489"/>
      <c r="Q43" s="489"/>
      <c r="R43" s="180" t="s">
        <v>348</v>
      </c>
      <c r="S43" s="218"/>
    </row>
    <row r="44" spans="2:19" ht="30" customHeight="1" outlineLevel="1" x14ac:dyDescent="0.4">
      <c r="B44" s="482"/>
      <c r="C44" s="482"/>
      <c r="D44" s="488"/>
      <c r="E44" s="488"/>
      <c r="F44" s="180" t="s">
        <v>349</v>
      </c>
      <c r="G44" s="211"/>
      <c r="H44" s="490"/>
      <c r="I44" s="490"/>
      <c r="J44" s="180" t="s">
        <v>349</v>
      </c>
      <c r="K44" s="214"/>
      <c r="L44" s="490"/>
      <c r="M44" s="490"/>
      <c r="N44" s="180" t="s">
        <v>349</v>
      </c>
      <c r="O44" s="214"/>
      <c r="P44" s="490"/>
      <c r="Q44" s="490"/>
      <c r="R44" s="180" t="s">
        <v>349</v>
      </c>
      <c r="S44" s="214"/>
    </row>
    <row r="45" spans="2:19" ht="30" customHeight="1" outlineLevel="1" x14ac:dyDescent="0.4">
      <c r="B45" s="482"/>
      <c r="C45" s="482"/>
      <c r="D45" s="207" t="s">
        <v>345</v>
      </c>
      <c r="E45" s="207" t="s">
        <v>346</v>
      </c>
      <c r="F45" s="180" t="s">
        <v>347</v>
      </c>
      <c r="G45" s="215"/>
      <c r="H45" s="207" t="s">
        <v>345</v>
      </c>
      <c r="I45" s="207" t="s">
        <v>346</v>
      </c>
      <c r="J45" s="180" t="s">
        <v>347</v>
      </c>
      <c r="K45" s="216"/>
      <c r="L45" s="207" t="s">
        <v>345</v>
      </c>
      <c r="M45" s="207" t="s">
        <v>346</v>
      </c>
      <c r="N45" s="180" t="s">
        <v>347</v>
      </c>
      <c r="O45" s="216"/>
      <c r="P45" s="207" t="s">
        <v>345</v>
      </c>
      <c r="Q45" s="207" t="s">
        <v>346</v>
      </c>
      <c r="R45" s="180" t="s">
        <v>347</v>
      </c>
      <c r="S45" s="216"/>
    </row>
    <row r="46" spans="2:19" ht="30" customHeight="1" outlineLevel="1" x14ac:dyDescent="0.4">
      <c r="B46" s="482"/>
      <c r="C46" s="482"/>
      <c r="D46" s="487"/>
      <c r="E46" s="487"/>
      <c r="F46" s="180" t="s">
        <v>348</v>
      </c>
      <c r="G46" s="217"/>
      <c r="H46" s="489"/>
      <c r="I46" s="489"/>
      <c r="J46" s="180" t="s">
        <v>348</v>
      </c>
      <c r="K46" s="218"/>
      <c r="L46" s="489"/>
      <c r="M46" s="489"/>
      <c r="N46" s="180" t="s">
        <v>348</v>
      </c>
      <c r="O46" s="218"/>
      <c r="P46" s="489"/>
      <c r="Q46" s="489"/>
      <c r="R46" s="180" t="s">
        <v>348</v>
      </c>
      <c r="S46" s="218"/>
    </row>
    <row r="47" spans="2:19" ht="30" customHeight="1" outlineLevel="1" x14ac:dyDescent="0.4">
      <c r="B47" s="482"/>
      <c r="C47" s="482"/>
      <c r="D47" s="488"/>
      <c r="E47" s="488"/>
      <c r="F47" s="180" t="s">
        <v>349</v>
      </c>
      <c r="G47" s="211"/>
      <c r="H47" s="490"/>
      <c r="I47" s="490"/>
      <c r="J47" s="180" t="s">
        <v>349</v>
      </c>
      <c r="K47" s="214"/>
      <c r="L47" s="490"/>
      <c r="M47" s="490"/>
      <c r="N47" s="180" t="s">
        <v>349</v>
      </c>
      <c r="O47" s="214"/>
      <c r="P47" s="490"/>
      <c r="Q47" s="490"/>
      <c r="R47" s="180" t="s">
        <v>349</v>
      </c>
      <c r="S47" s="214"/>
    </row>
    <row r="48" spans="2:19" ht="30" customHeight="1" outlineLevel="1" x14ac:dyDescent="0.4">
      <c r="B48" s="482"/>
      <c r="C48" s="482"/>
      <c r="D48" s="207" t="s">
        <v>345</v>
      </c>
      <c r="E48" s="207" t="s">
        <v>346</v>
      </c>
      <c r="F48" s="180" t="s">
        <v>347</v>
      </c>
      <c r="G48" s="215"/>
      <c r="H48" s="207" t="s">
        <v>345</v>
      </c>
      <c r="I48" s="207" t="s">
        <v>346</v>
      </c>
      <c r="J48" s="180" t="s">
        <v>347</v>
      </c>
      <c r="K48" s="216"/>
      <c r="L48" s="207" t="s">
        <v>345</v>
      </c>
      <c r="M48" s="207" t="s">
        <v>346</v>
      </c>
      <c r="N48" s="180" t="s">
        <v>347</v>
      </c>
      <c r="O48" s="216"/>
      <c r="P48" s="207" t="s">
        <v>345</v>
      </c>
      <c r="Q48" s="207" t="s">
        <v>346</v>
      </c>
      <c r="R48" s="180" t="s">
        <v>347</v>
      </c>
      <c r="S48" s="216"/>
    </row>
    <row r="49" spans="2:19" ht="30" customHeight="1" outlineLevel="1" x14ac:dyDescent="0.4">
      <c r="B49" s="482"/>
      <c r="C49" s="482"/>
      <c r="D49" s="487"/>
      <c r="E49" s="487"/>
      <c r="F49" s="180" t="s">
        <v>348</v>
      </c>
      <c r="G49" s="217"/>
      <c r="H49" s="489"/>
      <c r="I49" s="489"/>
      <c r="J49" s="180" t="s">
        <v>348</v>
      </c>
      <c r="K49" s="218"/>
      <c r="L49" s="489"/>
      <c r="M49" s="489"/>
      <c r="N49" s="180" t="s">
        <v>348</v>
      </c>
      <c r="O49" s="218"/>
      <c r="P49" s="489"/>
      <c r="Q49" s="489"/>
      <c r="R49" s="180" t="s">
        <v>348</v>
      </c>
      <c r="S49" s="218"/>
    </row>
    <row r="50" spans="2:19" ht="30" customHeight="1" outlineLevel="1" x14ac:dyDescent="0.4">
      <c r="B50" s="483"/>
      <c r="C50" s="483"/>
      <c r="D50" s="488"/>
      <c r="E50" s="488"/>
      <c r="F50" s="180" t="s">
        <v>349</v>
      </c>
      <c r="G50" s="211"/>
      <c r="H50" s="490"/>
      <c r="I50" s="490"/>
      <c r="J50" s="180" t="s">
        <v>349</v>
      </c>
      <c r="K50" s="214"/>
      <c r="L50" s="490"/>
      <c r="M50" s="490"/>
      <c r="N50" s="180" t="s">
        <v>349</v>
      </c>
      <c r="O50" s="214"/>
      <c r="P50" s="490"/>
      <c r="Q50" s="490"/>
      <c r="R50" s="180" t="s">
        <v>349</v>
      </c>
      <c r="S50" s="214"/>
    </row>
    <row r="51" spans="2:19" ht="30" customHeight="1" thickBot="1" x14ac:dyDescent="0.45">
      <c r="C51" s="219"/>
      <c r="D51" s="220"/>
    </row>
    <row r="52" spans="2:19" ht="30" customHeight="1" thickBot="1" x14ac:dyDescent="0.45">
      <c r="D52" s="466" t="s">
        <v>320</v>
      </c>
      <c r="E52" s="467"/>
      <c r="F52" s="467"/>
      <c r="G52" s="468"/>
      <c r="H52" s="466" t="s">
        <v>321</v>
      </c>
      <c r="I52" s="467"/>
      <c r="J52" s="467"/>
      <c r="K52" s="468"/>
      <c r="L52" s="466" t="s">
        <v>322</v>
      </c>
      <c r="M52" s="467"/>
      <c r="N52" s="467"/>
      <c r="O52" s="468"/>
      <c r="P52" s="466" t="s">
        <v>323</v>
      </c>
      <c r="Q52" s="467"/>
      <c r="R52" s="467"/>
      <c r="S52" s="468"/>
    </row>
    <row r="53" spans="2:19" ht="30" customHeight="1" x14ac:dyDescent="0.4">
      <c r="B53" s="469" t="s">
        <v>350</v>
      </c>
      <c r="C53" s="469" t="s">
        <v>351</v>
      </c>
      <c r="D53" s="497" t="s">
        <v>352</v>
      </c>
      <c r="E53" s="498"/>
      <c r="F53" s="221" t="s">
        <v>319</v>
      </c>
      <c r="G53" s="222" t="s">
        <v>353</v>
      </c>
      <c r="H53" s="497" t="s">
        <v>352</v>
      </c>
      <c r="I53" s="498"/>
      <c r="J53" s="221" t="s">
        <v>319</v>
      </c>
      <c r="K53" s="222" t="s">
        <v>353</v>
      </c>
      <c r="L53" s="497" t="s">
        <v>352</v>
      </c>
      <c r="M53" s="498"/>
      <c r="N53" s="221" t="s">
        <v>319</v>
      </c>
      <c r="O53" s="222" t="s">
        <v>353</v>
      </c>
      <c r="P53" s="497" t="s">
        <v>352</v>
      </c>
      <c r="Q53" s="498"/>
      <c r="R53" s="221" t="s">
        <v>319</v>
      </c>
      <c r="S53" s="222" t="s">
        <v>353</v>
      </c>
    </row>
    <row r="54" spans="2:19" ht="45" customHeight="1" x14ac:dyDescent="0.4">
      <c r="B54" s="470"/>
      <c r="C54" s="470"/>
      <c r="D54" s="200" t="s">
        <v>329</v>
      </c>
      <c r="E54" s="201"/>
      <c r="F54" s="491"/>
      <c r="G54" s="493"/>
      <c r="H54" s="200" t="s">
        <v>329</v>
      </c>
      <c r="I54" s="202"/>
      <c r="J54" s="477"/>
      <c r="K54" s="479"/>
      <c r="L54" s="200" t="s">
        <v>329</v>
      </c>
      <c r="M54" s="202"/>
      <c r="N54" s="477"/>
      <c r="O54" s="479"/>
      <c r="P54" s="200" t="s">
        <v>329</v>
      </c>
      <c r="Q54" s="202"/>
      <c r="R54" s="477"/>
      <c r="S54" s="479"/>
    </row>
    <row r="55" spans="2:19" ht="45" customHeight="1" x14ac:dyDescent="0.4">
      <c r="B55" s="471"/>
      <c r="C55" s="471"/>
      <c r="D55" s="203" t="s">
        <v>337</v>
      </c>
      <c r="E55" s="204"/>
      <c r="F55" s="492"/>
      <c r="G55" s="494"/>
      <c r="H55" s="203" t="s">
        <v>337</v>
      </c>
      <c r="I55" s="205"/>
      <c r="J55" s="478"/>
      <c r="K55" s="480"/>
      <c r="L55" s="203" t="s">
        <v>337</v>
      </c>
      <c r="M55" s="205"/>
      <c r="N55" s="478"/>
      <c r="O55" s="480"/>
      <c r="P55" s="203" t="s">
        <v>337</v>
      </c>
      <c r="Q55" s="205"/>
      <c r="R55" s="478"/>
      <c r="S55" s="480"/>
    </row>
    <row r="56" spans="2:19" ht="30" customHeight="1" x14ac:dyDescent="0.4">
      <c r="B56" s="481" t="s">
        <v>354</v>
      </c>
      <c r="C56" s="481" t="s">
        <v>355</v>
      </c>
      <c r="D56" s="207" t="s">
        <v>356</v>
      </c>
      <c r="E56" s="223" t="s">
        <v>357</v>
      </c>
      <c r="F56" s="495" t="s">
        <v>358</v>
      </c>
      <c r="G56" s="496"/>
      <c r="H56" s="207" t="s">
        <v>356</v>
      </c>
      <c r="I56" s="223" t="s">
        <v>357</v>
      </c>
      <c r="J56" s="495" t="s">
        <v>358</v>
      </c>
      <c r="K56" s="496"/>
      <c r="L56" s="207" t="s">
        <v>356</v>
      </c>
      <c r="M56" s="223" t="s">
        <v>357</v>
      </c>
      <c r="N56" s="495" t="s">
        <v>358</v>
      </c>
      <c r="O56" s="496"/>
      <c r="P56" s="207" t="s">
        <v>356</v>
      </c>
      <c r="Q56" s="223" t="s">
        <v>357</v>
      </c>
      <c r="R56" s="495" t="s">
        <v>358</v>
      </c>
      <c r="S56" s="496"/>
    </row>
    <row r="57" spans="2:19" ht="30" customHeight="1" x14ac:dyDescent="0.4">
      <c r="B57" s="482"/>
      <c r="C57" s="483"/>
      <c r="D57" s="224"/>
      <c r="E57" s="225"/>
      <c r="F57" s="499"/>
      <c r="G57" s="500"/>
      <c r="H57" s="226"/>
      <c r="I57" s="227"/>
      <c r="J57" s="501"/>
      <c r="K57" s="502"/>
      <c r="L57" s="226"/>
      <c r="M57" s="227"/>
      <c r="N57" s="501"/>
      <c r="O57" s="502"/>
      <c r="P57" s="226"/>
      <c r="Q57" s="227"/>
      <c r="R57" s="501"/>
      <c r="S57" s="502"/>
    </row>
    <row r="58" spans="2:19" ht="30" customHeight="1" x14ac:dyDescent="0.4">
      <c r="B58" s="482"/>
      <c r="C58" s="481" t="s">
        <v>359</v>
      </c>
      <c r="D58" s="228" t="s">
        <v>358</v>
      </c>
      <c r="E58" s="229" t="s">
        <v>341</v>
      </c>
      <c r="F58" s="207" t="s">
        <v>319</v>
      </c>
      <c r="G58" s="230" t="s">
        <v>353</v>
      </c>
      <c r="H58" s="228" t="s">
        <v>358</v>
      </c>
      <c r="I58" s="229" t="s">
        <v>341</v>
      </c>
      <c r="J58" s="207" t="s">
        <v>319</v>
      </c>
      <c r="K58" s="230" t="s">
        <v>353</v>
      </c>
      <c r="L58" s="228" t="s">
        <v>358</v>
      </c>
      <c r="M58" s="229" t="s">
        <v>341</v>
      </c>
      <c r="N58" s="207" t="s">
        <v>319</v>
      </c>
      <c r="O58" s="230" t="s">
        <v>353</v>
      </c>
      <c r="P58" s="228" t="s">
        <v>358</v>
      </c>
      <c r="Q58" s="229" t="s">
        <v>341</v>
      </c>
      <c r="R58" s="207" t="s">
        <v>319</v>
      </c>
      <c r="S58" s="230" t="s">
        <v>353</v>
      </c>
    </row>
    <row r="59" spans="2:19" ht="30" customHeight="1" x14ac:dyDescent="0.4">
      <c r="B59" s="483"/>
      <c r="C59" s="506"/>
      <c r="D59" s="231"/>
      <c r="E59" s="232"/>
      <c r="F59" s="210"/>
      <c r="G59" s="233"/>
      <c r="H59" s="234"/>
      <c r="I59" s="235"/>
      <c r="J59" s="212"/>
      <c r="K59" s="236"/>
      <c r="L59" s="234"/>
      <c r="M59" s="235"/>
      <c r="N59" s="212"/>
      <c r="O59" s="236"/>
      <c r="P59" s="234"/>
      <c r="Q59" s="235"/>
      <c r="R59" s="212"/>
      <c r="S59" s="236"/>
    </row>
    <row r="60" spans="2:19" ht="30" customHeight="1" thickBot="1" x14ac:dyDescent="0.45">
      <c r="B60" s="196"/>
      <c r="C60" s="237"/>
      <c r="D60" s="220"/>
    </row>
    <row r="61" spans="2:19" ht="30" customHeight="1" thickBot="1" x14ac:dyDescent="0.45">
      <c r="B61" s="196"/>
      <c r="C61" s="196"/>
      <c r="D61" s="466" t="s">
        <v>320</v>
      </c>
      <c r="E61" s="467"/>
      <c r="F61" s="467"/>
      <c r="G61" s="467"/>
      <c r="H61" s="466" t="s">
        <v>321</v>
      </c>
      <c r="I61" s="467"/>
      <c r="J61" s="467"/>
      <c r="K61" s="468"/>
      <c r="L61" s="467" t="s">
        <v>322</v>
      </c>
      <c r="M61" s="467"/>
      <c r="N61" s="467"/>
      <c r="O61" s="467"/>
      <c r="P61" s="466" t="s">
        <v>323</v>
      </c>
      <c r="Q61" s="467"/>
      <c r="R61" s="467"/>
      <c r="S61" s="468"/>
    </row>
    <row r="62" spans="2:19" ht="30" customHeight="1" x14ac:dyDescent="0.4">
      <c r="B62" s="469" t="s">
        <v>360</v>
      </c>
      <c r="C62" s="469" t="s">
        <v>361</v>
      </c>
      <c r="D62" s="475" t="s">
        <v>362</v>
      </c>
      <c r="E62" s="476"/>
      <c r="F62" s="497" t="s">
        <v>319</v>
      </c>
      <c r="G62" s="503"/>
      <c r="H62" s="504" t="s">
        <v>362</v>
      </c>
      <c r="I62" s="476"/>
      <c r="J62" s="497" t="s">
        <v>319</v>
      </c>
      <c r="K62" s="505"/>
      <c r="L62" s="504" t="s">
        <v>362</v>
      </c>
      <c r="M62" s="476"/>
      <c r="N62" s="497" t="s">
        <v>319</v>
      </c>
      <c r="O62" s="505"/>
      <c r="P62" s="504" t="s">
        <v>362</v>
      </c>
      <c r="Q62" s="476"/>
      <c r="R62" s="497" t="s">
        <v>319</v>
      </c>
      <c r="S62" s="505"/>
    </row>
    <row r="63" spans="2:19" ht="36.75" customHeight="1" x14ac:dyDescent="0.4">
      <c r="B63" s="471"/>
      <c r="C63" s="471"/>
      <c r="D63" s="515"/>
      <c r="E63" s="516"/>
      <c r="F63" s="517"/>
      <c r="G63" s="518"/>
      <c r="H63" s="509"/>
      <c r="I63" s="510"/>
      <c r="J63" s="511"/>
      <c r="K63" s="512"/>
      <c r="L63" s="509"/>
      <c r="M63" s="510"/>
      <c r="N63" s="511"/>
      <c r="O63" s="512"/>
      <c r="P63" s="509"/>
      <c r="Q63" s="510"/>
      <c r="R63" s="511"/>
      <c r="S63" s="512"/>
    </row>
    <row r="64" spans="2:19" ht="45" customHeight="1" x14ac:dyDescent="0.4">
      <c r="B64" s="481" t="s">
        <v>363</v>
      </c>
      <c r="C64" s="481" t="s">
        <v>674</v>
      </c>
      <c r="D64" s="207" t="s">
        <v>364</v>
      </c>
      <c r="E64" s="207" t="s">
        <v>365</v>
      </c>
      <c r="F64" s="495" t="s">
        <v>366</v>
      </c>
      <c r="G64" s="496"/>
      <c r="H64" s="238" t="s">
        <v>364</v>
      </c>
      <c r="I64" s="207" t="s">
        <v>365</v>
      </c>
      <c r="J64" s="513" t="s">
        <v>366</v>
      </c>
      <c r="K64" s="496"/>
      <c r="L64" s="238" t="s">
        <v>364</v>
      </c>
      <c r="M64" s="207" t="s">
        <v>365</v>
      </c>
      <c r="N64" s="513" t="s">
        <v>366</v>
      </c>
      <c r="O64" s="496"/>
      <c r="P64" s="238" t="s">
        <v>364</v>
      </c>
      <c r="Q64" s="207" t="s">
        <v>365</v>
      </c>
      <c r="R64" s="513" t="s">
        <v>366</v>
      </c>
      <c r="S64" s="496"/>
    </row>
    <row r="65" spans="2:19" ht="27" customHeight="1" x14ac:dyDescent="0.4">
      <c r="B65" s="483"/>
      <c r="C65" s="483"/>
      <c r="D65" s="224"/>
      <c r="E65" s="225"/>
      <c r="F65" s="514"/>
      <c r="G65" s="514"/>
      <c r="H65" s="226"/>
      <c r="I65" s="227"/>
      <c r="J65" s="507"/>
      <c r="K65" s="508"/>
      <c r="L65" s="226"/>
      <c r="M65" s="227"/>
      <c r="N65" s="507"/>
      <c r="O65" s="508"/>
      <c r="P65" s="226"/>
      <c r="Q65" s="227"/>
      <c r="R65" s="507"/>
      <c r="S65" s="508"/>
    </row>
    <row r="66" spans="2:19" ht="33.75" customHeight="1" thickBot="1" x14ac:dyDescent="0.45">
      <c r="B66" s="196"/>
      <c r="C66" s="196"/>
    </row>
    <row r="67" spans="2:19" ht="37.5" customHeight="1" thickBot="1" x14ac:dyDescent="0.45">
      <c r="B67" s="196"/>
      <c r="C67" s="196"/>
      <c r="D67" s="466" t="s">
        <v>320</v>
      </c>
      <c r="E67" s="467"/>
      <c r="F67" s="467"/>
      <c r="G67" s="468"/>
      <c r="H67" s="467" t="s">
        <v>321</v>
      </c>
      <c r="I67" s="467"/>
      <c r="J67" s="467"/>
      <c r="K67" s="468"/>
      <c r="L67" s="467" t="s">
        <v>322</v>
      </c>
      <c r="M67" s="467"/>
      <c r="N67" s="467"/>
      <c r="O67" s="467"/>
      <c r="P67" s="467" t="s">
        <v>321</v>
      </c>
      <c r="Q67" s="467"/>
      <c r="R67" s="467"/>
      <c r="S67" s="468"/>
    </row>
    <row r="68" spans="2:19" ht="37.5" customHeight="1" x14ac:dyDescent="0.4">
      <c r="B68" s="469" t="s">
        <v>367</v>
      </c>
      <c r="C68" s="469" t="s">
        <v>368</v>
      </c>
      <c r="D68" s="239" t="s">
        <v>369</v>
      </c>
      <c r="E68" s="221" t="s">
        <v>370</v>
      </c>
      <c r="F68" s="497" t="s">
        <v>371</v>
      </c>
      <c r="G68" s="505"/>
      <c r="H68" s="239" t="s">
        <v>369</v>
      </c>
      <c r="I68" s="221" t="s">
        <v>370</v>
      </c>
      <c r="J68" s="497" t="s">
        <v>371</v>
      </c>
      <c r="K68" s="505"/>
      <c r="L68" s="239" t="s">
        <v>369</v>
      </c>
      <c r="M68" s="221" t="s">
        <v>370</v>
      </c>
      <c r="N68" s="497" t="s">
        <v>371</v>
      </c>
      <c r="O68" s="505"/>
      <c r="P68" s="239" t="s">
        <v>369</v>
      </c>
      <c r="Q68" s="221" t="s">
        <v>370</v>
      </c>
      <c r="R68" s="497" t="s">
        <v>371</v>
      </c>
      <c r="S68" s="505"/>
    </row>
    <row r="69" spans="2:19" ht="44.25" customHeight="1" x14ac:dyDescent="0.4">
      <c r="B69" s="470"/>
      <c r="C69" s="471"/>
      <c r="D69" s="240"/>
      <c r="E69" s="241"/>
      <c r="F69" s="520"/>
      <c r="G69" s="521"/>
      <c r="H69" s="242"/>
      <c r="I69" s="243"/>
      <c r="J69" s="570"/>
      <c r="K69" s="571"/>
      <c r="L69" s="242"/>
      <c r="M69" s="243"/>
      <c r="N69" s="570"/>
      <c r="O69" s="571"/>
      <c r="P69" s="242"/>
      <c r="Q69" s="243"/>
      <c r="R69" s="570"/>
      <c r="S69" s="571"/>
    </row>
    <row r="70" spans="2:19" ht="36.75" customHeight="1" x14ac:dyDescent="0.4">
      <c r="B70" s="470"/>
      <c r="C70" s="469" t="s">
        <v>672</v>
      </c>
      <c r="D70" s="207" t="s">
        <v>319</v>
      </c>
      <c r="E70" s="206" t="s">
        <v>372</v>
      </c>
      <c r="F70" s="495" t="s">
        <v>373</v>
      </c>
      <c r="G70" s="496"/>
      <c r="H70" s="207" t="s">
        <v>319</v>
      </c>
      <c r="I70" s="206" t="s">
        <v>372</v>
      </c>
      <c r="J70" s="495" t="s">
        <v>373</v>
      </c>
      <c r="K70" s="496"/>
      <c r="L70" s="207" t="s">
        <v>319</v>
      </c>
      <c r="M70" s="206" t="s">
        <v>372</v>
      </c>
      <c r="N70" s="495" t="s">
        <v>373</v>
      </c>
      <c r="O70" s="496"/>
      <c r="P70" s="207" t="s">
        <v>319</v>
      </c>
      <c r="Q70" s="206" t="s">
        <v>372</v>
      </c>
      <c r="R70" s="495" t="s">
        <v>373</v>
      </c>
      <c r="S70" s="496"/>
    </row>
    <row r="71" spans="2:19" ht="30" customHeight="1" x14ac:dyDescent="0.4">
      <c r="B71" s="470"/>
      <c r="C71" s="470"/>
      <c r="D71" s="210"/>
      <c r="E71" s="241"/>
      <c r="F71" s="517"/>
      <c r="G71" s="519"/>
      <c r="H71" s="212"/>
      <c r="I71" s="243"/>
      <c r="J71" s="511"/>
      <c r="K71" s="512"/>
      <c r="L71" s="212"/>
      <c r="M71" s="243"/>
      <c r="N71" s="511"/>
      <c r="O71" s="512"/>
      <c r="P71" s="212"/>
      <c r="Q71" s="243"/>
      <c r="R71" s="511"/>
      <c r="S71" s="512"/>
    </row>
    <row r="72" spans="2:19" ht="30" customHeight="1" outlineLevel="1" x14ac:dyDescent="0.4">
      <c r="B72" s="470"/>
      <c r="C72" s="470"/>
      <c r="D72" s="210"/>
      <c r="E72" s="241"/>
      <c r="F72" s="517"/>
      <c r="G72" s="519"/>
      <c r="H72" s="212"/>
      <c r="I72" s="243"/>
      <c r="J72" s="511"/>
      <c r="K72" s="512"/>
      <c r="L72" s="212"/>
      <c r="M72" s="243"/>
      <c r="N72" s="511"/>
      <c r="O72" s="512"/>
      <c r="P72" s="212"/>
      <c r="Q72" s="243"/>
      <c r="R72" s="511"/>
      <c r="S72" s="512"/>
    </row>
    <row r="73" spans="2:19" ht="30" customHeight="1" outlineLevel="1" x14ac:dyDescent="0.4">
      <c r="B73" s="470"/>
      <c r="C73" s="470"/>
      <c r="D73" s="210"/>
      <c r="E73" s="241"/>
      <c r="F73" s="517"/>
      <c r="G73" s="519"/>
      <c r="H73" s="212"/>
      <c r="I73" s="243"/>
      <c r="J73" s="511"/>
      <c r="K73" s="512"/>
      <c r="L73" s="212"/>
      <c r="M73" s="243"/>
      <c r="N73" s="511"/>
      <c r="O73" s="512"/>
      <c r="P73" s="212"/>
      <c r="Q73" s="243"/>
      <c r="R73" s="511"/>
      <c r="S73" s="512"/>
    </row>
    <row r="74" spans="2:19" ht="30" customHeight="1" outlineLevel="1" x14ac:dyDescent="0.4">
      <c r="B74" s="470"/>
      <c r="C74" s="470"/>
      <c r="D74" s="210"/>
      <c r="E74" s="241"/>
      <c r="F74" s="517"/>
      <c r="G74" s="519"/>
      <c r="H74" s="212"/>
      <c r="I74" s="243"/>
      <c r="J74" s="511"/>
      <c r="K74" s="512"/>
      <c r="L74" s="212"/>
      <c r="M74" s="243"/>
      <c r="N74" s="511"/>
      <c r="O74" s="512"/>
      <c r="P74" s="212"/>
      <c r="Q74" s="243"/>
      <c r="R74" s="511"/>
      <c r="S74" s="512"/>
    </row>
    <row r="75" spans="2:19" ht="30" customHeight="1" outlineLevel="1" x14ac:dyDescent="0.4">
      <c r="B75" s="470"/>
      <c r="C75" s="470"/>
      <c r="D75" s="210"/>
      <c r="E75" s="241"/>
      <c r="F75" s="517"/>
      <c r="G75" s="519"/>
      <c r="H75" s="212"/>
      <c r="I75" s="243"/>
      <c r="J75" s="511"/>
      <c r="K75" s="512"/>
      <c r="L75" s="212"/>
      <c r="M75" s="243"/>
      <c r="N75" s="511"/>
      <c r="O75" s="512"/>
      <c r="P75" s="212"/>
      <c r="Q75" s="243"/>
      <c r="R75" s="511"/>
      <c r="S75" s="512"/>
    </row>
    <row r="76" spans="2:19" ht="30" customHeight="1" outlineLevel="1" x14ac:dyDescent="0.4">
      <c r="B76" s="471"/>
      <c r="C76" s="471"/>
      <c r="D76" s="210"/>
      <c r="E76" s="241"/>
      <c r="F76" s="517"/>
      <c r="G76" s="519"/>
      <c r="H76" s="212"/>
      <c r="I76" s="243"/>
      <c r="J76" s="511"/>
      <c r="K76" s="512"/>
      <c r="L76" s="212"/>
      <c r="M76" s="243"/>
      <c r="N76" s="511"/>
      <c r="O76" s="512"/>
      <c r="P76" s="212"/>
      <c r="Q76" s="243"/>
      <c r="R76" s="511"/>
      <c r="S76" s="512"/>
    </row>
    <row r="77" spans="2:19" ht="35.25" customHeight="1" x14ac:dyDescent="0.4">
      <c r="B77" s="481" t="s">
        <v>374</v>
      </c>
      <c r="C77" s="528" t="s">
        <v>673</v>
      </c>
      <c r="D77" s="223" t="s">
        <v>375</v>
      </c>
      <c r="E77" s="495" t="s">
        <v>358</v>
      </c>
      <c r="F77" s="529"/>
      <c r="G77" s="208" t="s">
        <v>319</v>
      </c>
      <c r="H77" s="223" t="s">
        <v>375</v>
      </c>
      <c r="I77" s="495" t="s">
        <v>358</v>
      </c>
      <c r="J77" s="529"/>
      <c r="K77" s="208" t="s">
        <v>319</v>
      </c>
      <c r="L77" s="223" t="s">
        <v>375</v>
      </c>
      <c r="M77" s="495" t="s">
        <v>358</v>
      </c>
      <c r="N77" s="529"/>
      <c r="O77" s="208" t="s">
        <v>319</v>
      </c>
      <c r="P77" s="223" t="s">
        <v>375</v>
      </c>
      <c r="Q77" s="495" t="s">
        <v>358</v>
      </c>
      <c r="R77" s="529"/>
      <c r="S77" s="208" t="s">
        <v>319</v>
      </c>
    </row>
    <row r="78" spans="2:19" ht="35.25" customHeight="1" x14ac:dyDescent="0.4">
      <c r="B78" s="482"/>
      <c r="C78" s="528"/>
      <c r="D78" s="244"/>
      <c r="E78" s="524"/>
      <c r="F78" s="525"/>
      <c r="G78" s="245"/>
      <c r="H78" s="246"/>
      <c r="I78" s="522"/>
      <c r="J78" s="523"/>
      <c r="K78" s="247"/>
      <c r="L78" s="246"/>
      <c r="M78" s="522"/>
      <c r="N78" s="523"/>
      <c r="O78" s="247"/>
      <c r="P78" s="246"/>
      <c r="Q78" s="522"/>
      <c r="R78" s="523"/>
      <c r="S78" s="247"/>
    </row>
    <row r="79" spans="2:19" ht="35.25" customHeight="1" outlineLevel="1" x14ac:dyDescent="0.4">
      <c r="B79" s="482"/>
      <c r="C79" s="528"/>
      <c r="D79" s="244"/>
      <c r="E79" s="524"/>
      <c r="F79" s="525"/>
      <c r="G79" s="245"/>
      <c r="H79" s="246"/>
      <c r="I79" s="522"/>
      <c r="J79" s="523"/>
      <c r="K79" s="247"/>
      <c r="L79" s="246"/>
      <c r="M79" s="522"/>
      <c r="N79" s="523"/>
      <c r="O79" s="247"/>
      <c r="P79" s="246"/>
      <c r="Q79" s="522"/>
      <c r="R79" s="523"/>
      <c r="S79" s="247"/>
    </row>
    <row r="80" spans="2:19" ht="35.25" customHeight="1" outlineLevel="1" x14ac:dyDescent="0.4">
      <c r="B80" s="482"/>
      <c r="C80" s="528"/>
      <c r="D80" s="244"/>
      <c r="E80" s="524"/>
      <c r="F80" s="525"/>
      <c r="G80" s="245"/>
      <c r="H80" s="246"/>
      <c r="I80" s="522"/>
      <c r="J80" s="523"/>
      <c r="K80" s="247"/>
      <c r="L80" s="246"/>
      <c r="M80" s="522"/>
      <c r="N80" s="523"/>
      <c r="O80" s="247"/>
      <c r="P80" s="246"/>
      <c r="Q80" s="522"/>
      <c r="R80" s="523"/>
      <c r="S80" s="247"/>
    </row>
    <row r="81" spans="2:19" ht="35.25" customHeight="1" outlineLevel="1" x14ac:dyDescent="0.4">
      <c r="B81" s="482"/>
      <c r="C81" s="528"/>
      <c r="D81" s="244"/>
      <c r="E81" s="524"/>
      <c r="F81" s="525"/>
      <c r="G81" s="245"/>
      <c r="H81" s="246"/>
      <c r="I81" s="522"/>
      <c r="J81" s="523"/>
      <c r="K81" s="247"/>
      <c r="L81" s="246"/>
      <c r="M81" s="522"/>
      <c r="N81" s="523"/>
      <c r="O81" s="247"/>
      <c r="P81" s="246"/>
      <c r="Q81" s="522"/>
      <c r="R81" s="523"/>
      <c r="S81" s="247"/>
    </row>
    <row r="82" spans="2:19" ht="35.25" customHeight="1" outlineLevel="1" x14ac:dyDescent="0.4">
      <c r="B82" s="482"/>
      <c r="C82" s="528"/>
      <c r="D82" s="244"/>
      <c r="E82" s="524"/>
      <c r="F82" s="525"/>
      <c r="G82" s="245"/>
      <c r="H82" s="246"/>
      <c r="I82" s="522"/>
      <c r="J82" s="523"/>
      <c r="K82" s="247"/>
      <c r="L82" s="246"/>
      <c r="M82" s="522"/>
      <c r="N82" s="523"/>
      <c r="O82" s="247"/>
      <c r="P82" s="246"/>
      <c r="Q82" s="522"/>
      <c r="R82" s="523"/>
      <c r="S82" s="247"/>
    </row>
    <row r="83" spans="2:19" ht="33" customHeight="1" outlineLevel="1" x14ac:dyDescent="0.4">
      <c r="B83" s="483"/>
      <c r="C83" s="528"/>
      <c r="D83" s="244"/>
      <c r="E83" s="524"/>
      <c r="F83" s="525"/>
      <c r="G83" s="245"/>
      <c r="H83" s="246"/>
      <c r="I83" s="522"/>
      <c r="J83" s="523"/>
      <c r="K83" s="247"/>
      <c r="L83" s="246"/>
      <c r="M83" s="522"/>
      <c r="N83" s="523"/>
      <c r="O83" s="247"/>
      <c r="P83" s="246"/>
      <c r="Q83" s="522"/>
      <c r="R83" s="523"/>
      <c r="S83" s="247"/>
    </row>
    <row r="84" spans="2:19" ht="31.5" customHeight="1" thickBot="1" x14ac:dyDescent="0.45">
      <c r="B84" s="196"/>
      <c r="C84" s="248"/>
      <c r="D84" s="220"/>
    </row>
    <row r="85" spans="2:19" ht="30.75" customHeight="1" thickBot="1" x14ac:dyDescent="0.45">
      <c r="B85" s="196"/>
      <c r="C85" s="196"/>
      <c r="D85" s="466" t="s">
        <v>320</v>
      </c>
      <c r="E85" s="467"/>
      <c r="F85" s="467"/>
      <c r="G85" s="468"/>
      <c r="H85" s="535" t="s">
        <v>320</v>
      </c>
      <c r="I85" s="536"/>
      <c r="J85" s="536"/>
      <c r="K85" s="537"/>
      <c r="L85" s="467" t="s">
        <v>322</v>
      </c>
      <c r="M85" s="467"/>
      <c r="N85" s="467"/>
      <c r="O85" s="467"/>
      <c r="P85" s="467" t="s">
        <v>321</v>
      </c>
      <c r="Q85" s="467"/>
      <c r="R85" s="467"/>
      <c r="S85" s="468"/>
    </row>
    <row r="86" spans="2:19" ht="30.75" customHeight="1" x14ac:dyDescent="0.4">
      <c r="B86" s="469" t="s">
        <v>376</v>
      </c>
      <c r="C86" s="469" t="s">
        <v>377</v>
      </c>
      <c r="D86" s="497" t="s">
        <v>378</v>
      </c>
      <c r="E86" s="498"/>
      <c r="F86" s="221" t="s">
        <v>319</v>
      </c>
      <c r="G86" s="249" t="s">
        <v>358</v>
      </c>
      <c r="H86" s="526" t="s">
        <v>378</v>
      </c>
      <c r="I86" s="498"/>
      <c r="J86" s="221" t="s">
        <v>319</v>
      </c>
      <c r="K86" s="249" t="s">
        <v>358</v>
      </c>
      <c r="L86" s="526" t="s">
        <v>378</v>
      </c>
      <c r="M86" s="498"/>
      <c r="N86" s="221" t="s">
        <v>319</v>
      </c>
      <c r="O86" s="249" t="s">
        <v>358</v>
      </c>
      <c r="P86" s="526" t="s">
        <v>378</v>
      </c>
      <c r="Q86" s="498"/>
      <c r="R86" s="221" t="s">
        <v>319</v>
      </c>
      <c r="S86" s="249" t="s">
        <v>358</v>
      </c>
    </row>
    <row r="87" spans="2:19" ht="29.25" customHeight="1" x14ac:dyDescent="0.4">
      <c r="B87" s="471"/>
      <c r="C87" s="471"/>
      <c r="D87" s="517"/>
      <c r="E87" s="527"/>
      <c r="F87" s="240"/>
      <c r="G87" s="250"/>
      <c r="H87" s="251"/>
      <c r="I87" s="252"/>
      <c r="J87" s="242"/>
      <c r="K87" s="253"/>
      <c r="L87" s="251"/>
      <c r="M87" s="252"/>
      <c r="N87" s="242"/>
      <c r="O87" s="253"/>
      <c r="P87" s="251"/>
      <c r="Q87" s="252"/>
      <c r="R87" s="242"/>
      <c r="S87" s="253"/>
    </row>
    <row r="88" spans="2:19" ht="45" customHeight="1" x14ac:dyDescent="0.4">
      <c r="B88" s="530" t="s">
        <v>379</v>
      </c>
      <c r="C88" s="481" t="s">
        <v>380</v>
      </c>
      <c r="D88" s="207" t="s">
        <v>381</v>
      </c>
      <c r="E88" s="207" t="s">
        <v>382</v>
      </c>
      <c r="F88" s="223" t="s">
        <v>383</v>
      </c>
      <c r="G88" s="208" t="s">
        <v>384</v>
      </c>
      <c r="H88" s="207" t="s">
        <v>381</v>
      </c>
      <c r="I88" s="207" t="s">
        <v>382</v>
      </c>
      <c r="J88" s="223" t="s">
        <v>383</v>
      </c>
      <c r="K88" s="208" t="s">
        <v>384</v>
      </c>
      <c r="L88" s="207" t="s">
        <v>381</v>
      </c>
      <c r="M88" s="207" t="s">
        <v>382</v>
      </c>
      <c r="N88" s="223" t="s">
        <v>383</v>
      </c>
      <c r="O88" s="208" t="s">
        <v>384</v>
      </c>
      <c r="P88" s="207" t="s">
        <v>381</v>
      </c>
      <c r="Q88" s="207" t="s">
        <v>382</v>
      </c>
      <c r="R88" s="223" t="s">
        <v>383</v>
      </c>
      <c r="S88" s="208" t="s">
        <v>384</v>
      </c>
    </row>
    <row r="89" spans="2:19" ht="29.25" customHeight="1" x14ac:dyDescent="0.4">
      <c r="B89" s="530"/>
      <c r="C89" s="482"/>
      <c r="D89" s="531"/>
      <c r="E89" s="533"/>
      <c r="F89" s="531"/>
      <c r="G89" s="540"/>
      <c r="H89" s="542"/>
      <c r="I89" s="542"/>
      <c r="J89" s="542"/>
      <c r="K89" s="538"/>
      <c r="L89" s="542"/>
      <c r="M89" s="542"/>
      <c r="N89" s="542"/>
      <c r="O89" s="538"/>
      <c r="P89" s="542"/>
      <c r="Q89" s="542"/>
      <c r="R89" s="542"/>
      <c r="S89" s="538"/>
    </row>
    <row r="90" spans="2:19" ht="29.25" customHeight="1" x14ac:dyDescent="0.4">
      <c r="B90" s="530"/>
      <c r="C90" s="482"/>
      <c r="D90" s="532"/>
      <c r="E90" s="534"/>
      <c r="F90" s="532"/>
      <c r="G90" s="541"/>
      <c r="H90" s="543"/>
      <c r="I90" s="543"/>
      <c r="J90" s="543"/>
      <c r="K90" s="539"/>
      <c r="L90" s="543"/>
      <c r="M90" s="543"/>
      <c r="N90" s="543"/>
      <c r="O90" s="539"/>
      <c r="P90" s="543"/>
      <c r="Q90" s="543"/>
      <c r="R90" s="543"/>
      <c r="S90" s="539"/>
    </row>
    <row r="91" spans="2:19" ht="24" outlineLevel="1" x14ac:dyDescent="0.4">
      <c r="B91" s="530"/>
      <c r="C91" s="482"/>
      <c r="D91" s="207" t="s">
        <v>381</v>
      </c>
      <c r="E91" s="207" t="s">
        <v>382</v>
      </c>
      <c r="F91" s="223" t="s">
        <v>383</v>
      </c>
      <c r="G91" s="208" t="s">
        <v>384</v>
      </c>
      <c r="H91" s="207" t="s">
        <v>381</v>
      </c>
      <c r="I91" s="207" t="s">
        <v>382</v>
      </c>
      <c r="J91" s="223" t="s">
        <v>383</v>
      </c>
      <c r="K91" s="208" t="s">
        <v>384</v>
      </c>
      <c r="L91" s="207" t="s">
        <v>381</v>
      </c>
      <c r="M91" s="207" t="s">
        <v>382</v>
      </c>
      <c r="N91" s="223" t="s">
        <v>383</v>
      </c>
      <c r="O91" s="208" t="s">
        <v>384</v>
      </c>
      <c r="P91" s="207" t="s">
        <v>381</v>
      </c>
      <c r="Q91" s="207" t="s">
        <v>382</v>
      </c>
      <c r="R91" s="223" t="s">
        <v>383</v>
      </c>
      <c r="S91" s="208" t="s">
        <v>384</v>
      </c>
    </row>
    <row r="92" spans="2:19" ht="29.25" customHeight="1" outlineLevel="1" x14ac:dyDescent="0.4">
      <c r="B92" s="530"/>
      <c r="C92" s="482"/>
      <c r="D92" s="531"/>
      <c r="E92" s="533"/>
      <c r="F92" s="531"/>
      <c r="G92" s="540"/>
      <c r="H92" s="542"/>
      <c r="I92" s="542"/>
      <c r="J92" s="542"/>
      <c r="K92" s="538"/>
      <c r="L92" s="542"/>
      <c r="M92" s="542"/>
      <c r="N92" s="542"/>
      <c r="O92" s="538"/>
      <c r="P92" s="542"/>
      <c r="Q92" s="542"/>
      <c r="R92" s="542"/>
      <c r="S92" s="538"/>
    </row>
    <row r="93" spans="2:19" ht="29.25" customHeight="1" outlineLevel="1" x14ac:dyDescent="0.4">
      <c r="B93" s="530"/>
      <c r="C93" s="482"/>
      <c r="D93" s="532"/>
      <c r="E93" s="534"/>
      <c r="F93" s="532"/>
      <c r="G93" s="541"/>
      <c r="H93" s="543"/>
      <c r="I93" s="543"/>
      <c r="J93" s="543"/>
      <c r="K93" s="539"/>
      <c r="L93" s="543"/>
      <c r="M93" s="543"/>
      <c r="N93" s="543"/>
      <c r="O93" s="539"/>
      <c r="P93" s="543"/>
      <c r="Q93" s="543"/>
      <c r="R93" s="543"/>
      <c r="S93" s="539"/>
    </row>
    <row r="94" spans="2:19" ht="24" outlineLevel="1" x14ac:dyDescent="0.4">
      <c r="B94" s="530"/>
      <c r="C94" s="482"/>
      <c r="D94" s="207" t="s">
        <v>381</v>
      </c>
      <c r="E94" s="207" t="s">
        <v>382</v>
      </c>
      <c r="F94" s="223" t="s">
        <v>383</v>
      </c>
      <c r="G94" s="208" t="s">
        <v>384</v>
      </c>
      <c r="H94" s="207" t="s">
        <v>381</v>
      </c>
      <c r="I94" s="207" t="s">
        <v>382</v>
      </c>
      <c r="J94" s="223" t="s">
        <v>383</v>
      </c>
      <c r="K94" s="208" t="s">
        <v>384</v>
      </c>
      <c r="L94" s="207" t="s">
        <v>381</v>
      </c>
      <c r="M94" s="207" t="s">
        <v>382</v>
      </c>
      <c r="N94" s="223" t="s">
        <v>383</v>
      </c>
      <c r="O94" s="208" t="s">
        <v>384</v>
      </c>
      <c r="P94" s="207" t="s">
        <v>381</v>
      </c>
      <c r="Q94" s="207" t="s">
        <v>382</v>
      </c>
      <c r="R94" s="223" t="s">
        <v>383</v>
      </c>
      <c r="S94" s="208" t="s">
        <v>384</v>
      </c>
    </row>
    <row r="95" spans="2:19" ht="29.25" customHeight="1" outlineLevel="1" x14ac:dyDescent="0.4">
      <c r="B95" s="530"/>
      <c r="C95" s="482"/>
      <c r="D95" s="531"/>
      <c r="E95" s="533"/>
      <c r="F95" s="531"/>
      <c r="G95" s="540"/>
      <c r="H95" s="542"/>
      <c r="I95" s="542"/>
      <c r="J95" s="542"/>
      <c r="K95" s="538"/>
      <c r="L95" s="542"/>
      <c r="M95" s="542"/>
      <c r="N95" s="542"/>
      <c r="O95" s="538"/>
      <c r="P95" s="542"/>
      <c r="Q95" s="542"/>
      <c r="R95" s="542"/>
      <c r="S95" s="538"/>
    </row>
    <row r="96" spans="2:19" ht="29.25" customHeight="1" outlineLevel="1" x14ac:dyDescent="0.4">
      <c r="B96" s="530"/>
      <c r="C96" s="482"/>
      <c r="D96" s="532"/>
      <c r="E96" s="534"/>
      <c r="F96" s="532"/>
      <c r="G96" s="541"/>
      <c r="H96" s="543"/>
      <c r="I96" s="543"/>
      <c r="J96" s="543"/>
      <c r="K96" s="539"/>
      <c r="L96" s="543"/>
      <c r="M96" s="543"/>
      <c r="N96" s="543"/>
      <c r="O96" s="539"/>
      <c r="P96" s="543"/>
      <c r="Q96" s="543"/>
      <c r="R96" s="543"/>
      <c r="S96" s="539"/>
    </row>
    <row r="97" spans="2:19" ht="24" outlineLevel="1" x14ac:dyDescent="0.4">
      <c r="B97" s="530"/>
      <c r="C97" s="482"/>
      <c r="D97" s="207" t="s">
        <v>381</v>
      </c>
      <c r="E97" s="207" t="s">
        <v>382</v>
      </c>
      <c r="F97" s="223" t="s">
        <v>383</v>
      </c>
      <c r="G97" s="208" t="s">
        <v>384</v>
      </c>
      <c r="H97" s="207" t="s">
        <v>381</v>
      </c>
      <c r="I97" s="207" t="s">
        <v>382</v>
      </c>
      <c r="J97" s="223" t="s">
        <v>383</v>
      </c>
      <c r="K97" s="208" t="s">
        <v>384</v>
      </c>
      <c r="L97" s="207" t="s">
        <v>381</v>
      </c>
      <c r="M97" s="207" t="s">
        <v>382</v>
      </c>
      <c r="N97" s="223" t="s">
        <v>383</v>
      </c>
      <c r="O97" s="208" t="s">
        <v>384</v>
      </c>
      <c r="P97" s="207" t="s">
        <v>381</v>
      </c>
      <c r="Q97" s="207" t="s">
        <v>382</v>
      </c>
      <c r="R97" s="223" t="s">
        <v>383</v>
      </c>
      <c r="S97" s="208" t="s">
        <v>384</v>
      </c>
    </row>
    <row r="98" spans="2:19" ht="29.25" customHeight="1" outlineLevel="1" x14ac:dyDescent="0.4">
      <c r="B98" s="530"/>
      <c r="C98" s="482"/>
      <c r="D98" s="531"/>
      <c r="E98" s="533"/>
      <c r="F98" s="531"/>
      <c r="G98" s="540"/>
      <c r="H98" s="542"/>
      <c r="I98" s="542"/>
      <c r="J98" s="542"/>
      <c r="K98" s="538"/>
      <c r="L98" s="542"/>
      <c r="M98" s="542"/>
      <c r="N98" s="542"/>
      <c r="O98" s="538"/>
      <c r="P98" s="542"/>
      <c r="Q98" s="542"/>
      <c r="R98" s="542"/>
      <c r="S98" s="538"/>
    </row>
    <row r="99" spans="2:19" ht="29.25" customHeight="1" outlineLevel="1" x14ac:dyDescent="0.4">
      <c r="B99" s="530"/>
      <c r="C99" s="483"/>
      <c r="D99" s="532"/>
      <c r="E99" s="534"/>
      <c r="F99" s="532"/>
      <c r="G99" s="541"/>
      <c r="H99" s="543"/>
      <c r="I99" s="543"/>
      <c r="J99" s="543"/>
      <c r="K99" s="539"/>
      <c r="L99" s="543"/>
      <c r="M99" s="543"/>
      <c r="N99" s="543"/>
      <c r="O99" s="539"/>
      <c r="P99" s="543"/>
      <c r="Q99" s="543"/>
      <c r="R99" s="543"/>
      <c r="S99" s="539"/>
    </row>
    <row r="100" spans="2:19" ht="15" thickBot="1" x14ac:dyDescent="0.45">
      <c r="B100" s="196"/>
      <c r="C100" s="196"/>
    </row>
    <row r="101" spans="2:19" ht="15" thickBot="1" x14ac:dyDescent="0.45">
      <c r="B101" s="196"/>
      <c r="C101" s="196"/>
      <c r="D101" s="466" t="s">
        <v>320</v>
      </c>
      <c r="E101" s="467"/>
      <c r="F101" s="467"/>
      <c r="G101" s="468"/>
      <c r="H101" s="535" t="s">
        <v>385</v>
      </c>
      <c r="I101" s="536"/>
      <c r="J101" s="536"/>
      <c r="K101" s="537"/>
      <c r="L101" s="535" t="s">
        <v>322</v>
      </c>
      <c r="M101" s="536"/>
      <c r="N101" s="536"/>
      <c r="O101" s="537"/>
      <c r="P101" s="535" t="s">
        <v>323</v>
      </c>
      <c r="Q101" s="536"/>
      <c r="R101" s="536"/>
      <c r="S101" s="537"/>
    </row>
    <row r="102" spans="2:19" ht="33.75" customHeight="1" x14ac:dyDescent="0.4">
      <c r="B102" s="544" t="s">
        <v>386</v>
      </c>
      <c r="C102" s="469" t="s">
        <v>387</v>
      </c>
      <c r="D102" s="254" t="s">
        <v>388</v>
      </c>
      <c r="E102" s="255" t="s">
        <v>389</v>
      </c>
      <c r="F102" s="497" t="s">
        <v>390</v>
      </c>
      <c r="G102" s="505"/>
      <c r="H102" s="254" t="s">
        <v>388</v>
      </c>
      <c r="I102" s="255" t="s">
        <v>389</v>
      </c>
      <c r="J102" s="497" t="s">
        <v>390</v>
      </c>
      <c r="K102" s="505"/>
      <c r="L102" s="254" t="s">
        <v>388</v>
      </c>
      <c r="M102" s="255" t="s">
        <v>389</v>
      </c>
      <c r="N102" s="497" t="s">
        <v>390</v>
      </c>
      <c r="O102" s="505"/>
      <c r="P102" s="254" t="s">
        <v>388</v>
      </c>
      <c r="Q102" s="255" t="s">
        <v>389</v>
      </c>
      <c r="R102" s="497" t="s">
        <v>390</v>
      </c>
      <c r="S102" s="505"/>
    </row>
    <row r="103" spans="2:19" ht="30" customHeight="1" x14ac:dyDescent="0.4">
      <c r="B103" s="545"/>
      <c r="C103" s="471"/>
      <c r="D103" s="256">
        <v>228</v>
      </c>
      <c r="E103" s="257">
        <v>0.1</v>
      </c>
      <c r="F103" s="517" t="s">
        <v>500</v>
      </c>
      <c r="G103" s="519"/>
      <c r="H103" s="258">
        <v>228</v>
      </c>
      <c r="I103" s="259">
        <v>0.1</v>
      </c>
      <c r="J103" s="547" t="s">
        <v>483</v>
      </c>
      <c r="K103" s="548"/>
      <c r="L103" s="258">
        <v>60</v>
      </c>
      <c r="M103" s="259">
        <v>0.05</v>
      </c>
      <c r="N103" s="547" t="s">
        <v>487</v>
      </c>
      <c r="O103" s="548"/>
      <c r="P103" s="258"/>
      <c r="Q103" s="259"/>
      <c r="R103" s="547"/>
      <c r="S103" s="548"/>
    </row>
    <row r="104" spans="2:19" ht="32.25" customHeight="1" x14ac:dyDescent="0.4">
      <c r="B104" s="545"/>
      <c r="C104" s="544" t="s">
        <v>391</v>
      </c>
      <c r="D104" s="260" t="s">
        <v>388</v>
      </c>
      <c r="E104" s="207" t="s">
        <v>389</v>
      </c>
      <c r="F104" s="207" t="s">
        <v>392</v>
      </c>
      <c r="G104" s="230" t="s">
        <v>393</v>
      </c>
      <c r="H104" s="260" t="s">
        <v>388</v>
      </c>
      <c r="I104" s="207" t="s">
        <v>389</v>
      </c>
      <c r="J104" s="207" t="s">
        <v>392</v>
      </c>
      <c r="K104" s="230" t="s">
        <v>393</v>
      </c>
      <c r="L104" s="260" t="s">
        <v>388</v>
      </c>
      <c r="M104" s="207" t="s">
        <v>389</v>
      </c>
      <c r="N104" s="207" t="s">
        <v>392</v>
      </c>
      <c r="O104" s="230" t="s">
        <v>393</v>
      </c>
      <c r="P104" s="260" t="s">
        <v>388</v>
      </c>
      <c r="Q104" s="207" t="s">
        <v>389</v>
      </c>
      <c r="R104" s="207" t="s">
        <v>392</v>
      </c>
      <c r="S104" s="230" t="s">
        <v>393</v>
      </c>
    </row>
    <row r="105" spans="2:19" ht="27.75" customHeight="1" x14ac:dyDescent="0.4">
      <c r="B105" s="545"/>
      <c r="C105" s="545"/>
      <c r="D105" s="256"/>
      <c r="E105" s="225"/>
      <c r="F105" s="241"/>
      <c r="G105" s="250"/>
      <c r="H105" s="258"/>
      <c r="I105" s="227"/>
      <c r="J105" s="243"/>
      <c r="K105" s="253"/>
      <c r="L105" s="258"/>
      <c r="M105" s="227"/>
      <c r="N105" s="243"/>
      <c r="O105" s="253"/>
      <c r="P105" s="258"/>
      <c r="Q105" s="227"/>
      <c r="R105" s="243"/>
      <c r="S105" s="253"/>
    </row>
    <row r="106" spans="2:19" ht="27.75" customHeight="1" outlineLevel="1" x14ac:dyDescent="0.4">
      <c r="B106" s="545"/>
      <c r="C106" s="545"/>
      <c r="D106" s="260" t="s">
        <v>388</v>
      </c>
      <c r="E106" s="207" t="s">
        <v>389</v>
      </c>
      <c r="F106" s="207" t="s">
        <v>392</v>
      </c>
      <c r="G106" s="230" t="s">
        <v>393</v>
      </c>
      <c r="H106" s="260" t="s">
        <v>388</v>
      </c>
      <c r="I106" s="207" t="s">
        <v>389</v>
      </c>
      <c r="J106" s="207" t="s">
        <v>392</v>
      </c>
      <c r="K106" s="230" t="s">
        <v>393</v>
      </c>
      <c r="L106" s="260" t="s">
        <v>388</v>
      </c>
      <c r="M106" s="207" t="s">
        <v>389</v>
      </c>
      <c r="N106" s="207" t="s">
        <v>392</v>
      </c>
      <c r="O106" s="230" t="s">
        <v>393</v>
      </c>
      <c r="P106" s="260" t="s">
        <v>388</v>
      </c>
      <c r="Q106" s="207" t="s">
        <v>389</v>
      </c>
      <c r="R106" s="207" t="s">
        <v>392</v>
      </c>
      <c r="S106" s="230" t="s">
        <v>393</v>
      </c>
    </row>
    <row r="107" spans="2:19" ht="27.75" customHeight="1" outlineLevel="1" x14ac:dyDescent="0.4">
      <c r="B107" s="545"/>
      <c r="C107" s="545"/>
      <c r="D107" s="256"/>
      <c r="E107" s="225"/>
      <c r="F107" s="241"/>
      <c r="G107" s="250"/>
      <c r="H107" s="258"/>
      <c r="I107" s="227"/>
      <c r="J107" s="243"/>
      <c r="K107" s="253"/>
      <c r="L107" s="258"/>
      <c r="M107" s="227"/>
      <c r="N107" s="243"/>
      <c r="O107" s="253"/>
      <c r="P107" s="258"/>
      <c r="Q107" s="227"/>
      <c r="R107" s="243"/>
      <c r="S107" s="253"/>
    </row>
    <row r="108" spans="2:19" ht="27.75" customHeight="1" outlineLevel="1" x14ac:dyDescent="0.4">
      <c r="B108" s="545"/>
      <c r="C108" s="545"/>
      <c r="D108" s="260" t="s">
        <v>388</v>
      </c>
      <c r="E108" s="207" t="s">
        <v>389</v>
      </c>
      <c r="F108" s="207" t="s">
        <v>392</v>
      </c>
      <c r="G108" s="230" t="s">
        <v>393</v>
      </c>
      <c r="H108" s="260" t="s">
        <v>388</v>
      </c>
      <c r="I108" s="207" t="s">
        <v>389</v>
      </c>
      <c r="J108" s="207" t="s">
        <v>392</v>
      </c>
      <c r="K108" s="230" t="s">
        <v>393</v>
      </c>
      <c r="L108" s="260" t="s">
        <v>388</v>
      </c>
      <c r="M108" s="207" t="s">
        <v>389</v>
      </c>
      <c r="N108" s="207" t="s">
        <v>392</v>
      </c>
      <c r="O108" s="230" t="s">
        <v>393</v>
      </c>
      <c r="P108" s="260" t="s">
        <v>388</v>
      </c>
      <c r="Q108" s="207" t="s">
        <v>389</v>
      </c>
      <c r="R108" s="207" t="s">
        <v>392</v>
      </c>
      <c r="S108" s="230" t="s">
        <v>393</v>
      </c>
    </row>
    <row r="109" spans="2:19" ht="27.75" customHeight="1" outlineLevel="1" x14ac:dyDescent="0.4">
      <c r="B109" s="545"/>
      <c r="C109" s="545"/>
      <c r="D109" s="256"/>
      <c r="E109" s="225"/>
      <c r="F109" s="241"/>
      <c r="G109" s="250"/>
      <c r="H109" s="258"/>
      <c r="I109" s="227"/>
      <c r="J109" s="243"/>
      <c r="K109" s="253"/>
      <c r="L109" s="258"/>
      <c r="M109" s="227"/>
      <c r="N109" s="243"/>
      <c r="O109" s="253"/>
      <c r="P109" s="258"/>
      <c r="Q109" s="227"/>
      <c r="R109" s="243"/>
      <c r="S109" s="253"/>
    </row>
    <row r="110" spans="2:19" ht="27.75" customHeight="1" outlineLevel="1" x14ac:dyDescent="0.4">
      <c r="B110" s="545"/>
      <c r="C110" s="545"/>
      <c r="D110" s="260" t="s">
        <v>388</v>
      </c>
      <c r="E110" s="207" t="s">
        <v>389</v>
      </c>
      <c r="F110" s="207" t="s">
        <v>392</v>
      </c>
      <c r="G110" s="230" t="s">
        <v>393</v>
      </c>
      <c r="H110" s="260" t="s">
        <v>388</v>
      </c>
      <c r="I110" s="207" t="s">
        <v>389</v>
      </c>
      <c r="J110" s="207" t="s">
        <v>392</v>
      </c>
      <c r="K110" s="230" t="s">
        <v>393</v>
      </c>
      <c r="L110" s="260" t="s">
        <v>388</v>
      </c>
      <c r="M110" s="207" t="s">
        <v>389</v>
      </c>
      <c r="N110" s="207" t="s">
        <v>392</v>
      </c>
      <c r="O110" s="230" t="s">
        <v>393</v>
      </c>
      <c r="P110" s="260" t="s">
        <v>388</v>
      </c>
      <c r="Q110" s="207" t="s">
        <v>389</v>
      </c>
      <c r="R110" s="207" t="s">
        <v>392</v>
      </c>
      <c r="S110" s="230" t="s">
        <v>393</v>
      </c>
    </row>
    <row r="111" spans="2:19" ht="27.75" customHeight="1" outlineLevel="1" x14ac:dyDescent="0.4">
      <c r="B111" s="546"/>
      <c r="C111" s="546"/>
      <c r="D111" s="256"/>
      <c r="E111" s="225"/>
      <c r="F111" s="241"/>
      <c r="G111" s="250"/>
      <c r="H111" s="258"/>
      <c r="I111" s="227"/>
      <c r="J111" s="243"/>
      <c r="K111" s="253"/>
      <c r="L111" s="258"/>
      <c r="M111" s="227"/>
      <c r="N111" s="243"/>
      <c r="O111" s="253"/>
      <c r="P111" s="258"/>
      <c r="Q111" s="227"/>
      <c r="R111" s="243"/>
      <c r="S111" s="253"/>
    </row>
    <row r="112" spans="2:19" ht="26.25" customHeight="1" x14ac:dyDescent="0.4">
      <c r="B112" s="484" t="s">
        <v>394</v>
      </c>
      <c r="C112" s="551" t="s">
        <v>395</v>
      </c>
      <c r="D112" s="261" t="s">
        <v>396</v>
      </c>
      <c r="E112" s="261" t="s">
        <v>397</v>
      </c>
      <c r="F112" s="261" t="s">
        <v>319</v>
      </c>
      <c r="G112" s="262" t="s">
        <v>398</v>
      </c>
      <c r="H112" s="263" t="s">
        <v>396</v>
      </c>
      <c r="I112" s="261" t="s">
        <v>397</v>
      </c>
      <c r="J112" s="261" t="s">
        <v>319</v>
      </c>
      <c r="K112" s="262" t="s">
        <v>398</v>
      </c>
      <c r="L112" s="261" t="s">
        <v>396</v>
      </c>
      <c r="M112" s="261" t="s">
        <v>397</v>
      </c>
      <c r="N112" s="261" t="s">
        <v>319</v>
      </c>
      <c r="O112" s="262" t="s">
        <v>398</v>
      </c>
      <c r="P112" s="261" t="s">
        <v>396</v>
      </c>
      <c r="Q112" s="261" t="s">
        <v>397</v>
      </c>
      <c r="R112" s="261" t="s">
        <v>319</v>
      </c>
      <c r="S112" s="262" t="s">
        <v>398</v>
      </c>
    </row>
    <row r="113" spans="2:19" ht="32.25" customHeight="1" x14ac:dyDescent="0.4">
      <c r="B113" s="485"/>
      <c r="C113" s="552"/>
      <c r="D113" s="224">
        <v>1</v>
      </c>
      <c r="E113" s="224" t="s">
        <v>451</v>
      </c>
      <c r="F113" s="224" t="s">
        <v>498</v>
      </c>
      <c r="G113" s="224" t="s">
        <v>558</v>
      </c>
      <c r="H113" s="246">
        <v>228</v>
      </c>
      <c r="I113" s="226" t="s">
        <v>451</v>
      </c>
      <c r="J113" s="226" t="s">
        <v>446</v>
      </c>
      <c r="K113" s="247" t="s">
        <v>558</v>
      </c>
      <c r="L113" s="226">
        <v>60</v>
      </c>
      <c r="M113" s="226" t="s">
        <v>451</v>
      </c>
      <c r="N113" s="226" t="s">
        <v>446</v>
      </c>
      <c r="O113" s="247" t="s">
        <v>558</v>
      </c>
      <c r="P113" s="226"/>
      <c r="Q113" s="226"/>
      <c r="R113" s="226"/>
      <c r="S113" s="247"/>
    </row>
    <row r="114" spans="2:19" ht="32.25" customHeight="1" x14ac:dyDescent="0.4">
      <c r="B114" s="485"/>
      <c r="C114" s="484" t="s">
        <v>399</v>
      </c>
      <c r="D114" s="207" t="s">
        <v>400</v>
      </c>
      <c r="E114" s="495" t="s">
        <v>401</v>
      </c>
      <c r="F114" s="529"/>
      <c r="G114" s="208" t="s">
        <v>402</v>
      </c>
      <c r="H114" s="207" t="s">
        <v>400</v>
      </c>
      <c r="I114" s="495" t="s">
        <v>401</v>
      </c>
      <c r="J114" s="529"/>
      <c r="K114" s="208" t="s">
        <v>402</v>
      </c>
      <c r="L114" s="207" t="s">
        <v>400</v>
      </c>
      <c r="M114" s="495" t="s">
        <v>401</v>
      </c>
      <c r="N114" s="529"/>
      <c r="O114" s="208" t="s">
        <v>402</v>
      </c>
      <c r="P114" s="207" t="s">
        <v>400</v>
      </c>
      <c r="Q114" s="207" t="s">
        <v>401</v>
      </c>
      <c r="R114" s="495" t="s">
        <v>401</v>
      </c>
      <c r="S114" s="529"/>
    </row>
    <row r="115" spans="2:19" ht="23.25" customHeight="1" x14ac:dyDescent="0.4">
      <c r="B115" s="485"/>
      <c r="C115" s="485"/>
      <c r="D115" s="264">
        <v>6000</v>
      </c>
      <c r="E115" s="553" t="s">
        <v>477</v>
      </c>
      <c r="F115" s="554"/>
      <c r="G115" s="211">
        <v>0.75</v>
      </c>
      <c r="H115" s="265">
        <v>228</v>
      </c>
      <c r="I115" s="549" t="s">
        <v>446</v>
      </c>
      <c r="J115" s="550"/>
      <c r="K115" s="236">
        <v>4</v>
      </c>
      <c r="L115" s="265">
        <v>60</v>
      </c>
      <c r="M115" s="549" t="s">
        <v>446</v>
      </c>
      <c r="N115" s="550"/>
      <c r="O115" s="214">
        <v>4</v>
      </c>
      <c r="P115" s="265"/>
      <c r="Q115" s="212"/>
      <c r="R115" s="549"/>
      <c r="S115" s="550"/>
    </row>
    <row r="116" spans="2:19" ht="23.25" customHeight="1" outlineLevel="1" x14ac:dyDescent="0.4">
      <c r="B116" s="485"/>
      <c r="C116" s="485"/>
      <c r="D116" s="207" t="s">
        <v>400</v>
      </c>
      <c r="E116" s="495" t="s">
        <v>401</v>
      </c>
      <c r="F116" s="529"/>
      <c r="G116" s="208" t="s">
        <v>402</v>
      </c>
      <c r="H116" s="207" t="s">
        <v>400</v>
      </c>
      <c r="I116" s="495" t="s">
        <v>401</v>
      </c>
      <c r="J116" s="529"/>
      <c r="K116" s="208" t="s">
        <v>402</v>
      </c>
      <c r="L116" s="207" t="s">
        <v>400</v>
      </c>
      <c r="M116" s="495" t="s">
        <v>401</v>
      </c>
      <c r="N116" s="529"/>
      <c r="O116" s="208" t="s">
        <v>402</v>
      </c>
      <c r="P116" s="207" t="s">
        <v>400</v>
      </c>
      <c r="Q116" s="207" t="s">
        <v>401</v>
      </c>
      <c r="R116" s="495" t="s">
        <v>401</v>
      </c>
      <c r="S116" s="529"/>
    </row>
    <row r="117" spans="2:19" ht="23.25" customHeight="1" outlineLevel="1" x14ac:dyDescent="0.4">
      <c r="B117" s="485"/>
      <c r="C117" s="485"/>
      <c r="D117" s="264"/>
      <c r="E117" s="553"/>
      <c r="F117" s="554"/>
      <c r="G117" s="211"/>
      <c r="H117" s="265"/>
      <c r="I117" s="549"/>
      <c r="J117" s="550"/>
      <c r="K117" s="214"/>
      <c r="L117" s="265"/>
      <c r="M117" s="549"/>
      <c r="N117" s="550"/>
      <c r="O117" s="214"/>
      <c r="P117" s="265"/>
      <c r="Q117" s="212"/>
      <c r="R117" s="549"/>
      <c r="S117" s="550"/>
    </row>
    <row r="118" spans="2:19" ht="23.25" customHeight="1" outlineLevel="1" x14ac:dyDescent="0.4">
      <c r="B118" s="485"/>
      <c r="C118" s="485"/>
      <c r="D118" s="207" t="s">
        <v>400</v>
      </c>
      <c r="E118" s="495" t="s">
        <v>401</v>
      </c>
      <c r="F118" s="529"/>
      <c r="G118" s="208" t="s">
        <v>402</v>
      </c>
      <c r="H118" s="207" t="s">
        <v>400</v>
      </c>
      <c r="I118" s="495" t="s">
        <v>401</v>
      </c>
      <c r="J118" s="529"/>
      <c r="K118" s="208" t="s">
        <v>402</v>
      </c>
      <c r="L118" s="207" t="s">
        <v>400</v>
      </c>
      <c r="M118" s="495" t="s">
        <v>401</v>
      </c>
      <c r="N118" s="529"/>
      <c r="O118" s="208" t="s">
        <v>402</v>
      </c>
      <c r="P118" s="207" t="s">
        <v>400</v>
      </c>
      <c r="Q118" s="207" t="s">
        <v>401</v>
      </c>
      <c r="R118" s="495" t="s">
        <v>401</v>
      </c>
      <c r="S118" s="529"/>
    </row>
    <row r="119" spans="2:19" ht="23.25" customHeight="1" outlineLevel="1" x14ac:dyDescent="0.4">
      <c r="B119" s="485"/>
      <c r="C119" s="485"/>
      <c r="D119" s="264"/>
      <c r="E119" s="553"/>
      <c r="F119" s="554"/>
      <c r="G119" s="211"/>
      <c r="H119" s="265"/>
      <c r="I119" s="549"/>
      <c r="J119" s="550"/>
      <c r="K119" s="214"/>
      <c r="L119" s="265"/>
      <c r="M119" s="549"/>
      <c r="N119" s="550"/>
      <c r="O119" s="214"/>
      <c r="P119" s="265"/>
      <c r="Q119" s="212"/>
      <c r="R119" s="549"/>
      <c r="S119" s="550"/>
    </row>
    <row r="120" spans="2:19" ht="23.25" customHeight="1" outlineLevel="1" x14ac:dyDescent="0.4">
      <c r="B120" s="485"/>
      <c r="C120" s="485"/>
      <c r="D120" s="207" t="s">
        <v>400</v>
      </c>
      <c r="E120" s="495" t="s">
        <v>401</v>
      </c>
      <c r="F120" s="529"/>
      <c r="G120" s="208" t="s">
        <v>402</v>
      </c>
      <c r="H120" s="207" t="s">
        <v>400</v>
      </c>
      <c r="I120" s="495" t="s">
        <v>401</v>
      </c>
      <c r="J120" s="529"/>
      <c r="K120" s="208" t="s">
        <v>402</v>
      </c>
      <c r="L120" s="207" t="s">
        <v>400</v>
      </c>
      <c r="M120" s="495" t="s">
        <v>401</v>
      </c>
      <c r="N120" s="529"/>
      <c r="O120" s="208" t="s">
        <v>402</v>
      </c>
      <c r="P120" s="207" t="s">
        <v>400</v>
      </c>
      <c r="Q120" s="207" t="s">
        <v>401</v>
      </c>
      <c r="R120" s="495" t="s">
        <v>401</v>
      </c>
      <c r="S120" s="529"/>
    </row>
    <row r="121" spans="2:19" ht="23.25" customHeight="1" outlineLevel="1" x14ac:dyDescent="0.4">
      <c r="B121" s="486"/>
      <c r="C121" s="486"/>
      <c r="D121" s="264"/>
      <c r="E121" s="553"/>
      <c r="F121" s="554"/>
      <c r="G121" s="211"/>
      <c r="H121" s="265"/>
      <c r="I121" s="549"/>
      <c r="J121" s="550"/>
      <c r="K121" s="214"/>
      <c r="L121" s="265"/>
      <c r="M121" s="549"/>
      <c r="N121" s="550"/>
      <c r="O121" s="214"/>
      <c r="P121" s="265"/>
      <c r="Q121" s="212"/>
      <c r="R121" s="549"/>
      <c r="S121" s="550"/>
    </row>
    <row r="122" spans="2:19" ht="15" thickBot="1" x14ac:dyDescent="0.45">
      <c r="B122" s="196"/>
      <c r="C122" s="196"/>
    </row>
    <row r="123" spans="2:19" ht="15" thickBot="1" x14ac:dyDescent="0.45">
      <c r="B123" s="196"/>
      <c r="C123" s="196"/>
      <c r="D123" s="466" t="s">
        <v>320</v>
      </c>
      <c r="E123" s="467"/>
      <c r="F123" s="467"/>
      <c r="G123" s="468"/>
      <c r="H123" s="466" t="s">
        <v>321</v>
      </c>
      <c r="I123" s="467"/>
      <c r="J123" s="467"/>
      <c r="K123" s="468"/>
      <c r="L123" s="467" t="s">
        <v>322</v>
      </c>
      <c r="M123" s="467"/>
      <c r="N123" s="467"/>
      <c r="O123" s="467"/>
      <c r="P123" s="466" t="s">
        <v>323</v>
      </c>
      <c r="Q123" s="467"/>
      <c r="R123" s="467"/>
      <c r="S123" s="468"/>
    </row>
    <row r="124" spans="2:19" x14ac:dyDescent="0.4">
      <c r="B124" s="469" t="s">
        <v>403</v>
      </c>
      <c r="C124" s="469" t="s">
        <v>404</v>
      </c>
      <c r="D124" s="497" t="s">
        <v>405</v>
      </c>
      <c r="E124" s="503"/>
      <c r="F124" s="503"/>
      <c r="G124" s="505"/>
      <c r="H124" s="497" t="s">
        <v>405</v>
      </c>
      <c r="I124" s="503"/>
      <c r="J124" s="503"/>
      <c r="K124" s="505"/>
      <c r="L124" s="497" t="s">
        <v>405</v>
      </c>
      <c r="M124" s="503"/>
      <c r="N124" s="503"/>
      <c r="O124" s="505"/>
      <c r="P124" s="497" t="s">
        <v>405</v>
      </c>
      <c r="Q124" s="503"/>
      <c r="R124" s="503"/>
      <c r="S124" s="505"/>
    </row>
    <row r="125" spans="2:19" ht="45" customHeight="1" x14ac:dyDescent="0.4">
      <c r="B125" s="471"/>
      <c r="C125" s="471"/>
      <c r="D125" s="564"/>
      <c r="E125" s="565"/>
      <c r="F125" s="565"/>
      <c r="G125" s="566"/>
      <c r="H125" s="567"/>
      <c r="I125" s="568"/>
      <c r="J125" s="568"/>
      <c r="K125" s="569"/>
      <c r="L125" s="567"/>
      <c r="M125" s="568"/>
      <c r="N125" s="568"/>
      <c r="O125" s="569"/>
      <c r="P125" s="567"/>
      <c r="Q125" s="568"/>
      <c r="R125" s="568"/>
      <c r="S125" s="569"/>
    </row>
    <row r="126" spans="2:19" ht="32.25" customHeight="1" x14ac:dyDescent="0.4">
      <c r="B126" s="481" t="s">
        <v>406</v>
      </c>
      <c r="C126" s="481" t="s">
        <v>407</v>
      </c>
      <c r="D126" s="261" t="s">
        <v>408</v>
      </c>
      <c r="E126" s="229" t="s">
        <v>319</v>
      </c>
      <c r="F126" s="207" t="s">
        <v>341</v>
      </c>
      <c r="G126" s="208" t="s">
        <v>358</v>
      </c>
      <c r="H126" s="261" t="s">
        <v>408</v>
      </c>
      <c r="I126" s="275" t="s">
        <v>319</v>
      </c>
      <c r="J126" s="207" t="s">
        <v>341</v>
      </c>
      <c r="K126" s="208" t="s">
        <v>358</v>
      </c>
      <c r="L126" s="261" t="s">
        <v>408</v>
      </c>
      <c r="M126" s="275" t="s">
        <v>319</v>
      </c>
      <c r="N126" s="207" t="s">
        <v>341</v>
      </c>
      <c r="O126" s="208" t="s">
        <v>358</v>
      </c>
      <c r="P126" s="261" t="s">
        <v>408</v>
      </c>
      <c r="Q126" s="275" t="s">
        <v>319</v>
      </c>
      <c r="R126" s="207" t="s">
        <v>341</v>
      </c>
      <c r="S126" s="208" t="s">
        <v>358</v>
      </c>
    </row>
    <row r="127" spans="2:19" ht="23.25" customHeight="1" x14ac:dyDescent="0.4">
      <c r="B127" s="482"/>
      <c r="C127" s="483"/>
      <c r="D127" s="224"/>
      <c r="E127" s="266"/>
      <c r="F127" s="210"/>
      <c r="G127" s="245"/>
      <c r="H127" s="226"/>
      <c r="I127" s="278"/>
      <c r="J127" s="226"/>
      <c r="K127" s="276"/>
      <c r="L127" s="226"/>
      <c r="M127" s="278"/>
      <c r="N127" s="226"/>
      <c r="O127" s="276"/>
      <c r="P127" s="226"/>
      <c r="Q127" s="278"/>
      <c r="R127" s="226"/>
      <c r="S127" s="276"/>
    </row>
    <row r="128" spans="2:19" ht="29.25" customHeight="1" x14ac:dyDescent="0.4">
      <c r="B128" s="482"/>
      <c r="C128" s="481" t="s">
        <v>409</v>
      </c>
      <c r="D128" s="207" t="s">
        <v>410</v>
      </c>
      <c r="E128" s="495" t="s">
        <v>411</v>
      </c>
      <c r="F128" s="529"/>
      <c r="G128" s="208" t="s">
        <v>412</v>
      </c>
      <c r="H128" s="207" t="s">
        <v>410</v>
      </c>
      <c r="I128" s="495" t="s">
        <v>411</v>
      </c>
      <c r="J128" s="529"/>
      <c r="K128" s="208" t="s">
        <v>412</v>
      </c>
      <c r="L128" s="207" t="s">
        <v>410</v>
      </c>
      <c r="M128" s="495" t="s">
        <v>411</v>
      </c>
      <c r="N128" s="529"/>
      <c r="O128" s="208" t="s">
        <v>412</v>
      </c>
      <c r="P128" s="207" t="s">
        <v>410</v>
      </c>
      <c r="Q128" s="495" t="s">
        <v>411</v>
      </c>
      <c r="R128" s="529"/>
      <c r="S128" s="208" t="s">
        <v>412</v>
      </c>
    </row>
    <row r="129" spans="2:19" ht="39" customHeight="1" x14ac:dyDescent="0.4">
      <c r="B129" s="483"/>
      <c r="C129" s="483"/>
      <c r="D129" s="264"/>
      <c r="E129" s="553"/>
      <c r="F129" s="554"/>
      <c r="G129" s="211"/>
      <c r="H129" s="265"/>
      <c r="I129" s="549"/>
      <c r="J129" s="550"/>
      <c r="K129" s="214"/>
      <c r="L129" s="265"/>
      <c r="M129" s="549"/>
      <c r="N129" s="550"/>
      <c r="O129" s="214"/>
      <c r="P129" s="265"/>
      <c r="Q129" s="549"/>
      <c r="R129" s="550"/>
      <c r="S129" s="214"/>
    </row>
    <row r="133" spans="2:19" hidden="1" x14ac:dyDescent="0.4"/>
    <row r="134" spans="2:19" hidden="1" x14ac:dyDescent="0.4"/>
    <row r="135" spans="2:19" hidden="1" x14ac:dyDescent="0.4">
      <c r="D135" s="176" t="s">
        <v>413</v>
      </c>
    </row>
    <row r="136" spans="2:19" hidden="1" x14ac:dyDescent="0.4">
      <c r="D136" s="176" t="s">
        <v>414</v>
      </c>
      <c r="E136" s="176" t="s">
        <v>415</v>
      </c>
      <c r="F136" s="176" t="s">
        <v>416</v>
      </c>
      <c r="H136" s="176" t="s">
        <v>417</v>
      </c>
      <c r="I136" s="176" t="s">
        <v>418</v>
      </c>
    </row>
    <row r="137" spans="2:19" hidden="1" x14ac:dyDescent="0.4">
      <c r="D137" s="176" t="s">
        <v>419</v>
      </c>
      <c r="E137" s="176" t="s">
        <v>420</v>
      </c>
      <c r="F137" s="176" t="s">
        <v>421</v>
      </c>
      <c r="H137" s="176" t="s">
        <v>422</v>
      </c>
      <c r="I137" s="176" t="s">
        <v>423</v>
      </c>
    </row>
    <row r="138" spans="2:19" hidden="1" x14ac:dyDescent="0.4">
      <c r="D138" s="176" t="s">
        <v>424</v>
      </c>
      <c r="E138" s="176" t="s">
        <v>425</v>
      </c>
      <c r="F138" s="176" t="s">
        <v>426</v>
      </c>
      <c r="H138" s="176" t="s">
        <v>427</v>
      </c>
      <c r="I138" s="176" t="s">
        <v>428</v>
      </c>
    </row>
    <row r="139" spans="2:19" hidden="1" x14ac:dyDescent="0.4">
      <c r="D139" s="176" t="s">
        <v>429</v>
      </c>
      <c r="F139" s="176" t="s">
        <v>430</v>
      </c>
      <c r="G139" s="176" t="s">
        <v>431</v>
      </c>
      <c r="H139" s="176" t="s">
        <v>432</v>
      </c>
      <c r="I139" s="176" t="s">
        <v>433</v>
      </c>
      <c r="K139" s="176" t="s">
        <v>434</v>
      </c>
    </row>
    <row r="140" spans="2:19" hidden="1" x14ac:dyDescent="0.4">
      <c r="D140" s="176" t="s">
        <v>435</v>
      </c>
      <c r="F140" s="176" t="s">
        <v>436</v>
      </c>
      <c r="G140" s="176" t="s">
        <v>437</v>
      </c>
      <c r="H140" s="176" t="s">
        <v>438</v>
      </c>
      <c r="I140" s="176" t="s">
        <v>439</v>
      </c>
      <c r="K140" s="176" t="s">
        <v>440</v>
      </c>
      <c r="L140" s="176" t="s">
        <v>441</v>
      </c>
    </row>
    <row r="141" spans="2:19" hidden="1" x14ac:dyDescent="0.4">
      <c r="D141" s="176" t="s">
        <v>442</v>
      </c>
      <c r="E141" s="267" t="s">
        <v>443</v>
      </c>
      <c r="G141" s="176" t="s">
        <v>444</v>
      </c>
      <c r="H141" s="176" t="s">
        <v>445</v>
      </c>
      <c r="K141" s="176" t="s">
        <v>446</v>
      </c>
      <c r="L141" s="176" t="s">
        <v>447</v>
      </c>
    </row>
    <row r="142" spans="2:19" hidden="1" x14ac:dyDescent="0.4">
      <c r="D142" s="176" t="s">
        <v>448</v>
      </c>
      <c r="E142" s="268" t="s">
        <v>449</v>
      </c>
      <c r="K142" s="176" t="s">
        <v>450</v>
      </c>
      <c r="L142" s="176" t="s">
        <v>451</v>
      </c>
    </row>
    <row r="143" spans="2:19" hidden="1" x14ac:dyDescent="0.4">
      <c r="E143" s="269" t="s">
        <v>452</v>
      </c>
      <c r="H143" s="176" t="s">
        <v>453</v>
      </c>
      <c r="K143" s="176" t="s">
        <v>454</v>
      </c>
      <c r="L143" s="176" t="s">
        <v>455</v>
      </c>
    </row>
    <row r="144" spans="2:19" hidden="1" x14ac:dyDescent="0.4">
      <c r="H144" s="176" t="s">
        <v>456</v>
      </c>
      <c r="K144" s="176" t="s">
        <v>457</v>
      </c>
      <c r="L144" s="176" t="s">
        <v>458</v>
      </c>
    </row>
    <row r="145" spans="2:12" hidden="1" x14ac:dyDescent="0.4">
      <c r="H145" s="176" t="s">
        <v>459</v>
      </c>
      <c r="K145" s="176" t="s">
        <v>460</v>
      </c>
      <c r="L145" s="176" t="s">
        <v>461</v>
      </c>
    </row>
    <row r="146" spans="2:12" hidden="1" x14ac:dyDescent="0.4">
      <c r="B146" s="176" t="s">
        <v>462</v>
      </c>
      <c r="C146" s="176" t="s">
        <v>463</v>
      </c>
      <c r="D146" s="176" t="s">
        <v>462</v>
      </c>
      <c r="G146" s="176" t="s">
        <v>464</v>
      </c>
      <c r="H146" s="176" t="s">
        <v>465</v>
      </c>
      <c r="J146" s="176" t="s">
        <v>285</v>
      </c>
      <c r="K146" s="176" t="s">
        <v>466</v>
      </c>
      <c r="L146" s="176" t="s">
        <v>467</v>
      </c>
    </row>
    <row r="147" spans="2:12" hidden="1" x14ac:dyDescent="0.4">
      <c r="B147" s="176">
        <v>1</v>
      </c>
      <c r="C147" s="176" t="s">
        <v>468</v>
      </c>
      <c r="D147" s="176" t="s">
        <v>469</v>
      </c>
      <c r="E147" s="176" t="s">
        <v>358</v>
      </c>
      <c r="F147" s="176" t="s">
        <v>11</v>
      </c>
      <c r="G147" s="176" t="s">
        <v>470</v>
      </c>
      <c r="H147" s="176" t="s">
        <v>471</v>
      </c>
      <c r="J147" s="176" t="s">
        <v>446</v>
      </c>
      <c r="K147" s="176" t="s">
        <v>472</v>
      </c>
    </row>
    <row r="148" spans="2:12" hidden="1" x14ac:dyDescent="0.4">
      <c r="B148" s="176">
        <v>2</v>
      </c>
      <c r="C148" s="176" t="s">
        <v>473</v>
      </c>
      <c r="D148" s="176" t="s">
        <v>474</v>
      </c>
      <c r="E148" s="176" t="s">
        <v>341</v>
      </c>
      <c r="F148" s="176" t="s">
        <v>18</v>
      </c>
      <c r="G148" s="176" t="s">
        <v>475</v>
      </c>
      <c r="J148" s="176" t="s">
        <v>476</v>
      </c>
      <c r="K148" s="176" t="s">
        <v>477</v>
      </c>
    </row>
    <row r="149" spans="2:12" hidden="1" x14ac:dyDescent="0.4">
      <c r="B149" s="176">
        <v>3</v>
      </c>
      <c r="C149" s="176" t="s">
        <v>478</v>
      </c>
      <c r="D149" s="176" t="s">
        <v>479</v>
      </c>
      <c r="E149" s="176" t="s">
        <v>319</v>
      </c>
      <c r="G149" s="176" t="s">
        <v>480</v>
      </c>
      <c r="J149" s="176" t="s">
        <v>481</v>
      </c>
      <c r="K149" s="176" t="s">
        <v>482</v>
      </c>
    </row>
    <row r="150" spans="2:12" hidden="1" x14ac:dyDescent="0.4">
      <c r="B150" s="176">
        <v>4</v>
      </c>
      <c r="C150" s="176" t="s">
        <v>471</v>
      </c>
      <c r="H150" s="176" t="s">
        <v>483</v>
      </c>
      <c r="I150" s="176" t="s">
        <v>484</v>
      </c>
      <c r="J150" s="176" t="s">
        <v>485</v>
      </c>
      <c r="K150" s="176" t="s">
        <v>486</v>
      </c>
    </row>
    <row r="151" spans="2:12" hidden="1" x14ac:dyDescent="0.4">
      <c r="D151" s="176" t="s">
        <v>480</v>
      </c>
      <c r="H151" s="176" t="s">
        <v>487</v>
      </c>
      <c r="I151" s="176" t="s">
        <v>488</v>
      </c>
      <c r="J151" s="176" t="s">
        <v>489</v>
      </c>
      <c r="K151" s="176" t="s">
        <v>490</v>
      </c>
    </row>
    <row r="152" spans="2:12" hidden="1" x14ac:dyDescent="0.4">
      <c r="D152" s="176" t="s">
        <v>491</v>
      </c>
      <c r="H152" s="176" t="s">
        <v>492</v>
      </c>
      <c r="I152" s="176" t="s">
        <v>493</v>
      </c>
      <c r="J152" s="176" t="s">
        <v>494</v>
      </c>
      <c r="K152" s="176" t="s">
        <v>495</v>
      </c>
    </row>
    <row r="153" spans="2:12" hidden="1" x14ac:dyDescent="0.4">
      <c r="D153" s="176" t="s">
        <v>496</v>
      </c>
      <c r="H153" s="176" t="s">
        <v>497</v>
      </c>
      <c r="J153" s="176" t="s">
        <v>498</v>
      </c>
      <c r="K153" s="176" t="s">
        <v>499</v>
      </c>
    </row>
    <row r="154" spans="2:12" hidden="1" x14ac:dyDescent="0.4">
      <c r="H154" s="176" t="s">
        <v>500</v>
      </c>
      <c r="J154" s="176" t="s">
        <v>501</v>
      </c>
    </row>
    <row r="155" spans="2:12" ht="58.3" hidden="1" x14ac:dyDescent="0.4">
      <c r="D155" s="270" t="s">
        <v>502</v>
      </c>
      <c r="E155" s="176" t="s">
        <v>503</v>
      </c>
      <c r="F155" s="176" t="s">
        <v>504</v>
      </c>
      <c r="G155" s="176" t="s">
        <v>505</v>
      </c>
      <c r="H155" s="176" t="s">
        <v>506</v>
      </c>
      <c r="I155" s="176" t="s">
        <v>507</v>
      </c>
      <c r="J155" s="176" t="s">
        <v>508</v>
      </c>
      <c r="K155" s="176" t="s">
        <v>509</v>
      </c>
    </row>
    <row r="156" spans="2:12" ht="72.900000000000006" hidden="1" x14ac:dyDescent="0.4">
      <c r="B156" s="176" t="s">
        <v>612</v>
      </c>
      <c r="C156" s="176" t="s">
        <v>611</v>
      </c>
      <c r="D156" s="270" t="s">
        <v>510</v>
      </c>
      <c r="E156" s="176" t="s">
        <v>511</v>
      </c>
      <c r="F156" s="176" t="s">
        <v>512</v>
      </c>
      <c r="G156" s="176" t="s">
        <v>513</v>
      </c>
      <c r="H156" s="176" t="s">
        <v>514</v>
      </c>
      <c r="I156" s="176" t="s">
        <v>515</v>
      </c>
      <c r="J156" s="176" t="s">
        <v>516</v>
      </c>
      <c r="K156" s="176" t="s">
        <v>517</v>
      </c>
    </row>
    <row r="157" spans="2:12" ht="43.75" hidden="1" x14ac:dyDescent="0.4">
      <c r="B157" s="176" t="s">
        <v>613</v>
      </c>
      <c r="C157" s="176" t="s">
        <v>610</v>
      </c>
      <c r="D157" s="270" t="s">
        <v>518</v>
      </c>
      <c r="E157" s="176" t="s">
        <v>519</v>
      </c>
      <c r="F157" s="176" t="s">
        <v>520</v>
      </c>
      <c r="G157" s="176" t="s">
        <v>521</v>
      </c>
      <c r="H157" s="176" t="s">
        <v>522</v>
      </c>
      <c r="I157" s="176" t="s">
        <v>523</v>
      </c>
      <c r="J157" s="176" t="s">
        <v>524</v>
      </c>
      <c r="K157" s="176" t="s">
        <v>525</v>
      </c>
    </row>
    <row r="158" spans="2:12" hidden="1" x14ac:dyDescent="0.4">
      <c r="B158" s="176" t="s">
        <v>614</v>
      </c>
      <c r="C158" s="176" t="s">
        <v>609</v>
      </c>
      <c r="F158" s="176" t="s">
        <v>526</v>
      </c>
      <c r="G158" s="176" t="s">
        <v>527</v>
      </c>
      <c r="H158" s="176" t="s">
        <v>528</v>
      </c>
      <c r="I158" s="176" t="s">
        <v>529</v>
      </c>
      <c r="J158" s="176" t="s">
        <v>530</v>
      </c>
      <c r="K158" s="176" t="s">
        <v>531</v>
      </c>
    </row>
    <row r="159" spans="2:12" hidden="1" x14ac:dyDescent="0.4">
      <c r="B159" s="176" t="s">
        <v>615</v>
      </c>
      <c r="G159" s="176" t="s">
        <v>532</v>
      </c>
      <c r="H159" s="176" t="s">
        <v>533</v>
      </c>
      <c r="I159" s="176" t="s">
        <v>534</v>
      </c>
      <c r="J159" s="176" t="s">
        <v>535</v>
      </c>
      <c r="K159" s="176" t="s">
        <v>536</v>
      </c>
    </row>
    <row r="160" spans="2:12" hidden="1" x14ac:dyDescent="0.4">
      <c r="C160" s="176" t="s">
        <v>537</v>
      </c>
      <c r="J160" s="176" t="s">
        <v>538</v>
      </c>
    </row>
    <row r="161" spans="2:10" hidden="1" x14ac:dyDescent="0.4">
      <c r="C161" s="176" t="s">
        <v>539</v>
      </c>
      <c r="I161" s="176" t="s">
        <v>540</v>
      </c>
      <c r="J161" s="176" t="s">
        <v>541</v>
      </c>
    </row>
    <row r="162" spans="2:10" hidden="1" x14ac:dyDescent="0.4">
      <c r="B162" s="279" t="s">
        <v>616</v>
      </c>
      <c r="C162" s="176" t="s">
        <v>542</v>
      </c>
      <c r="I162" s="176" t="s">
        <v>543</v>
      </c>
      <c r="J162" s="176" t="s">
        <v>544</v>
      </c>
    </row>
    <row r="163" spans="2:10" hidden="1" x14ac:dyDescent="0.4">
      <c r="B163" s="279" t="s">
        <v>29</v>
      </c>
      <c r="C163" s="176" t="s">
        <v>545</v>
      </c>
      <c r="D163" s="176" t="s">
        <v>546</v>
      </c>
      <c r="E163" s="176" t="s">
        <v>547</v>
      </c>
      <c r="I163" s="176" t="s">
        <v>548</v>
      </c>
      <c r="J163" s="176" t="s">
        <v>285</v>
      </c>
    </row>
    <row r="164" spans="2:10" hidden="1" x14ac:dyDescent="0.4">
      <c r="B164" s="279" t="s">
        <v>16</v>
      </c>
      <c r="D164" s="176" t="s">
        <v>549</v>
      </c>
      <c r="E164" s="176" t="s">
        <v>550</v>
      </c>
      <c r="H164" s="176" t="s">
        <v>422</v>
      </c>
      <c r="I164" s="176" t="s">
        <v>551</v>
      </c>
    </row>
    <row r="165" spans="2:10" hidden="1" x14ac:dyDescent="0.4">
      <c r="B165" s="279" t="s">
        <v>34</v>
      </c>
      <c r="D165" s="176" t="s">
        <v>552</v>
      </c>
      <c r="E165" s="176" t="s">
        <v>553</v>
      </c>
      <c r="H165" s="176" t="s">
        <v>432</v>
      </c>
      <c r="I165" s="176" t="s">
        <v>554</v>
      </c>
      <c r="J165" s="176" t="s">
        <v>555</v>
      </c>
    </row>
    <row r="166" spans="2:10" hidden="1" x14ac:dyDescent="0.4">
      <c r="B166" s="279" t="s">
        <v>617</v>
      </c>
      <c r="C166" s="176" t="s">
        <v>556</v>
      </c>
      <c r="D166" s="176" t="s">
        <v>557</v>
      </c>
      <c r="H166" s="176" t="s">
        <v>438</v>
      </c>
      <c r="I166" s="176" t="s">
        <v>558</v>
      </c>
      <c r="J166" s="176" t="s">
        <v>559</v>
      </c>
    </row>
    <row r="167" spans="2:10" hidden="1" x14ac:dyDescent="0.4">
      <c r="B167" s="279" t="s">
        <v>618</v>
      </c>
      <c r="C167" s="176" t="s">
        <v>560</v>
      </c>
      <c r="H167" s="176" t="s">
        <v>445</v>
      </c>
      <c r="I167" s="176" t="s">
        <v>561</v>
      </c>
    </row>
    <row r="168" spans="2:10" hidden="1" x14ac:dyDescent="0.4">
      <c r="B168" s="279" t="s">
        <v>619</v>
      </c>
      <c r="C168" s="176" t="s">
        <v>562</v>
      </c>
      <c r="E168" s="176" t="s">
        <v>563</v>
      </c>
      <c r="H168" s="176" t="s">
        <v>564</v>
      </c>
      <c r="I168" s="176" t="s">
        <v>565</v>
      </c>
    </row>
    <row r="169" spans="2:10" hidden="1" x14ac:dyDescent="0.4">
      <c r="B169" s="279" t="s">
        <v>620</v>
      </c>
      <c r="C169" s="176" t="s">
        <v>566</v>
      </c>
      <c r="E169" s="176" t="s">
        <v>567</v>
      </c>
      <c r="H169" s="176" t="s">
        <v>568</v>
      </c>
      <c r="I169" s="176" t="s">
        <v>569</v>
      </c>
    </row>
    <row r="170" spans="2:10" hidden="1" x14ac:dyDescent="0.4">
      <c r="B170" s="279" t="s">
        <v>621</v>
      </c>
      <c r="C170" s="176" t="s">
        <v>570</v>
      </c>
      <c r="E170" s="176" t="s">
        <v>571</v>
      </c>
      <c r="H170" s="176" t="s">
        <v>572</v>
      </c>
      <c r="I170" s="176" t="s">
        <v>573</v>
      </c>
    </row>
    <row r="171" spans="2:10" hidden="1" x14ac:dyDescent="0.4">
      <c r="B171" s="279" t="s">
        <v>622</v>
      </c>
      <c r="C171" s="176" t="s">
        <v>574</v>
      </c>
      <c r="E171" s="176" t="s">
        <v>575</v>
      </c>
      <c r="H171" s="176" t="s">
        <v>576</v>
      </c>
      <c r="I171" s="176" t="s">
        <v>577</v>
      </c>
    </row>
    <row r="172" spans="2:10" hidden="1" x14ac:dyDescent="0.4">
      <c r="B172" s="279" t="s">
        <v>623</v>
      </c>
      <c r="C172" s="176" t="s">
        <v>578</v>
      </c>
      <c r="E172" s="176" t="s">
        <v>579</v>
      </c>
      <c r="H172" s="176" t="s">
        <v>580</v>
      </c>
      <c r="I172" s="176" t="s">
        <v>581</v>
      </c>
    </row>
    <row r="173" spans="2:10" hidden="1" x14ac:dyDescent="0.4">
      <c r="B173" s="279" t="s">
        <v>624</v>
      </c>
      <c r="C173" s="176" t="s">
        <v>285</v>
      </c>
      <c r="E173" s="176" t="s">
        <v>582</v>
      </c>
      <c r="H173" s="176" t="s">
        <v>583</v>
      </c>
      <c r="I173" s="176" t="s">
        <v>584</v>
      </c>
    </row>
    <row r="174" spans="2:10" hidden="1" x14ac:dyDescent="0.4">
      <c r="B174" s="279" t="s">
        <v>625</v>
      </c>
      <c r="E174" s="176" t="s">
        <v>585</v>
      </c>
      <c r="H174" s="176" t="s">
        <v>586</v>
      </c>
      <c r="I174" s="176" t="s">
        <v>587</v>
      </c>
    </row>
    <row r="175" spans="2:10" hidden="1" x14ac:dyDescent="0.4">
      <c r="B175" s="279" t="s">
        <v>626</v>
      </c>
      <c r="E175" s="176" t="s">
        <v>588</v>
      </c>
      <c r="H175" s="176" t="s">
        <v>589</v>
      </c>
      <c r="I175" s="176" t="s">
        <v>590</v>
      </c>
    </row>
    <row r="176" spans="2:10" hidden="1" x14ac:dyDescent="0.4">
      <c r="B176" s="279" t="s">
        <v>627</v>
      </c>
      <c r="E176" s="176" t="s">
        <v>591</v>
      </c>
      <c r="H176" s="176" t="s">
        <v>592</v>
      </c>
      <c r="I176" s="176" t="s">
        <v>593</v>
      </c>
    </row>
    <row r="177" spans="2:9" hidden="1" x14ac:dyDescent="0.4">
      <c r="B177" s="279" t="s">
        <v>628</v>
      </c>
      <c r="H177" s="176" t="s">
        <v>594</v>
      </c>
      <c r="I177" s="176" t="s">
        <v>595</v>
      </c>
    </row>
    <row r="178" spans="2:9" hidden="1" x14ac:dyDescent="0.4">
      <c r="B178" s="279" t="s">
        <v>629</v>
      </c>
      <c r="H178" s="176" t="s">
        <v>596</v>
      </c>
    </row>
    <row r="179" spans="2:9" hidden="1" x14ac:dyDescent="0.4">
      <c r="B179" s="279" t="s">
        <v>630</v>
      </c>
      <c r="H179" s="176" t="s">
        <v>597</v>
      </c>
    </row>
    <row r="180" spans="2:9" hidden="1" x14ac:dyDescent="0.4">
      <c r="B180" s="279" t="s">
        <v>631</v>
      </c>
      <c r="H180" s="176" t="s">
        <v>598</v>
      </c>
    </row>
    <row r="181" spans="2:9" hidden="1" x14ac:dyDescent="0.4">
      <c r="B181" s="279" t="s">
        <v>632</v>
      </c>
      <c r="H181" s="176" t="s">
        <v>599</v>
      </c>
    </row>
    <row r="182" spans="2:9" hidden="1" x14ac:dyDescent="0.4">
      <c r="B182" s="279" t="s">
        <v>633</v>
      </c>
      <c r="D182" t="s">
        <v>600</v>
      </c>
      <c r="H182" s="176" t="s">
        <v>601</v>
      </c>
    </row>
    <row r="183" spans="2:9" hidden="1" x14ac:dyDescent="0.4">
      <c r="B183" s="279" t="s">
        <v>634</v>
      </c>
      <c r="D183" t="s">
        <v>602</v>
      </c>
      <c r="H183" s="176" t="s">
        <v>603</v>
      </c>
    </row>
    <row r="184" spans="2:9" hidden="1" x14ac:dyDescent="0.4">
      <c r="B184" s="279" t="s">
        <v>635</v>
      </c>
      <c r="D184" t="s">
        <v>604</v>
      </c>
      <c r="H184" s="176" t="s">
        <v>605</v>
      </c>
    </row>
    <row r="185" spans="2:9" hidden="1" x14ac:dyDescent="0.4">
      <c r="B185" s="279" t="s">
        <v>636</v>
      </c>
      <c r="D185" t="s">
        <v>602</v>
      </c>
      <c r="H185" s="176" t="s">
        <v>606</v>
      </c>
    </row>
    <row r="186" spans="2:9" hidden="1" x14ac:dyDescent="0.4">
      <c r="B186" s="279" t="s">
        <v>637</v>
      </c>
      <c r="D186" t="s">
        <v>607</v>
      </c>
    </row>
    <row r="187" spans="2:9" hidden="1" x14ac:dyDescent="0.4">
      <c r="B187" s="279" t="s">
        <v>638</v>
      </c>
      <c r="D187" t="s">
        <v>602</v>
      </c>
    </row>
    <row r="188" spans="2:9" hidden="1" x14ac:dyDescent="0.4">
      <c r="B188" s="279" t="s">
        <v>639</v>
      </c>
    </row>
    <row r="189" spans="2:9" hidden="1" x14ac:dyDescent="0.4">
      <c r="B189" s="279" t="s">
        <v>640</v>
      </c>
    </row>
    <row r="190" spans="2:9" hidden="1" x14ac:dyDescent="0.4">
      <c r="B190" s="279" t="s">
        <v>641</v>
      </c>
    </row>
    <row r="191" spans="2:9" hidden="1" x14ac:dyDescent="0.4">
      <c r="B191" s="279" t="s">
        <v>642</v>
      </c>
    </row>
    <row r="192" spans="2:9" hidden="1" x14ac:dyDescent="0.4">
      <c r="B192" s="279" t="s">
        <v>643</v>
      </c>
    </row>
    <row r="193" spans="2:2" hidden="1" x14ac:dyDescent="0.4">
      <c r="B193" s="279" t="s">
        <v>644</v>
      </c>
    </row>
    <row r="194" spans="2:2" hidden="1" x14ac:dyDescent="0.4">
      <c r="B194" s="279" t="s">
        <v>645</v>
      </c>
    </row>
    <row r="195" spans="2:2" hidden="1" x14ac:dyDescent="0.4">
      <c r="B195" s="279" t="s">
        <v>646</v>
      </c>
    </row>
    <row r="196" spans="2:2" hidden="1" x14ac:dyDescent="0.4">
      <c r="B196" s="279" t="s">
        <v>647</v>
      </c>
    </row>
    <row r="197" spans="2:2" hidden="1" x14ac:dyDescent="0.4">
      <c r="B197" s="279" t="s">
        <v>51</v>
      </c>
    </row>
    <row r="198" spans="2:2" hidden="1" x14ac:dyDescent="0.4">
      <c r="B198" s="279" t="s">
        <v>57</v>
      </c>
    </row>
    <row r="199" spans="2:2" hidden="1" x14ac:dyDescent="0.4">
      <c r="B199" s="279" t="s">
        <v>59</v>
      </c>
    </row>
    <row r="200" spans="2:2" hidden="1" x14ac:dyDescent="0.4">
      <c r="B200" s="279" t="s">
        <v>61</v>
      </c>
    </row>
    <row r="201" spans="2:2" hidden="1" x14ac:dyDescent="0.4">
      <c r="B201" s="279" t="s">
        <v>23</v>
      </c>
    </row>
    <row r="202" spans="2:2" hidden="1" x14ac:dyDescent="0.4">
      <c r="B202" s="279" t="s">
        <v>63</v>
      </c>
    </row>
    <row r="203" spans="2:2" hidden="1" x14ac:dyDescent="0.4">
      <c r="B203" s="279" t="s">
        <v>65</v>
      </c>
    </row>
    <row r="204" spans="2:2" hidden="1" x14ac:dyDescent="0.4">
      <c r="B204" s="279" t="s">
        <v>68</v>
      </c>
    </row>
    <row r="205" spans="2:2" hidden="1" x14ac:dyDescent="0.4">
      <c r="B205" s="279" t="s">
        <v>69</v>
      </c>
    </row>
    <row r="206" spans="2:2" hidden="1" x14ac:dyDescent="0.4">
      <c r="B206" s="279" t="s">
        <v>70</v>
      </c>
    </row>
    <row r="207" spans="2:2" hidden="1" x14ac:dyDescent="0.4">
      <c r="B207" s="279" t="s">
        <v>71</v>
      </c>
    </row>
    <row r="208" spans="2:2" hidden="1" x14ac:dyDescent="0.4">
      <c r="B208" s="279" t="s">
        <v>648</v>
      </c>
    </row>
    <row r="209" spans="2:2" hidden="1" x14ac:dyDescent="0.4">
      <c r="B209" s="279" t="s">
        <v>649</v>
      </c>
    </row>
    <row r="210" spans="2:2" hidden="1" x14ac:dyDescent="0.4">
      <c r="B210" s="279" t="s">
        <v>75</v>
      </c>
    </row>
    <row r="211" spans="2:2" hidden="1" x14ac:dyDescent="0.4">
      <c r="B211" s="279" t="s">
        <v>77</v>
      </c>
    </row>
    <row r="212" spans="2:2" hidden="1" x14ac:dyDescent="0.4">
      <c r="B212" s="279" t="s">
        <v>81</v>
      </c>
    </row>
    <row r="213" spans="2:2" hidden="1" x14ac:dyDescent="0.4">
      <c r="B213" s="279" t="s">
        <v>650</v>
      </c>
    </row>
    <row r="214" spans="2:2" hidden="1" x14ac:dyDescent="0.4">
      <c r="B214" s="279" t="s">
        <v>651</v>
      </c>
    </row>
    <row r="215" spans="2:2" hidden="1" x14ac:dyDescent="0.4">
      <c r="B215" s="279" t="s">
        <v>652</v>
      </c>
    </row>
    <row r="216" spans="2:2" hidden="1" x14ac:dyDescent="0.4">
      <c r="B216" s="279" t="s">
        <v>79</v>
      </c>
    </row>
    <row r="217" spans="2:2" hidden="1" x14ac:dyDescent="0.4">
      <c r="B217" s="279" t="s">
        <v>80</v>
      </c>
    </row>
    <row r="218" spans="2:2" hidden="1" x14ac:dyDescent="0.4">
      <c r="B218" s="279" t="s">
        <v>83</v>
      </c>
    </row>
    <row r="219" spans="2:2" hidden="1" x14ac:dyDescent="0.4">
      <c r="B219" s="279" t="s">
        <v>85</v>
      </c>
    </row>
    <row r="220" spans="2:2" hidden="1" x14ac:dyDescent="0.4">
      <c r="B220" s="279" t="s">
        <v>653</v>
      </c>
    </row>
    <row r="221" spans="2:2" hidden="1" x14ac:dyDescent="0.4">
      <c r="B221" s="279" t="s">
        <v>84</v>
      </c>
    </row>
    <row r="222" spans="2:2" hidden="1" x14ac:dyDescent="0.4">
      <c r="B222" s="279" t="s">
        <v>86</v>
      </c>
    </row>
    <row r="223" spans="2:2" hidden="1" x14ac:dyDescent="0.4">
      <c r="B223" s="279" t="s">
        <v>89</v>
      </c>
    </row>
    <row r="224" spans="2:2" hidden="1" x14ac:dyDescent="0.4">
      <c r="B224" s="279" t="s">
        <v>88</v>
      </c>
    </row>
    <row r="225" spans="2:2" hidden="1" x14ac:dyDescent="0.4">
      <c r="B225" s="279" t="s">
        <v>654</v>
      </c>
    </row>
    <row r="226" spans="2:2" hidden="1" x14ac:dyDescent="0.4">
      <c r="B226" s="279" t="s">
        <v>95</v>
      </c>
    </row>
    <row r="227" spans="2:2" hidden="1" x14ac:dyDescent="0.4">
      <c r="B227" s="279" t="s">
        <v>97</v>
      </c>
    </row>
    <row r="228" spans="2:2" hidden="1" x14ac:dyDescent="0.4">
      <c r="B228" s="279" t="s">
        <v>98</v>
      </c>
    </row>
    <row r="229" spans="2:2" hidden="1" x14ac:dyDescent="0.4">
      <c r="B229" s="279" t="s">
        <v>99</v>
      </c>
    </row>
    <row r="230" spans="2:2" hidden="1" x14ac:dyDescent="0.4">
      <c r="B230" s="279" t="s">
        <v>655</v>
      </c>
    </row>
    <row r="231" spans="2:2" hidden="1" x14ac:dyDescent="0.4">
      <c r="B231" s="279" t="s">
        <v>656</v>
      </c>
    </row>
    <row r="232" spans="2:2" hidden="1" x14ac:dyDescent="0.4">
      <c r="B232" s="279" t="s">
        <v>100</v>
      </c>
    </row>
    <row r="233" spans="2:2" hidden="1" x14ac:dyDescent="0.4">
      <c r="B233" s="279" t="s">
        <v>154</v>
      </c>
    </row>
    <row r="234" spans="2:2" hidden="1" x14ac:dyDescent="0.4">
      <c r="B234" s="279" t="s">
        <v>657</v>
      </c>
    </row>
    <row r="235" spans="2:2" ht="29.15" hidden="1" x14ac:dyDescent="0.4">
      <c r="B235" s="279" t="s">
        <v>658</v>
      </c>
    </row>
    <row r="236" spans="2:2" hidden="1" x14ac:dyDescent="0.4">
      <c r="B236" s="279" t="s">
        <v>105</v>
      </c>
    </row>
    <row r="237" spans="2:2" hidden="1" x14ac:dyDescent="0.4">
      <c r="B237" s="279" t="s">
        <v>107</v>
      </c>
    </row>
    <row r="238" spans="2:2" hidden="1" x14ac:dyDescent="0.4">
      <c r="B238" s="279" t="s">
        <v>659</v>
      </c>
    </row>
    <row r="239" spans="2:2" hidden="1" x14ac:dyDescent="0.4">
      <c r="B239" s="279" t="s">
        <v>155</v>
      </c>
    </row>
    <row r="240" spans="2:2" hidden="1" x14ac:dyDescent="0.4">
      <c r="B240" s="279" t="s">
        <v>172</v>
      </c>
    </row>
    <row r="241" spans="2:2" hidden="1" x14ac:dyDescent="0.4">
      <c r="B241" s="279" t="s">
        <v>106</v>
      </c>
    </row>
    <row r="242" spans="2:2" hidden="1" x14ac:dyDescent="0.4">
      <c r="B242" s="279" t="s">
        <v>110</v>
      </c>
    </row>
    <row r="243" spans="2:2" hidden="1" x14ac:dyDescent="0.4">
      <c r="B243" s="279" t="s">
        <v>104</v>
      </c>
    </row>
    <row r="244" spans="2:2" hidden="1" x14ac:dyDescent="0.4">
      <c r="B244" s="279" t="s">
        <v>126</v>
      </c>
    </row>
    <row r="245" spans="2:2" hidden="1" x14ac:dyDescent="0.4">
      <c r="B245" s="279" t="s">
        <v>660</v>
      </c>
    </row>
    <row r="246" spans="2:2" hidden="1" x14ac:dyDescent="0.4">
      <c r="B246" s="279" t="s">
        <v>112</v>
      </c>
    </row>
    <row r="247" spans="2:2" hidden="1" x14ac:dyDescent="0.4">
      <c r="B247" s="279" t="s">
        <v>115</v>
      </c>
    </row>
    <row r="248" spans="2:2" hidden="1" x14ac:dyDescent="0.4">
      <c r="B248" s="279" t="s">
        <v>121</v>
      </c>
    </row>
    <row r="249" spans="2:2" hidden="1" x14ac:dyDescent="0.4">
      <c r="B249" s="279" t="s">
        <v>118</v>
      </c>
    </row>
    <row r="250" spans="2:2" ht="29.15" hidden="1" x14ac:dyDescent="0.4">
      <c r="B250" s="279" t="s">
        <v>661</v>
      </c>
    </row>
    <row r="251" spans="2:2" hidden="1" x14ac:dyDescent="0.4">
      <c r="B251" s="279" t="s">
        <v>116</v>
      </c>
    </row>
    <row r="252" spans="2:2" hidden="1" x14ac:dyDescent="0.4">
      <c r="B252" s="279" t="s">
        <v>117</v>
      </c>
    </row>
    <row r="253" spans="2:2" hidden="1" x14ac:dyDescent="0.4">
      <c r="B253" s="279" t="s">
        <v>128</v>
      </c>
    </row>
    <row r="254" spans="2:2" hidden="1" x14ac:dyDescent="0.4">
      <c r="B254" s="279" t="s">
        <v>125</v>
      </c>
    </row>
    <row r="255" spans="2:2" hidden="1" x14ac:dyDescent="0.4">
      <c r="B255" s="279" t="s">
        <v>124</v>
      </c>
    </row>
    <row r="256" spans="2:2" hidden="1" x14ac:dyDescent="0.4">
      <c r="B256" s="279" t="s">
        <v>127</v>
      </c>
    </row>
    <row r="257" spans="2:2" hidden="1" x14ac:dyDescent="0.4">
      <c r="B257" s="279" t="s">
        <v>119</v>
      </c>
    </row>
    <row r="258" spans="2:2" hidden="1" x14ac:dyDescent="0.4">
      <c r="B258" s="279" t="s">
        <v>120</v>
      </c>
    </row>
    <row r="259" spans="2:2" hidden="1" x14ac:dyDescent="0.4">
      <c r="B259" s="279" t="s">
        <v>113</v>
      </c>
    </row>
    <row r="260" spans="2:2" hidden="1" x14ac:dyDescent="0.4">
      <c r="B260" s="279" t="s">
        <v>114</v>
      </c>
    </row>
    <row r="261" spans="2:2" hidden="1" x14ac:dyDescent="0.4">
      <c r="B261" s="279" t="s">
        <v>129</v>
      </c>
    </row>
    <row r="262" spans="2:2" hidden="1" x14ac:dyDescent="0.4">
      <c r="B262" s="279" t="s">
        <v>135</v>
      </c>
    </row>
    <row r="263" spans="2:2" hidden="1" x14ac:dyDescent="0.4">
      <c r="B263" s="279" t="s">
        <v>136</v>
      </c>
    </row>
    <row r="264" spans="2:2" hidden="1" x14ac:dyDescent="0.4">
      <c r="B264" s="279" t="s">
        <v>134</v>
      </c>
    </row>
    <row r="265" spans="2:2" hidden="1" x14ac:dyDescent="0.4">
      <c r="B265" s="279" t="s">
        <v>662</v>
      </c>
    </row>
    <row r="266" spans="2:2" hidden="1" x14ac:dyDescent="0.4">
      <c r="B266" s="279" t="s">
        <v>131</v>
      </c>
    </row>
    <row r="267" spans="2:2" hidden="1" x14ac:dyDescent="0.4">
      <c r="B267" s="279" t="s">
        <v>130</v>
      </c>
    </row>
    <row r="268" spans="2:2" hidden="1" x14ac:dyDescent="0.4">
      <c r="B268" s="279" t="s">
        <v>138</v>
      </c>
    </row>
    <row r="269" spans="2:2" hidden="1" x14ac:dyDescent="0.4">
      <c r="B269" s="279" t="s">
        <v>139</v>
      </c>
    </row>
    <row r="270" spans="2:2" hidden="1" x14ac:dyDescent="0.4">
      <c r="B270" s="279" t="s">
        <v>141</v>
      </c>
    </row>
    <row r="271" spans="2:2" hidden="1" x14ac:dyDescent="0.4">
      <c r="B271" s="279" t="s">
        <v>144</v>
      </c>
    </row>
    <row r="272" spans="2:2" hidden="1" x14ac:dyDescent="0.4">
      <c r="B272" s="279" t="s">
        <v>145</v>
      </c>
    </row>
    <row r="273" spans="2:2" hidden="1" x14ac:dyDescent="0.4">
      <c r="B273" s="279" t="s">
        <v>140</v>
      </c>
    </row>
    <row r="274" spans="2:2" hidden="1" x14ac:dyDescent="0.4">
      <c r="B274" s="279" t="s">
        <v>142</v>
      </c>
    </row>
    <row r="275" spans="2:2" hidden="1" x14ac:dyDescent="0.4">
      <c r="B275" s="279" t="s">
        <v>146</v>
      </c>
    </row>
    <row r="276" spans="2:2" hidden="1" x14ac:dyDescent="0.4">
      <c r="B276" s="279" t="s">
        <v>663</v>
      </c>
    </row>
    <row r="277" spans="2:2" hidden="1" x14ac:dyDescent="0.4">
      <c r="B277" s="279" t="s">
        <v>143</v>
      </c>
    </row>
    <row r="278" spans="2:2" hidden="1" x14ac:dyDescent="0.4">
      <c r="B278" s="279" t="s">
        <v>151</v>
      </c>
    </row>
    <row r="279" spans="2:2" hidden="1" x14ac:dyDescent="0.4">
      <c r="B279" s="279" t="s">
        <v>152</v>
      </c>
    </row>
    <row r="280" spans="2:2" hidden="1" x14ac:dyDescent="0.4">
      <c r="B280" s="279" t="s">
        <v>153</v>
      </c>
    </row>
    <row r="281" spans="2:2" hidden="1" x14ac:dyDescent="0.4">
      <c r="B281" s="279" t="s">
        <v>160</v>
      </c>
    </row>
    <row r="282" spans="2:2" hidden="1" x14ac:dyDescent="0.4">
      <c r="B282" s="279" t="s">
        <v>173</v>
      </c>
    </row>
    <row r="283" spans="2:2" hidden="1" x14ac:dyDescent="0.4">
      <c r="B283" s="279" t="s">
        <v>161</v>
      </c>
    </row>
    <row r="284" spans="2:2" hidden="1" x14ac:dyDescent="0.4">
      <c r="B284" s="279" t="s">
        <v>168</v>
      </c>
    </row>
    <row r="285" spans="2:2" hidden="1" x14ac:dyDescent="0.4">
      <c r="B285" s="279" t="s">
        <v>164</v>
      </c>
    </row>
    <row r="286" spans="2:2" hidden="1" x14ac:dyDescent="0.4">
      <c r="B286" s="279" t="s">
        <v>66</v>
      </c>
    </row>
    <row r="287" spans="2:2" hidden="1" x14ac:dyDescent="0.4">
      <c r="B287" s="279" t="s">
        <v>158</v>
      </c>
    </row>
    <row r="288" spans="2:2" hidden="1" x14ac:dyDescent="0.4">
      <c r="B288" s="279" t="s">
        <v>162</v>
      </c>
    </row>
    <row r="289" spans="2:2" hidden="1" x14ac:dyDescent="0.4">
      <c r="B289" s="279" t="s">
        <v>159</v>
      </c>
    </row>
    <row r="290" spans="2:2" hidden="1" x14ac:dyDescent="0.4">
      <c r="B290" s="279" t="s">
        <v>174</v>
      </c>
    </row>
    <row r="291" spans="2:2" hidden="1" x14ac:dyDescent="0.4">
      <c r="B291" s="279" t="s">
        <v>664</v>
      </c>
    </row>
    <row r="292" spans="2:2" hidden="1" x14ac:dyDescent="0.4">
      <c r="B292" s="279" t="s">
        <v>167</v>
      </c>
    </row>
    <row r="293" spans="2:2" hidden="1" x14ac:dyDescent="0.4">
      <c r="B293" s="279" t="s">
        <v>175</v>
      </c>
    </row>
    <row r="294" spans="2:2" hidden="1" x14ac:dyDescent="0.4">
      <c r="B294" s="279" t="s">
        <v>163</v>
      </c>
    </row>
    <row r="295" spans="2:2" hidden="1" x14ac:dyDescent="0.4">
      <c r="B295" s="279" t="s">
        <v>178</v>
      </c>
    </row>
    <row r="296" spans="2:2" hidden="1" x14ac:dyDescent="0.4">
      <c r="B296" s="279" t="s">
        <v>665</v>
      </c>
    </row>
    <row r="297" spans="2:2" hidden="1" x14ac:dyDescent="0.4">
      <c r="B297" s="279" t="s">
        <v>183</v>
      </c>
    </row>
    <row r="298" spans="2:2" hidden="1" x14ac:dyDescent="0.4">
      <c r="B298" s="279" t="s">
        <v>180</v>
      </c>
    </row>
    <row r="299" spans="2:2" hidden="1" x14ac:dyDescent="0.4">
      <c r="B299" s="279" t="s">
        <v>179</v>
      </c>
    </row>
    <row r="300" spans="2:2" hidden="1" x14ac:dyDescent="0.4">
      <c r="B300" s="279" t="s">
        <v>188</v>
      </c>
    </row>
    <row r="301" spans="2:2" hidden="1" x14ac:dyDescent="0.4">
      <c r="B301" s="279" t="s">
        <v>184</v>
      </c>
    </row>
    <row r="302" spans="2:2" hidden="1" x14ac:dyDescent="0.4">
      <c r="B302" s="279" t="s">
        <v>185</v>
      </c>
    </row>
    <row r="303" spans="2:2" hidden="1" x14ac:dyDescent="0.4">
      <c r="B303" s="279" t="s">
        <v>186</v>
      </c>
    </row>
    <row r="304" spans="2:2" hidden="1" x14ac:dyDescent="0.4">
      <c r="B304" s="279" t="s">
        <v>187</v>
      </c>
    </row>
    <row r="305" spans="2:2" hidden="1" x14ac:dyDescent="0.4">
      <c r="B305" s="279" t="s">
        <v>189</v>
      </c>
    </row>
    <row r="306" spans="2:2" hidden="1" x14ac:dyDescent="0.4">
      <c r="B306" s="279" t="s">
        <v>666</v>
      </c>
    </row>
    <row r="307" spans="2:2" hidden="1" x14ac:dyDescent="0.4">
      <c r="B307" s="279" t="s">
        <v>190</v>
      </c>
    </row>
    <row r="308" spans="2:2" hidden="1" x14ac:dyDescent="0.4">
      <c r="B308" s="279" t="s">
        <v>191</v>
      </c>
    </row>
    <row r="309" spans="2:2" hidden="1" x14ac:dyDescent="0.4">
      <c r="B309" s="279" t="s">
        <v>196</v>
      </c>
    </row>
    <row r="310" spans="2:2" hidden="1" x14ac:dyDescent="0.4">
      <c r="B310" s="279" t="s">
        <v>197</v>
      </c>
    </row>
    <row r="311" spans="2:2" hidden="1" x14ac:dyDescent="0.4">
      <c r="B311" s="279" t="s">
        <v>156</v>
      </c>
    </row>
    <row r="312" spans="2:2" hidden="1" x14ac:dyDescent="0.4">
      <c r="B312" s="279" t="s">
        <v>667</v>
      </c>
    </row>
    <row r="313" spans="2:2" hidden="1" x14ac:dyDescent="0.4">
      <c r="B313" s="279" t="s">
        <v>668</v>
      </c>
    </row>
    <row r="314" spans="2:2" hidden="1" x14ac:dyDescent="0.4">
      <c r="B314" s="279" t="s">
        <v>198</v>
      </c>
    </row>
    <row r="315" spans="2:2" hidden="1" x14ac:dyDescent="0.4">
      <c r="B315" s="279" t="s">
        <v>157</v>
      </c>
    </row>
    <row r="316" spans="2:2" hidden="1" x14ac:dyDescent="0.4">
      <c r="B316" s="279" t="s">
        <v>669</v>
      </c>
    </row>
    <row r="317" spans="2:2" hidden="1" x14ac:dyDescent="0.4">
      <c r="B317" s="279" t="s">
        <v>170</v>
      </c>
    </row>
    <row r="318" spans="2:2" hidden="1" x14ac:dyDescent="0.4">
      <c r="B318" s="279" t="s">
        <v>202</v>
      </c>
    </row>
    <row r="319" spans="2:2" hidden="1" x14ac:dyDescent="0.4">
      <c r="B319" s="279" t="s">
        <v>203</v>
      </c>
    </row>
    <row r="320" spans="2:2" hidden="1" x14ac:dyDescent="0.4">
      <c r="B320" s="279" t="s">
        <v>182</v>
      </c>
    </row>
    <row r="321" hidden="1" x14ac:dyDescent="0.4"/>
  </sheetData>
  <dataConsolidate/>
  <mergeCells count="352">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E27 I21:K21 Q21:S21 M27 I27 M21:O21 Q27">
      <formula1>0</formula1>
      <formula2>99999999999</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pageSetup paperSize="8" scale="36" fitToHeight="0"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B2" sqref="B2"/>
    </sheetView>
  </sheetViews>
  <sheetFormatPr defaultColWidth="9.07421875" defaultRowHeight="14.6" x14ac:dyDescent="0.4"/>
  <cols>
    <col min="1" max="1" width="2.4609375" customWidth="1"/>
    <col min="2" max="2" width="109.3046875" customWidth="1"/>
    <col min="3" max="3" width="2.4609375" customWidth="1"/>
  </cols>
  <sheetData>
    <row r="1" spans="2:2" ht="15.45" thickBot="1" x14ac:dyDescent="0.45">
      <c r="B1" s="42" t="s">
        <v>238</v>
      </c>
    </row>
    <row r="2" spans="2:2" ht="283.3" thickBot="1" x14ac:dyDescent="0.45">
      <c r="B2" s="43" t="s">
        <v>239</v>
      </c>
    </row>
    <row r="3" spans="2:2" ht="15.45" thickBot="1" x14ac:dyDescent="0.45">
      <c r="B3" s="42" t="s">
        <v>240</v>
      </c>
    </row>
    <row r="4" spans="2:2" ht="244.75" thickBot="1" x14ac:dyDescent="0.45">
      <c r="B4" s="44" t="s">
        <v>241</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2</ProjectId>
    <ReportingPeriod xmlns="dc9b7735-1e97-4a24-b7a2-47bf824ab39e" xsi:nil="true"/>
    <WBDocsDocURL xmlns="dc9b7735-1e97-4a24-b7a2-47bf824ab39e">http://pubdocs.worldbank.org/en/424881538084764949/2-4683-AF-Djibouti-PPR-30-Sep-2016-for-web.xlsx</WBDocsDocURL>
    <WBDocsDocURLPublicOnly xmlns="dc9b7735-1e97-4a24-b7a2-47bf824ab39e">http://pubdocs.worldbank.org/en/424881538084764949/2-4683-AF-Djibouti-PPR-30-Sep-2016-for-web.xlsx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03EC539D-D987-4D9F-86F5-AD6DA600EE09}"/>
</file>

<file path=customXml/itemProps2.xml><?xml version="1.0" encoding="utf-8"?>
<ds:datastoreItem xmlns:ds="http://schemas.openxmlformats.org/officeDocument/2006/customXml" ds:itemID="{88AC4BA8-7C84-45D7-834C-29312236272E}"/>
</file>

<file path=customXml/itemProps3.xml><?xml version="1.0" encoding="utf-8"?>
<ds:datastoreItem xmlns:ds="http://schemas.openxmlformats.org/officeDocument/2006/customXml" ds:itemID="{5FCB43F1-2A43-460A-BD4C-69FC4B46A0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2012-08-08T16:02:07Z</cp:lastPrinted>
  <dcterms:created xsi:type="dcterms:W3CDTF">2010-11-30T14:15:01Z</dcterms:created>
  <dcterms:modified xsi:type="dcterms:W3CDTF">2017-07-27T17:22:33Z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8602daae-4394-45c7-b912-0c99bcc17980,5;8602daae-4394-45c7-b912-0c99bcc17980,7;8602daae-4394-45c7-b912-0c99bcc17980,9;8602daae-4394-45c7-b912-0c99bcc17980,11;8602daae-4394-45c7-b912-0c99bcc17980,13;8602daae-4394-45c7-b912-0c99bcc17980,15;</vt:lpwstr>
  </property>
</Properties>
</file>