
<file path=[Content_Types].xml><?xml version="1.0" encoding="utf-8"?>
<Types xmlns="http://schemas.openxmlformats.org/package/2006/content-type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autoCompressPictures="0" defaultThemeVersion="124226"/>
  <mc:AlternateContent xmlns:mc="http://schemas.openxmlformats.org/markup-compatibility/2006">
    <mc:Choice Requires="x15">
      <x15ac:absPath xmlns:x15ac="http://schemas.microsoft.com/office/spreadsheetml/2010/11/ac" url="P:\Adaptation Fund\Projects and Programs\Project reports\Seychelles\PPR 2018\"/>
    </mc:Choice>
  </mc:AlternateContent>
  <xr:revisionPtr revIDLastSave="0" documentId="8_{3FAB5211-3FBC-4C4F-82F6-70975EDA9778}" xr6:coauthVersionLast="36" xr6:coauthVersionMax="36" xr10:uidLastSave="{00000000-0000-0000-0000-000000000000}"/>
  <bookViews>
    <workbookView xWindow="0" yWindow="0" windowWidth="20500" windowHeight="7540" firstSheet="2" activeTab="2" xr2:uid="{00000000-000D-0000-FFFF-FFFF00000000}"/>
  </bookViews>
  <sheets>
    <sheet name="Overview" sheetId="1" r:id="rId1"/>
    <sheet name="Financial Data" sheetId="2" r:id="rId2"/>
    <sheet name="Risk Assessment" sheetId="4" r:id="rId3"/>
    <sheet name="Rating" sheetId="5" r:id="rId4"/>
    <sheet name="Project Indicators" sheetId="8" r:id="rId5"/>
    <sheet name="Lessons Learned" sheetId="9" r:id="rId6"/>
    <sheet name="Results Tracker" sheetId="11" r:id="rId7"/>
    <sheet name="Units for Indicators" sheetId="6" r:id="rId8"/>
    <sheet name="Sheet1" sheetId="13" r:id="rId9"/>
  </sheets>
  <definedNames>
    <definedName name="iincome">#REF!</definedName>
    <definedName name="income" localSheetId="6">#REF!</definedName>
    <definedName name="income">#REF!</definedName>
    <definedName name="incomelevel">'Results Tracker'!$E$136:$E$138</definedName>
    <definedName name="info">'Results Tracker'!$E$155:$E$157</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sno">'Results Tracker'!$E$142:$E$143</definedName>
  </definedNames>
  <calcPr calcId="191029"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F2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5" authorId="0" shapeId="0" xr:uid="{00000000-0006-0000-0000-000001000000}">
      <text>
        <r>
          <rPr>
            <b/>
            <sz val="9"/>
            <color indexed="81"/>
            <rFont val="Tahoma"/>
            <charset val="1"/>
          </rPr>
          <t>user:Check this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9" authorId="0" shapeId="0" xr:uid="{00000000-0006-0000-0500-000001000000}">
      <text>
        <r>
          <rPr>
            <b/>
            <sz val="9"/>
            <color indexed="81"/>
            <rFont val="Tahoma"/>
            <charset val="1"/>
          </rPr>
          <t>user:</t>
        </r>
        <r>
          <rPr>
            <sz val="9"/>
            <color indexed="81"/>
            <rFont val="Tahoma"/>
            <charset val="1"/>
          </rPr>
          <t xml:space="preserve">
Need Johans input</t>
        </r>
      </text>
    </comment>
  </commentList>
</comments>
</file>

<file path=xl/sharedStrings.xml><?xml version="1.0" encoding="utf-8"?>
<sst xmlns="http://schemas.openxmlformats.org/spreadsheetml/2006/main" count="1799" uniqueCount="922">
  <si>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</si>
  <si>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</si>
  <si>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</si>
  <si>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</si>
  <si>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</si>
  <si>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</si>
  <si>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</si>
  <si>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</si>
  <si>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</si>
  <si>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</si>
  <si>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</si>
  <si>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</si>
  <si>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</si>
  <si>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</si>
  <si>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</si>
  <si>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</si>
  <si>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</si>
  <si>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</si>
  <si>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</si>
  <si>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</si>
  <si>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</si>
  <si>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</si>
  <si>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</si>
  <si>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</si>
  <si>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</si>
  <si>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</si>
  <si>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</si>
  <si>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</si>
  <si>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</si>
  <si>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</si>
  <si>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</si>
  <si>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</si>
  <si>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</si>
  <si>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</si>
  <si>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</si>
  <si>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</si>
  <si>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</si>
  <si>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</si>
  <si>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</si>
  <si>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</si>
  <si>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</si>
  <si>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</si>
  <si>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</si>
  <si>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</si>
  <si>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</si>
  <si>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</si>
  <si>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</si>
  <si>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</si>
  <si>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</si>
  <si>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</si>
  <si>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</si>
  <si>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</si>
  <si>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</si>
  <si>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</si>
  <si>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</si>
  <si>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</si>
  <si>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</si>
  <si>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</si>
  <si>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</si>
  <si>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</si>
  <si>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</si>
  <si>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</si>
  <si>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</si>
  <si>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</si>
  <si>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</si>
  <si>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</si>
  <si>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</si>
  <si>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</si>
  <si>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</si>
  <si>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</si>
  <si>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</si>
  <si>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</si>
  <si>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</si>
  <si>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</si>
  <si>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</si>
  <si>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</si>
  <si>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</si>
  <si>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</si>
  <si>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</si>
  <si>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</si>
  <si>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</si>
  <si>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</si>
  <si>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</si>
  <si>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</si>
  <si>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</si>
  <si>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</si>
  <si>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</si>
  <si>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</si>
  <si>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</si>
  <si>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</si>
  <si>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</si>
  <si>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</si>
  <si>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</si>
  <si>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</si>
  <si>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</si>
  <si>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</si>
  <si>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</si>
  <si>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</si>
  <si>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</si>
  <si>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</si>
  <si>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</si>
  <si>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</si>
  <si>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</si>
  <si>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</si>
  <si>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</si>
  <si>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</si>
  <si>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</si>
  <si>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</si>
  <si>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</si>
  <si>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</si>
  <si>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</si>
  <si>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</si>
  <si>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</si>
  <si>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</si>
  <si>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</si>
  <si>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</si>
  <si>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</si>
  <si>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</si>
  <si>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</si>
  <si>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</si>
  <si>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</si>
  <si>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</si>
  <si>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</si>
  <si>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</si>
  <si>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</si>
  <si>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</si>
  <si>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</si>
  <si>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</si>
  <si>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</si>
  <si>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</si>
  <si>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</si>
  <si>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</si>
  <si>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</si>
  <si>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</si>
  <si>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</si>
  <si>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</si>
  <si>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</si>
  <si>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</si>
  <si>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</si>
  <si>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</si>
  <si>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</si>
  <si>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</si>
  <si>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</si>
  <si>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</si>
  <si>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</si>
  <si>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</si>
  <si>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</si>
  <si>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</si>
  <si>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</si>
  <si>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</si>
  <si>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</si>
  <si>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</si>
  <si>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</si>
  <si>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</si>
  <si>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</si>
  <si>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</si>
  <si>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</si>
  <si>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</si>
  <si>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</si>
  <si>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</si>
  <si>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</si>
  <si>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</si>
  <si>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</si>
  <si>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</si>
  <si>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</si>
  <si>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</si>
  <si>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</si>
  <si>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</si>
  <si>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</si>
  <si>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</si>
  <si>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</si>
  <si>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</si>
  <si>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</si>
  <si>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</si>
  <si>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</si>
  <si>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</si>
  <si>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</si>
  <si>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</si>
  <si>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</si>
  <si>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</si>
  <si>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</si>
  <si>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</si>
  <si>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</si>
  <si>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</si>
  <si>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</si>
  <si>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</si>
  <si>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</si>
  <si>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</si>
  <si>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</si>
  <si>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</si>
  <si>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</si>
  <si>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</si>
  <si>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</si>
  <si>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</si>
  <si>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</si>
  <si>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</si>
  <si>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</si>
  <si>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</si>
  <si>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</si>
  <si>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</si>
  <si>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</si>
  <si>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</si>
  <si>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</si>
  <si>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</si>
  <si>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</si>
  <si>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</si>
  <si>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</si>
  <si>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</si>
  <si>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</si>
  <si>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</si>
  <si>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</si>
  <si>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</si>
  <si>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</si>
  <si>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</si>
  <si>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</si>
  <si>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</si>
  <si>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</si>
  <si>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</si>
  <si>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</si>
  <si>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</si>
  <si>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</si>
  <si>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</si>
  <si>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</si>
  <si>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</si>
  <si>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</si>
  <si>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</si>
  <si>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</si>
  <si>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</si>
  <si>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</si>
  <si>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</si>
  <si>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</si>
  <si>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</si>
  <si>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</si>
  <si>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</si>
  <si>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</si>
  <si>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</si>
  <si>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</si>
  <si>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</si>
  <si>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</si>
  <si>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</si>
  <si>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</si>
  <si>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</si>
  <si>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</si>
  <si>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</si>
  <si>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</si>
  <si>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</si>
  <si>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</si>
  <si>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</si>
  <si>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</si>
  <si>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</si>
  <si>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</si>
  <si>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</si>
  <si>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</si>
  <si>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</si>
  <si>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</si>
  <si>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</si>
  <si>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</si>
  <si>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</si>
  <si>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</si>
  <si>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</si>
  <si>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</si>
  <si>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</si>
  <si>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</si>
  <si>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</si>
  <si>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</si>
  <si>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</si>
  <si>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</si>
  <si>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</si>
  <si>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</si>
  <si>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</si>
  <si>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</si>
  <si>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</si>
  <si>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</si>
  <si>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</si>
  <si>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</si>
  <si>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</si>
  <si>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</si>
  <si>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</si>
  <si>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</si>
  <si>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</si>
  <si>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</si>
  <si>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</si>
  <si>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</si>
  <si>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</si>
  <si>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</si>
  <si>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</si>
  <si>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</si>
  <si>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</si>
  <si>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</si>
  <si>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</si>
  <si>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</si>
  <si>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</si>
  <si>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</si>
  <si>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</si>
  <si>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</si>
  <si>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</si>
  <si>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</si>
  <si>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</si>
  <si>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</si>
  <si>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</si>
  <si>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</si>
  <si>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</si>
  <si>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</si>
  <si>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</si>
  <si>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</si>
  <si>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</si>
  <si>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</si>
  <si>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</si>
  <si>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</si>
  <si>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</si>
  <si>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</si>
  <si>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</si>
  <si>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</si>
  <si>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</si>
  <si>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</si>
  <si>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</si>
  <si>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</si>
  <si>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</si>
  <si>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</si>
  <si>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</si>
  <si>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</si>
  <si>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</si>
  <si>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</si>
  <si>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</si>
  <si>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</si>
  <si>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</si>
  <si>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</si>
  <si>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</si>
  <si>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</si>
  <si>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</si>
  <si>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</si>
  <si>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</si>
  <si>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</si>
  <si>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</si>
  <si>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</si>
  <si>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</si>
  <si>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</si>
  <si>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</si>
  <si>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</si>
  <si>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</si>
  <si>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</si>
  <si>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</si>
  <si>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</si>
  <si>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</si>
  <si>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</si>
  <si>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</si>
  <si>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</si>
  <si>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</si>
  <si>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</si>
  <si>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</si>
  <si>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</si>
  <si>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</si>
  <si>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Outcome 3: Strengthened awareness and owernship of adaptation and climate risk reduction processes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</si>
  <si>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</si>
  <si>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</si>
  <si>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</si>
  <si>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</si>
  <si>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</si>
  <si>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</si>
  <si>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</si>
  <si>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</si>
  <si>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</si>
  <si>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</si>
  <si>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</si>
  <si>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</si>
  <si>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</si>
  <si>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</si>
  <si>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</si>
  <si>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</si>
  <si>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</si>
  <si>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</si>
  <si>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</si>
  <si>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</si>
  <si>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</si>
  <si>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</si>
  <si>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</si>
  <si>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</si>
  <si>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</si>
  <si>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</si>
  <si>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</si>
  <si>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</si>
  <si>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</si>
  <si>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</si>
  <si>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</si>
  <si>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</si>
  <si>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</si>
  <si>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</si>
  <si>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</si>
  <si>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</si>
  <si>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</si>
  <si>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</si>
  <si>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</si>
  <si>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</si>
  <si>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</si>
  <si>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</si>
  <si>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</si>
  <si>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No. of Policies introduced or adjusted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</si>
  <si>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</si>
  <si>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</si>
  <si>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</si>
  <si>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</si>
  <si>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</si>
  <si>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</si>
  <si>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</si>
  <si>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</si>
  <si>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</si>
  <si>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</si>
  <si>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</si>
  <si>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</si>
  <si>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</si>
  <si>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</si>
  <si>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</si>
  <si>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</si>
  <si>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</si>
  <si>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</si>
  <si>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</si>
  <si>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</si>
  <si>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</si>
  <si>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</si>
  <si>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</si>
  <si>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</si>
  <si>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</si>
  <si>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</si>
  <si>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</si>
  <si>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</si>
  <si>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</si>
  <si>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</si>
  <si>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</si>
  <si>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</si>
  <si>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</si>
  <si>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</si>
  <si>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</si>
  <si>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</si>
  <si>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</si>
  <si>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</si>
  <si>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</si>
  <si>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</si>
  <si>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</si>
  <si>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</si>
  <si>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</si>
  <si>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</si>
  <si>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</si>
  <si>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</si>
  <si>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</si>
  <si>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</si>
  <si>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</si>
  <si>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</si>
  <si>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</si>
  <si>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</si>
  <si>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</si>
  <si>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</si>
  <si>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</si>
  <si>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</si>
  <si>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</si>
  <si>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</si>
  <si>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</si>
  <si>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</si>
  <si>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</si>
  <si>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</si>
  <si>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</si>
  <si>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</si>
  <si>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</si>
  <si>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</si>
  <si>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</si>
  <si>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</si>
  <si>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</si>
  <si>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</si>
  <si>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</si>
  <si>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</si>
  <si>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</si>
  <si>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</si>
  <si>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</si>
  <si>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</si>
  <si>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</si>
  <si>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</si>
  <si>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</si>
  <si>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</si>
  <si>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</si>
  <si>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</si>
  <si>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</si>
  <si>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</si>
  <si>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</si>
  <si>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</si>
  <si>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</si>
  <si>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</si>
  <si>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</si>
  <si>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</si>
  <si>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</si>
  <si>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</si>
  <si>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</si>
  <si>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</si>
  <si>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</si>
  <si>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</si>
  <si>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</si>
  <si>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</si>
  <si>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</si>
  <si>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</si>
  <si>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</si>
  <si>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</si>
  <si>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</si>
  <si>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</si>
  <si>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</si>
  <si>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</si>
  <si>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</si>
  <si>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</si>
  <si>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</si>
  <si>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</si>
  <si>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</si>
  <si>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</si>
  <si>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</si>
  <si>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</si>
  <si>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</si>
  <si>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</si>
  <si>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</si>
  <si>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</si>
  <si>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</si>
  <si>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</si>
  <si>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</si>
  <si>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</si>
  <si>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</si>
  <si>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</si>
  <si>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</si>
  <si>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</si>
  <si>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</si>
  <si>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</si>
  <si>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</si>
  <si>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</si>
  <si>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</si>
  <si>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</si>
  <si>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</si>
  <si>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</si>
  <si>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</si>
  <si>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</si>
  <si>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</si>
  <si>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</si>
  <si>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</si>
  <si>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</si>
  <si>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</si>
  <si>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</si>
  <si>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</si>
  <si>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</si>
  <si>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</si>
  <si>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</si>
  <si>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</si>
  <si>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</si>
  <si>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</si>
  <si>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</si>
  <si>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</si>
  <si>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</si>
  <si>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</si>
  <si>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</si>
  <si>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</si>
  <si>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</si>
  <si>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</si>
  <si>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</si>
  <si>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</si>
  <si>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</si>
  <si>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</si>
  <si>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</si>
  <si>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</si>
  <si>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</si>
  <si>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</si>
  <si>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</si>
  <si>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</si>
  <si>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</si>
  <si>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</si>
  <si>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</si>
  <si>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</si>
  <si>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</si>
  <si>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</si>
  <si>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</si>
  <si>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</si>
  <si>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</si>
  <si>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</si>
  <si>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</si>
  <si>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</si>
  <si>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</si>
  <si>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</si>
  <si>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</si>
  <si>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</si>
  <si>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</si>
  <si>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</si>
  <si>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</si>
  <si>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</si>
  <si>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</si>
  <si>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</si>
  <si>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</si>
  <si>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</si>
  <si>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</si>
  <si>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</si>
  <si>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</si>
  <si>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</si>
  <si>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</si>
  <si>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</si>
  <si>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</si>
  <si>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</si>
  <si>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</si>
  <si>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</si>
  <si>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</si>
  <si>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</si>
  <si>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</si>
  <si>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</si>
  <si>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</si>
  <si>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</si>
  <si>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</si>
  <si>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</si>
  <si>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</si>
  <si>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</si>
  <si>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</si>
  <si>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</si>
  <si>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</si>
  <si>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</si>
  <si>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</si>
  <si>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</si>
  <si>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</si>
  <si>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</si>
  <si>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</si>
  <si>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</si>
  <si>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</si>
  <si>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</si>
  <si>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</si>
  <si>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</si>
  <si>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</si>
  <si>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</si>
  <si>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</si>
  <si>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</si>
  <si>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</si>
  <si>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</si>
  <si>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</si>
  <si>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</si>
  <si>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</si>
  <si>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</si>
  <si>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</si>
  <si>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</si>
  <si>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</si>
  <si>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</si>
  <si>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</si>
  <si>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</si>
  <si>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</si>
  <si>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</si>
  <si>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</si>
  <si>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</si>
  <si>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</si>
  <si>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</si>
  <si>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</si>
  <si>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</si>
  <si>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</si>
  <si>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</si>
  <si>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</si>
  <si>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</si>
  <si>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</si>
  <si>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</si>
  <si>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</si>
  <si>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</si>
  <si>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</si>
  <si>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</si>
  <si>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</si>
  <si>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</si>
  <si>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</si>
  <si>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</si>
  <si>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</si>
  <si>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</si>
  <si>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</si>
  <si>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 xml:space="preserve">The project aims to reduce the vulnerability of the Seychelles to climate change, focusing on water scarcity and flooding. The climate change projections in the Seychelles show that rainfall will become irregular with much of the precipitation falling in sharp bursts, creating heavy flooding in the wet season, while imposing extended period of drought during the dry season. The lack of large water storage capacity and with the topography of the islands constraining such infrastructure, water supplies are heavily dependent on rainfall. Furthermore, the coastal zone is vulnerable to flooding as a consequence of rising sea surface levels, and increased storm surges from cyclonic activity in the Western Indian Ocean. The project will reduce these vulnerabilities by spearheading an ecosystem-based adaptation approach that will be applied to watershed and coastal rehabilitation on the two largest Islands to address water shortages and watershed and coastal flooding that have been accentuated by climate change. </t>
  </si>
  <si>
    <t>Ecosystem-based Adaptation to Climate Change in Seychelles</t>
  </si>
  <si>
    <t>UNDP</t>
  </si>
  <si>
    <t xml:space="preserve">Multilateral </t>
  </si>
  <si>
    <t>Mare aux Cochons watershed, Mahe; Mt Plaisir watershed, Mahe; Baie Lazare watershed, Mahe; Caiman River watershed, Mahe; Fond B’Offay/Nouvelle Decouvert watershed, Praslin; North-east Point coastal ecosystem, Mahe; Anse Royale coastal ecosystem, Mahe</t>
  </si>
  <si>
    <t>23 January 2018 - 3 May 2018</t>
  </si>
  <si>
    <t>www.pcusey.sc  and www.undp.org</t>
  </si>
  <si>
    <t>b.seraphine@pcusey.sc</t>
  </si>
  <si>
    <t>Wills Agricole</t>
  </si>
  <si>
    <t>w.agricole@env.gov.sc</t>
  </si>
  <si>
    <t>30/6/2017</t>
  </si>
  <si>
    <t>Roland Alcindor</t>
  </si>
  <si>
    <t xml:space="preserve">roland.alcindor@undp.org </t>
  </si>
  <si>
    <t>30/06/2017</t>
  </si>
  <si>
    <t>Betty Victor (Project Manager)</t>
  </si>
  <si>
    <t xml:space="preserve">Component 1 ECOSYSTEM-BASED ADAPTATION APPROACH TO ENHANCING FRESHWATER SECURITY AND FLOOD CONTROL IN MAHÉ AND PRASLIN UNDER CONDITIONS OF CLIMATE CHANGE
</t>
  </si>
  <si>
    <t>Output 1.1 Management and rehabilitation of critical watersheds to enhance functional connectivity and the resilience of these areas to climate change and reduce water scarcity and watershed flooding (Mare aux Cochons, Mt Plaisar, Baie Lazare, Caiman, Praslin Fond B’Offay/Nouvelle Decouvert watershed management)</t>
  </si>
  <si>
    <t>Output 1.2 Small-scale water storage and detention facilities designed and constructed or rehabilitated in critical waterways for communities to benefit from enhanced ecosystem functioning by forests (Mare aux Cochons, Mt Plaisar, Baie Lazare, Caiman, Praslin Fond B’Offay/Nouvelle Decouvert watershed control structures)</t>
  </si>
  <si>
    <t>Component 2 ECOSYSTEM-BASED ADAPTATION APPROACHES ALONG THE SHORELINES OF THE GRANITIC ISLANDS REDUCE THE RISKS OF CLIMATE CHANGE INDUCED COASTAL FLOODING</t>
  </si>
  <si>
    <t xml:space="preserve">Component 3 ECOSYSTEM BASED ADAPTATION MAINSTREAMED INTO DEVELOPMENT PLANNING AND FINANCING
</t>
  </si>
  <si>
    <t>Output 3.2 Capacity Development for Ecosystem Based Adaptation Methods</t>
  </si>
  <si>
    <t>Output 3.3 Lessons learned and Knowledge Dissemination</t>
  </si>
  <si>
    <r>
      <rPr>
        <b/>
        <sz val="11"/>
        <color indexed="8"/>
        <rFont val="Times New Roman"/>
        <family val="1"/>
      </rPr>
      <t xml:space="preserve">Component 4 </t>
    </r>
    <r>
      <rPr>
        <sz val="11"/>
        <color indexed="8"/>
        <rFont val="Times New Roman"/>
        <family val="1"/>
      </rPr>
      <t xml:space="preserve">Project Management
</t>
    </r>
  </si>
  <si>
    <r>
      <rPr>
        <b/>
        <sz val="11"/>
        <color indexed="8"/>
        <rFont val="Times New Roman"/>
        <family val="1"/>
      </rPr>
      <t>Output 1.2:</t>
    </r>
    <r>
      <rPr>
        <sz val="11"/>
        <color indexed="8"/>
        <rFont val="Times New Roman"/>
        <family val="1"/>
      </rPr>
      <t xml:space="preserve"> Engagement of community based watershed management committees (long-term action), strategic water resources adaptation assessments, community-based watershed management plans, monitoring and evaluation</t>
    </r>
  </si>
  <si>
    <r>
      <t xml:space="preserve">Output 1.2: </t>
    </r>
    <r>
      <rPr>
        <sz val="11"/>
        <color indexed="8"/>
        <rFont val="Times New Roman"/>
        <family val="1"/>
      </rPr>
      <t>Education and awareness materials</t>
    </r>
  </si>
  <si>
    <r>
      <t xml:space="preserve">Output 2.1: </t>
    </r>
    <r>
      <rPr>
        <sz val="11"/>
        <color indexed="8"/>
        <rFont val="Times New Roman"/>
        <family val="1"/>
      </rPr>
      <t>Technical support, workshops and monitoring</t>
    </r>
  </si>
  <si>
    <r>
      <t xml:space="preserve">Output 2.2: </t>
    </r>
    <r>
      <rPr>
        <sz val="11"/>
        <color indexed="8"/>
        <rFont val="Times New Roman"/>
        <family val="1"/>
      </rPr>
      <t>Anse Royale: development of integrated shoreline management plan</t>
    </r>
  </si>
  <si>
    <r>
      <t xml:space="preserve">Output 2.2: </t>
    </r>
    <r>
      <rPr>
        <sz val="11"/>
        <color indexed="8"/>
        <rFont val="Times New Roman"/>
        <family val="1"/>
      </rPr>
      <t>Anse Royale: shoreline rehabilitation, installation of bollards and start of replanting (long-term action)</t>
    </r>
  </si>
  <si>
    <r>
      <t xml:space="preserve">Output 2.2: </t>
    </r>
    <r>
      <rPr>
        <sz val="11"/>
        <color indexed="8"/>
        <rFont val="Times New Roman"/>
        <family val="1"/>
      </rPr>
      <t>Equiment for shoreline rehabilitation</t>
    </r>
  </si>
  <si>
    <r>
      <t xml:space="preserve">Output 2.2: </t>
    </r>
    <r>
      <rPr>
        <sz val="11"/>
        <color indexed="8"/>
        <rFont val="Times New Roman"/>
        <family val="1"/>
      </rPr>
      <t>Awareness raising activities and materials</t>
    </r>
  </si>
  <si>
    <r>
      <t xml:space="preserve">Output 2.2: </t>
    </r>
    <r>
      <rPr>
        <sz val="11"/>
        <color indexed="8"/>
        <rFont val="Times New Roman"/>
        <family val="1"/>
      </rPr>
      <t>Technical and office support</t>
    </r>
  </si>
  <si>
    <r>
      <t xml:space="preserve">Output 3.2 </t>
    </r>
    <r>
      <rPr>
        <sz val="11"/>
        <rFont val="Times New Roman"/>
        <family val="1"/>
      </rPr>
      <t>Institutional Support for watershed committees</t>
    </r>
  </si>
  <si>
    <r>
      <t xml:space="preserve">Output 3.3: </t>
    </r>
    <r>
      <rPr>
        <sz val="11"/>
        <color indexed="8"/>
        <rFont val="Times New Roman"/>
        <family val="1"/>
      </rPr>
      <t>Communications strategy: strategy development, materials, knowledge sharing</t>
    </r>
  </si>
  <si>
    <r>
      <t xml:space="preserve">Output 3.3: </t>
    </r>
    <r>
      <rPr>
        <sz val="11"/>
        <color indexed="8"/>
        <rFont val="Times New Roman"/>
        <family val="1"/>
      </rPr>
      <t>Technical and office support</t>
    </r>
  </si>
  <si>
    <r>
      <t xml:space="preserve">Output 4.1 </t>
    </r>
    <r>
      <rPr>
        <sz val="11"/>
        <color indexed="8"/>
        <rFont val="Times New Roman"/>
        <family val="1"/>
      </rPr>
      <t>Project management</t>
    </r>
  </si>
  <si>
    <t>Policy makers prioritize economic benefits over sustainable and resilient ecosystems.</t>
  </si>
  <si>
    <t>Reduced water shortages and flooded area involving about 4,000 ha of watershed and coastal ecosystems</t>
  </si>
  <si>
    <t>Mare aux Cochons and Baie Lazare: Aug. baseline flows +20 – 30%</t>
  </si>
  <si>
    <t>Mare aux Cochons January Avg Mean Daily Discharge: 595.4 L/S Baie Lazare January Mean Daily Discharge: 173.1 L/S</t>
  </si>
  <si>
    <t>Mare aux Cochons and Baie Lazare: January baseline flows -20%</t>
  </si>
  <si>
    <t>10% of PUC water supply customers in project watersheds without fully reliable surface water supply</t>
  </si>
  <si>
    <t>100% of PUC customers in target watersheds with more reliable water supply</t>
  </si>
  <si>
    <t>Number of days per year when stream flows at critical low: Baie Lazare: avg. 18 days Mare aux Cochons: avg. 75 days (2010 - 2011)</t>
  </si>
  <si>
    <t>Annual water production at: Mare aux Cochons: 614,336 KL Baie Lazare: 191,232 KL</t>
  </si>
  <si>
    <t>0 hectares</t>
  </si>
  <si>
    <t>No watershed committees established</t>
  </si>
  <si>
    <t># of tidal sluice gates installed: 2 by end of project</t>
  </si>
  <si>
    <t>150 m of artificial breakwater providing substrate for coral growth and wave energy attenuation and more than 10% of original reef area rehabilitated at NE Point</t>
  </si>
  <si>
    <t>Total hectares of wetlands rehabilitated to provide flood attenuation services: 0 ha</t>
  </si>
  <si>
    <t>Total hectares of wetlands rehabilitated to provide flood attenuation services: 17 ha</t>
  </si>
  <si>
    <t>Total km of rehabilitated beach berms providing a barrier for coastal floods: 0 km</t>
  </si>
  <si>
    <t>Total km of rehabilitated beach berms providing a barrier for coastal floods: 5 km</t>
  </si>
  <si>
    <t>Total hectares with increase resilience: 1,000 ha</t>
  </si>
  <si>
    <t>70% less salinity levels in farm ponds during the dry season</t>
  </si>
  <si>
    <t>No policy and financing framework</t>
  </si>
  <si>
    <t>No institutional mechanisms</t>
  </si>
  <si>
    <t>River Committee meets every quarter to discuss and address issues</t>
  </si>
  <si>
    <t>A National Watershed Monitoring System developed, applied and influences watershed management decisions</t>
  </si>
  <si>
    <t>Technical standards established for watershed, tidal wetland, and beach and reef rehabilitation</t>
  </si>
  <si>
    <t xml:space="preserve">Technical standards are established and provide the basis for training. </t>
  </si>
  <si>
    <t>Limited awareness of EbA methods related to watersheds and coastal ecosystems</t>
  </si>
  <si>
    <t>10 knowledge products produced to assist awareness building</t>
  </si>
  <si>
    <t>Output 2.1 Ecosystem-based measures for flood protection on an urban shoreline (North-east Point)</t>
  </si>
  <si>
    <t>Output 2.2 Ecosystem-based measures for flood protection and mitigating salt water intrusion in an agricultural and tourism development area (Anse Royale)</t>
  </si>
  <si>
    <t xml:space="preserve">Output 3.1: Policy and legal frameworks for watershed and coastal climate change adaptation  </t>
  </si>
  <si>
    <t>MS</t>
  </si>
  <si>
    <t xml:space="preserve">Initiate the wetland rehabilitation program to remove invasive vegetation by the coastal wetlands. Remove solid wastes from the wetland to facilitate future reprofiling. </t>
  </si>
  <si>
    <t xml:space="preserve">Up to 6.0 ppt salinity levels in farm ponds during dry season. </t>
  </si>
  <si>
    <t>Wills Agricole, National Project Director</t>
  </si>
  <si>
    <t>w.agricole@meteo.gov.sc</t>
  </si>
  <si>
    <t>Output 1</t>
  </si>
  <si>
    <t>Output 2</t>
  </si>
  <si>
    <t>Output 3</t>
  </si>
  <si>
    <t>Roland Alcindor, UNDP Country Programme Manager</t>
  </si>
  <si>
    <t>roland.alcindor@undp.org</t>
  </si>
  <si>
    <r>
      <rPr>
        <sz val="14"/>
        <color rgb="FF0000FF"/>
        <rFont val="Times New Roman"/>
      </rPr>
      <t>b.seraphine@pcusey.sc</t>
    </r>
    <r>
      <rPr>
        <sz val="14"/>
        <color indexed="8"/>
        <rFont val="Times New Roman"/>
      </rPr>
      <t xml:space="preserve">, </t>
    </r>
    <r>
      <rPr>
        <sz val="14"/>
        <color rgb="FF0000FF"/>
        <rFont val="Times New Roman"/>
      </rPr>
      <t>r.barbe@pcusey.sc</t>
    </r>
    <r>
      <rPr>
        <sz val="14"/>
        <color indexed="8"/>
        <rFont val="Times New Roman"/>
      </rPr>
      <t xml:space="preserve">,  </t>
    </r>
    <r>
      <rPr>
        <sz val="14"/>
        <color rgb="FF0000FF"/>
        <rFont val="Times New Roman"/>
      </rPr>
      <t>j.millett@pcusey.sc</t>
    </r>
    <r>
      <rPr>
        <sz val="14"/>
        <color indexed="8"/>
        <rFont val="Times New Roman"/>
      </rPr>
      <t xml:space="preserve">, </t>
    </r>
    <r>
      <rPr>
        <sz val="14"/>
        <color rgb="FF0000FF"/>
        <rFont val="Times New Roman"/>
      </rPr>
      <t>j.mendez@pcusey.sc</t>
    </r>
    <r>
      <rPr>
        <sz val="14"/>
        <color indexed="8"/>
        <rFont val="Times New Roman"/>
      </rPr>
      <t xml:space="preserve"> and </t>
    </r>
    <r>
      <rPr>
        <sz val="14"/>
        <color rgb="FF0000FF"/>
        <rFont val="Times New Roman"/>
      </rPr>
      <t>a.grieserjohns@pcusey.sc</t>
    </r>
  </si>
  <si>
    <t xml:space="preserve"># of tidal sluice gates installed: 0 </t>
  </si>
  <si>
    <t>Incomplete and adhoc specifications for ecosystem rehabilitation</t>
  </si>
  <si>
    <t xml:space="preserve">Few government or NGO staff experienced in watershed or wetland rehabilitation. </t>
  </si>
  <si>
    <t xml:space="preserve">Number of trainees by gender skilled in EbA methods. The MTR proposes to revise this indicator to focus only on human capacity developed by the project through training and awareness raising. 
</t>
  </si>
  <si>
    <t xml:space="preserve">The Water policy was to be drafted to make provisions for regulating watershed management in the Seychelles. </t>
  </si>
  <si>
    <t>Not Applicable</t>
  </si>
  <si>
    <t>Ministry of Environment, Energy and Climate Change</t>
  </si>
  <si>
    <r>
      <rPr>
        <b/>
        <u/>
        <sz val="11"/>
        <rFont val="Calibri"/>
        <family val="2"/>
        <scheme val="minor"/>
      </rPr>
      <t>Core Indicator</t>
    </r>
    <r>
      <rPr>
        <sz val="11"/>
        <rFont val="Calibri"/>
        <family val="2"/>
        <scheme val="minor"/>
      </rPr>
      <t xml:space="preserve">: No. of beneficiaries  
</t>
    </r>
    <r>
      <rPr>
        <sz val="11"/>
        <color rgb="FFFF0000"/>
        <rFont val="Calibri"/>
        <family val="2"/>
        <scheme val="minor"/>
      </rPr>
      <t>Note: For this project the direct beneficiaries will be PUC customers and other water users in the target sites; indirect beneficiaries will be customers and users outside the target sites who either receive water piped or flowing from those sites, benefit from improved coastal defences at the target sites, etc.  This information was cpllected in 2012 and presented in the Prodoc, but without the youth dimension.  As 47% of the Seychelles population is youth (aged below 30), as per the Seychelles Youth Council, this is the figure used.</t>
    </r>
  </si>
  <si>
    <t xml:space="preserve">Total  </t>
  </si>
  <si>
    <r>
      <t>Total</t>
    </r>
    <r>
      <rPr>
        <b/>
        <i/>
        <sz val="11"/>
        <color rgb="FFFF0000"/>
        <rFont val="Calibri"/>
        <family val="2"/>
        <scheme val="minor"/>
      </rPr>
      <t xml:space="preserve"> </t>
    </r>
  </si>
  <si>
    <r>
      <t xml:space="preserve">Indicator 1.1: No. of projects/programmes that conduct and update risk and vulnerability assessments 
</t>
    </r>
    <r>
      <rPr>
        <sz val="11"/>
        <color rgb="FFFF0000"/>
        <rFont val="Calibri"/>
        <family val="2"/>
        <scheme val="minor"/>
      </rPr>
      <t>Note: At baseline there is one project developing a vulnerability assessment, but this is not part of the AF project and neither is this to be followed up under the AF project.</t>
    </r>
  </si>
  <si>
    <r>
      <rPr>
        <b/>
        <u/>
        <sz val="11"/>
        <color theme="1"/>
        <rFont val="Calibri"/>
        <family val="2"/>
        <scheme val="minor"/>
      </rPr>
      <t>Core Indicator</t>
    </r>
    <r>
      <rPr>
        <sz val="11"/>
        <color theme="1"/>
        <rFont val="Calibri"/>
        <family val="2"/>
        <scheme val="minor"/>
      </rPr>
      <t xml:space="preserve"> 1.2: No. of Early Warning Systems
</t>
    </r>
    <r>
      <rPr>
        <sz val="11"/>
        <color rgb="FFFF0000"/>
        <rFont val="Calibri"/>
        <family val="2"/>
        <scheme val="minor"/>
      </rPr>
      <t>Note: This is not a part of the current project as the project does not work directly with Departent of Risk and Disaster Management (DRDM) - which has other sources of funds.</t>
    </r>
  </si>
  <si>
    <r>
      <t xml:space="preserve">Indicator 2.1.2: </t>
    </r>
    <r>
      <rPr>
        <i/>
        <u/>
        <sz val="11"/>
        <rFont val="Calibri"/>
        <family val="2"/>
        <scheme val="minor"/>
      </rPr>
      <t>No. of targeted institutions</t>
    </r>
    <r>
      <rPr>
        <i/>
        <sz val="11"/>
        <rFont val="Calibri"/>
        <family val="2"/>
        <scheme val="minor"/>
      </rPr>
      <t xml:space="preserve"> with increased capacity to minimize exposure to climate variability risks</t>
    </r>
  </si>
  <si>
    <t>output 2.2 removed  and associated fund indicator 2.2.2 recommendation to report against 2.1</t>
  </si>
  <si>
    <r>
      <t xml:space="preserve">Indicator 3.1: Increase in application of appropriate adaptation responses 
</t>
    </r>
    <r>
      <rPr>
        <sz val="11"/>
        <color rgb="FFFF0000"/>
        <rFont val="Calibri"/>
        <family val="2"/>
        <scheme val="minor"/>
      </rPr>
      <t>Note. Refers to direct beneficiaries calculated at 21,545 persons.</t>
    </r>
  </si>
  <si>
    <r>
      <t xml:space="preserve">Indicator 3.1.1: Percentage in targeted population awareness of predicted adverse impacts of climate change, and of appropriate responses 
</t>
    </r>
    <r>
      <rPr>
        <sz val="11"/>
        <color rgb="FFFF0000"/>
        <rFont val="Calibri"/>
        <family val="2"/>
        <scheme val="minor"/>
      </rPr>
      <t xml:space="preserve">
Note. Baseline knowledge survey not yet undertaken to verify</t>
    </r>
    <r>
      <rPr>
        <sz val="11"/>
        <color theme="1"/>
        <rFont val="Calibri"/>
        <family val="2"/>
        <scheme val="minor"/>
      </rPr>
      <t>.</t>
    </r>
  </si>
  <si>
    <r>
      <rPr>
        <b/>
        <u/>
        <sz val="11"/>
        <rFont val="Calibri"/>
        <family val="2"/>
        <scheme val="minor"/>
      </rPr>
      <t>Core Indicator</t>
    </r>
    <r>
      <rPr>
        <sz val="11"/>
        <rFont val="Calibri"/>
        <family val="2"/>
        <scheme val="minor"/>
      </rPr>
      <t xml:space="preserve"> 4.2: Assets produced, developed, improved or strengthened</t>
    </r>
  </si>
  <si>
    <t>2: Physical asset (produced/improved/strenghtened)</t>
  </si>
  <si>
    <t>indicator 4.1.2 removed we can only really change this to reporting 4.1.1</t>
  </si>
  <si>
    <r>
      <rPr>
        <b/>
        <u/>
        <sz val="11"/>
        <rFont val="Calibri"/>
        <family val="2"/>
        <scheme val="minor"/>
      </rPr>
      <t>Core Indicator</t>
    </r>
    <r>
      <rPr>
        <sz val="11"/>
        <rFont val="Calibri"/>
        <family val="2"/>
        <scheme val="minor"/>
      </rPr>
      <t xml:space="preserve"> 5.1: Natural Assets protected or rehabilitated 
</t>
    </r>
    <r>
      <rPr>
        <sz val="11"/>
        <color rgb="FFFF0000"/>
        <rFont val="Calibri"/>
        <family val="2"/>
        <scheme val="minor"/>
      </rPr>
      <t>Note. Baseline figures are set at 0 and refer to the areas targeted for rehabilitation by the project; some of these areas are nominally protected but this is ineffective.  Nationally there are other areas that have been rehabilitated to varying degrees and levels of effectiveness.</t>
    </r>
  </si>
  <si>
    <r>
      <t xml:space="preserve">Indicator 6.1: Increase in households and communities having more secure access to livelihood assets  
</t>
    </r>
    <r>
      <rPr>
        <sz val="11"/>
        <color rgb="FFFF0000"/>
        <rFont val="Calibri"/>
        <family val="2"/>
        <scheme val="minor"/>
      </rPr>
      <t>Note. Refers to farming households.  55% of female headed households is as per national average reported in household surveys (but noting that in a hgh percentage of cases the respondent is female)</t>
    </r>
  </si>
  <si>
    <t>Water Policy</t>
  </si>
  <si>
    <t>Progress Reports: Quarterly through lifetime of the project.                                                                                                                                          
Technical Reports:         
Fleischmann, K.,  Massy, S., Millett, J., Schmutz, M., Seraphine, B. (2017) When Our Enemy Is Our Friend: New Approaches to Managing Alien Vegetation In Seychelles Water Catchment Forests. Poster presented at the Island Invasives Conference II17, Dundee, Scotland.
Forest rehabilitation and assessment of important elements of the ecosystem services of the Val d’Endor watershed on the island of Mahé, Seychelles. Compiled by Dr. Karl Fleischmann, GOS / PCU in collaboration with the University of Seychelles (UniSey) &amp; the Federal Institute of Technology (ETH) Zürich.
Assessing and improving the vegetation quality at the Val d’Endor water catchment. Master thesis Stéphanie Massy &amp; Mélanie Schmutz. Supervisors: Dr. Pius Krütli, Dr. Karl Fleischmann. 
Water catchment areas in the Seychelles PART II: Human impact and human perception analysis on cosystem services of the Val d’Endor water catchment. Compiled by Dr. Karl Fleischmann, GOS / PCU in collaboration with the University of Seychelles (UniSey) &amp; the Federal Institute of Technology (ETH) Zürich.
PART III Assessing the Water Quality at the Val d’Endor Watershed. Karl Fleischmann, Terence Vel, Johan Mendez, Students of the University of Seychelles.
Investigating The pH-Value Of The River Water At Val D’endor Megan Dine, Raina Nicette, Yuna Madeleine &amp; Karl Fleischmann, University of Seychelles
PART IV Measuring the water discharge at the Val d’Endor watershed. Indra Persaud, Karl Fleischmann, Johan Mendez, Terence Vel, Students of the Department of Environmental Science, University of Seychelles (UniSey)
PART V Estimation of the forest light climate using hemispherical canopy photography Ajith Bandara, Karl Fleischmann, Stéphanie Massy, Alexander Murugaiyan
PART VI Drone-assisted canopy survey of the Val d’Endor catchment forest Michael Scholl, Karl Fleischmann
Massy, S . Internship report. Support of EBA project on Forest Rehabilitation 21st November 2016 – 20th August 2017.  GOS/UNDP/GEF Programme Coordination Unit.Ecosystem based adaptation to climate change project, Seychelles. 
GOS/UNDP/GEF Programme Coordination Unit. Inspection Report for Contract Forestry Operator for Forest Management in the Caiman Catchment (CA 2017/1)
GOS/UNDP/GEF Programme Coordination Unit Inspection Report for Contract  Forestry Operator for Forest Management in the Caiman Catchment (CA 2017/2)
GOS/UNDP/GEF Programme Coordination Unit Inspection Report for Contract Forestry Operator for Forest Management in the Caiman Catchment (CA 2017/3)
GOS/UNDP/GEF Programme Coordination Unit.  Inspection Report for Contract Forestry Operator for Forest Management in the Baie Lazare Catchment (BA 2017/3)
GOS/UNDP/GEF Programme Coordination Unit. Inspection Report for Contract Forestry Operator for Forest Management in the Caiman Catchment (CA 2017/4)
Forest Rehabilitation In The Fond B’offay And Nouvelle Découverte River Watersheds (Praslin, Seychelles): First Phase 2016-2017 Bruno Senterre, Marc Jean-Baptiste, Venessa Quatre, Elvina Henriette 2017.
Habitat Restoration Database: Management Of Plant Nursery And Field Planting Data (Trass1) Bruno Senterre, Marc Jean-Baptiste, Venessa Quatre, Elvina Henriette, Victorin Laboudallon 2017
                                                                                                                                                                                                                                                                                                                                                                                                                                UN in Seychelles Newsletter, SIDS Time Newsletter and Press Articles:                                                                                                                                                                                   
http://www.nation.sc/article.html?id=258544,        http://www.nation.sc/article.html?id=258480            http://www.unicnairobi.org/wp-content/uploads/2018/05/UNSeychelles-Newsletter_Jan-Apr-2018.pdf         http://www.nation.sc/article.html?id=257834</t>
  </si>
  <si>
    <t>N/A</t>
  </si>
  <si>
    <t>The Project Document does not specify co-financing amounts.  There have nevertheless been substantial parallel financing from Government and associated donor projects as well as in-kind contribution ranging from the voluntary time of the watershed committee members, time spent in steering committee meetings by project stakeholders, and voluntary time of the project team in working over the weekends. Government ownership of the project is high, indicating a likelihood of financial sustainability.</t>
  </si>
  <si>
    <t xml:space="preserve">The legislative framework does not adequately support adaptation interventions  </t>
  </si>
  <si>
    <t>Environmental impact of structures in watercourses and reefs</t>
  </si>
  <si>
    <t>The risk has been retired.</t>
  </si>
  <si>
    <t>Methods of ecosystem rehabilitation need better testing for hydrological impacts</t>
  </si>
  <si>
    <t>Adaptation measures increase inequity</t>
  </si>
  <si>
    <t>Private lands identified for potential rehabilitation within the catchment areas may not be available if land owners refuse to approve the rehabilitation works or if it is unclear who owns the land.</t>
  </si>
  <si>
    <t>River Committee not effective, lack of leadership and interest from PUC</t>
  </si>
  <si>
    <t xml:space="preserve">Project indicators are unrealistic and not SMART. </t>
  </si>
  <si>
    <t>Government political restructuring brings changes in the management of institutions that impact on partnerships with key project stakeholders</t>
  </si>
  <si>
    <t xml:space="preserve">Conduct feasibility studies for the construction of water detention facilities in the project watersheds. Construct new water storage and detention facilities by enhancing upland wetlands - starting with the Baie Lazare catchment - using gabion cages, rocks and weirs. Start vegetation and invasive species management programmes in the watershed areas. </t>
  </si>
  <si>
    <r>
      <t xml:space="preserve">The project designed and constructed an impressive,water detention barrage, </t>
    </r>
    <r>
      <rPr>
        <sz val="14"/>
        <color rgb="FF000000"/>
        <rFont val="Times New Roman"/>
      </rPr>
      <t>using only natural rocks in gabion cages</t>
    </r>
    <r>
      <rPr>
        <sz val="14"/>
        <color theme="1"/>
        <rFont val="Times New Roman"/>
      </rPr>
      <t xml:space="preserve"> at the Baie Lazare watershed. This was the first such construction in the country and is a very significant and successful output of component 1.2. The barrage has a water water storage capacity of 35,000 cubic meters, that feeds into a distribution system of the Public Utilities Corporation (PUC) and will enable them to provide water for the community as a direct benefit from the enhanced wetland. The initiative has re-created a wetland behind the barrage and allows for natural filtering of the stored water to improve water quality for downstream users. This type of small-scale barrage will be replicated where feasible in the other watersheds targeted by the project. Several tree planting activities have been carried out to stabilise the banks of the reprofiled wetland. Members of the watershed committee have been actively involved as community stewards to assist the project team with the stabilisation of the banks of the wetland and in tree planting. The PUC is now more concious of the benefits the project can provide, and has become actively involved in the decision-making process to manage areas rehabilitated by the project. The PUC management has requested that the Land Use Planning Department declares this catchment area a protected and development restricted zone. 
The PUC is also considering ways to finance a barrage in the Mare Aux Cochons watershed at La Drisse, following a feasibility study conducted last year by the project. In this case the construction costs will exceed the project budget, therefore - while PUC continues to consider the first option - the SNPA has agreed for the project to construct a smaller-scale water storage structure in another part of the river using rocks and gabion weir anchored with native vegetation. 
Progress has been slow for the Caiman watershed due to the proposed large scale residential development on private land in the upper catchment area, as reported in the last reporting period. The Government has been assessing the impact of the development; the watershed committee, however, as custodians of the area, are actively advocating that a do-nothing approach is adopted in favour of forest and wetland rehabilitation that willsecure their water resources. 
A survey on water use has been conducted in the Mont Plaisir watershed to inform the project team of the various water users, their mode of abstraction and thus to guide project interventions in this complex area. A further assesment will be made in the next reporting period. 
The watershed committee on Praslin has benn actively involved in the regular cleaning of parts of the wetland in the Nouvelle Decouverte watershed and the project hydrologist is evaluating the concept of a furthert water detention structure at this location. . </t>
    </r>
  </si>
  <si>
    <t xml:space="preserve">Initiate a wetland rehabilitation programme to remove invasive vegetation from the coastal wetlands. Remove solid waste from the wetland to facilitate future reprofiling. </t>
  </si>
  <si>
    <t>2. August mean daily discharge on two rivers (Mare aux Cochons &amp; Baie Lazare) with increased base flows 78</t>
  </si>
  <si>
    <t>3. January mean daily discharge on two rivers with decreased flood flows</t>
  </si>
  <si>
    <t>4. Number of water users with more reliable water supply</t>
  </si>
  <si>
    <t>5. Number of days per year water supply is not available at two sites: Baie Lazare and Mare aux Cochons</t>
  </si>
  <si>
    <t>Annual water production figures increase by 20%</t>
  </si>
  <si>
    <r>
      <t xml:space="preserve">0 hectares                                                                                                       </t>
    </r>
    <r>
      <rPr>
        <sz val="12"/>
        <color theme="1"/>
        <rFont val="Times New Roman"/>
        <family val="1"/>
      </rPr>
      <t xml:space="preserve">
</t>
    </r>
  </si>
  <si>
    <t>6. Volume of raw water production from PUC facilities in project watersheds.</t>
  </si>
  <si>
    <t xml:space="preserve">Total hectares of watershed with increased resilience to climate change: 0 
Total area of watershed that has undergone total rehabilitation: 0                                                                      </t>
  </si>
  <si>
    <t>9. Active community watershed committees (with gender balance)</t>
  </si>
  <si>
    <r>
      <rPr>
        <sz val="12"/>
        <rFont val="Times New Roman"/>
        <family val="1"/>
      </rPr>
      <t xml:space="preserve">Four watershed committees have been set up and are actively involved in the projects regular wetland and forest rehabilitation activities in their watersheds: these activities include tree planting, removal of invasive plant species in the catchments, planting native species and raising awareness about the EBA approaches to climate change among their local communities. Work is conducted voluntarily, indicating strong ownership. The project continues to provide a diversity of training such as enhancing their wetland and forest rehabilitation skills to ensure the local capacity of the watershed committees and thus continuity after the project is over. </t>
    </r>
    <r>
      <rPr>
        <sz val="12"/>
        <color theme="5" tint="-0.249977111117893"/>
        <rFont val="Times New Roman"/>
        <family val="1"/>
      </rPr>
      <t xml:space="preserve">    
</t>
    </r>
    <r>
      <rPr>
        <sz val="12"/>
        <rFont val="Times New Roman"/>
        <family val="1"/>
      </rPr>
      <t xml:space="preserve">The project target has been achieved, but the project continues working to initiate a fifth watershed community in the remaining target site, and in developing the capacity of the existing committees.  </t>
    </r>
    <r>
      <rPr>
        <sz val="12"/>
        <color theme="5" tint="-0.249977111117893"/>
        <rFont val="Times New Roman"/>
        <family val="1"/>
      </rPr>
      <t xml:space="preserve">                                                         </t>
    </r>
  </si>
  <si>
    <t>At least 4 watershed committees established with gender balance</t>
  </si>
  <si>
    <r>
      <t xml:space="preserve">10. Area of rehabilitated coastal ecosystems.             
</t>
    </r>
    <r>
      <rPr>
        <i/>
        <sz val="12"/>
        <color theme="1"/>
        <rFont val="Times New Roman"/>
        <family val="1"/>
      </rPr>
      <t>Note.  This is more clearly stated as "Area of rehabilitated coastal wetlands"</t>
    </r>
  </si>
  <si>
    <t xml:space="preserve">This indicator is essentially inappropriate - actually it is questionable whereas sluice gates can be regarded as an EBA intervention, they might actually adversely affect some ecosystems, such as mangroves.  In any case, the installation of tidal sluice gates is being discussed with the SAA: it has been decided that the installation of these will come after the coastal wetland reprofiling exercises to ensure there are adequate designs that do not adversely impact on specific habitats/ecosystems. The project will conduct an analysis on the salinity of water and sediment in the Anse Royale wetlands prior to any such interventions.
</t>
  </si>
  <si>
    <t xml:space="preserve">Little wave energy attenuation provided by reef (5% of the pre-1998 bleaching event reef size. 
</t>
  </si>
  <si>
    <t xml:space="preserve">The MTR noted that the baseline is vague and the scope is too broad for monitoring and measurement. However, the project has interpreted this as requiring further study to clarify what the problem actually is.  A study of coastal processes at North East Point, the area of concern, has been completed and a community consultation held to discuss the residents' views on the results of the study. The residents provided additional information on the status of the reef and beach, and assisted in identifying the next steps for effective management - what actually needs to be done and is practical (not necessarily bound by the pre-emptive project targets for a breakwater and reef rehabilitation). 
As the wetland, beach and reef systems are inextricably linked, the next step is to  prepare an Integrated Shoreline Management Plan. The plan must consider the coastal system in a holistic manner, including the reef, the beach, the berm/dune system as well as the coastal wetland and associated watershed. Wetland restoration work is a priority and is underway (below), as this will increase flood storage capacity and reduce the likelihood of coastal flooding that affects residents’ properties. The project, through the integrated planning process, will explore further possible interventions along the shoreline. </t>
  </si>
  <si>
    <t>The first phase of wetland rehabilitation is largely complete at both Anse Royale and North East Point, and has involved the removal of invasive vegetation from the fringes of the wetlands. The next phase, currently in progress, is the removal of accumulated silt and mud in the wetlands to increase flood storage capacity and to reduce the likelihood of coastal flooding. 
Areas of persistent stagnation, particularly at the northern end of the North East Point wetland, will be modified to allow for the free flow of water. A final aspect of the wetland restoration at North East Point is the design and construction of an additional overflow from the wetland to the sea. At present there is only one drain located in the central part of the beach (a V-Sump weir) plus one open channel overflow that is periodically opened through the use of excavators to allow water flow into the sea. The construction of an additional outlet would further reduce flood hazards in and around the wetland. The project will have completed a more accurate assessment of required interventions by the next reporting period.</t>
  </si>
  <si>
    <t xml:space="preserve">Total hectares of mangroves, wetlands, fringing reef, beach berms and other ecosystems with increased resilience to climate change impacts: 0. </t>
  </si>
  <si>
    <t>As part of the integrated shorline management process at North East Point, and review of an existing plan prepared by a past GEF project at Anse Royale, the project will determine the possible interventions along the shorelines, which include potential rehabilitation of 2.1 km of beach berms at North East Point referred to in the coastal processes study. There has been no progress on this so far, pending further planning and consultation.</t>
  </si>
  <si>
    <t>The project has started the first phase wetland rehabilitation by the selective removal of invasive plants over 15.3 ha of Anse Royale and 6 ha of North East Point wetlands, as noted above. It is uncertain how the target has been defined, given that it is far larger that the area of the targeted wetland ecosystems that it are within the capacity of the project to address.</t>
  </si>
  <si>
    <t>1,000 ha of coastal ecosystems</t>
  </si>
  <si>
    <t>12. Number of hectares of coastal ecosystems covered by Integrated Shoreline Management Plans</t>
  </si>
  <si>
    <t>11. Farm pond salinity levels reduced</t>
  </si>
  <si>
    <t>13. Approved water management policy framework being implemented for watershed areas</t>
  </si>
  <si>
    <t>Approved water management policy for watershed areas 
Core annual funding for local watershed management provided by tariffs and fees: $ 500,000</t>
  </si>
  <si>
    <t>14. Capacity developed for EbA methods: 
Rivers Committee meet regularly</t>
  </si>
  <si>
    <t xml:space="preserve">Little information available regarding functional connectivity, watershed integrity and water balance of watersheds. </t>
  </si>
  <si>
    <t xml:space="preserve">Institutionalised and operational watershed monitoring system ensures adaptive management of watershed systems  
</t>
  </si>
  <si>
    <t>While the project is conducting or supporting monitoring of various parameters it does not have a mandate to develop a National Watershed Monitoring System. This will presumably be an early task of the new regulatory body.
From the project side, a system is in place to monitor river flow through the various monitoring stations set up in the Baie Lazare watershed. The University of Seychelles is assisting the project to monitor the water quality in this watershed. The system will be replicated in the other watersheds to provie information to measure project impacts. The watershed committees form part of the on-going community engagement, including monitoring in the watersheds.  The monotoring system in effect acts as a pilot for potential scaling up into a national system, although this is not likely to happen in the near future.</t>
  </si>
  <si>
    <t>A scientific methodology has been developed to set technical standards for forest rehabilitation and monitoring and for water quality monitoring and river flow. These will be replicated in all project watersheds.  The methodologies are documented and are used in training organized  by the project.  They are available for wider adoption as technical standards by relevant authorities if so desired.</t>
  </si>
  <si>
    <t>15. Number of knowledge products on watershed and coastal ecosystem- based adaptation</t>
  </si>
  <si>
    <t xml:space="preserve">50 persons (gender balanced) trained in watershed, tidal wetland and beach and reef rehabilitation. </t>
  </si>
  <si>
    <t xml:space="preserve">All activities of the EBA project are designed to be gender sensitive and equitable.  It is common in Seychelles that women are in the forefront as key stakeholders, and so some of the project effort is directed at trying to ensure engagement of men and particularly of the youth.  Successful outputs such as forest and wetland rehabilitation activities, where there is extensive engagement of communities, demonstrate that both genders contribute positively towards the successful implementation of project activities. Both men and women have actively engaged in tree planting activities, removal of invasive plant species, etc. </t>
  </si>
  <si>
    <t>There is great potential to replicate the capacity building actions of the project, particularly those directed towards improving the capacity of resident communities and key stakeholders to access information and how to act on it. Project stakeholders have gained greater knowledge and awareness of climate change risks and their own vulnerabilities, are aware of measures that can be applied at community level to address them, and are motivated to share the information with others.  
In terms of the physical interventions of the project and their impact on socio-economic resilience, these impacts are becoming appreciated by Government and key authorities and there is willingness to scale-up successful pilot activities of the project, notably the water management systems, to benefit a wider range of stakeholders.</t>
  </si>
  <si>
    <t xml:space="preserve">There is great potential to replicate the forest and wetland rehabilitation programme outside the project area, since there has been very little successful forest and wetland rehabilitation applied in Seychelles to date - both forests and wetlands have declined drastically in area and quality over the last decades. 
The Government and key stakeholders have expressed a national interest in replicating the EBA approach to water retention, as noted above.  There is also a potential to scale up this kind of approach as indicated by the La Drisse feasibility study, which would create a new wetland and water storage area twice the volume of the Baie Lazare pilot.  </t>
  </si>
  <si>
    <t>As noted above, the next step is to support the watershed communities to develop formal governance structures that will mesh with their new mandate under the Water Bill. The watershed committees will also continue to be encouraged to engage in and bid for consultancy services under this project and other projects, further building capacity and a foundation to ensure sustainability of their actions.</t>
  </si>
  <si>
    <t xml:space="preserve">Betty Victor, Rajelle Barbe, James Millett, Johan Mendez, Andrew Grieser Johns </t>
  </si>
  <si>
    <r>
      <rPr>
        <b/>
        <sz val="11"/>
        <color indexed="8"/>
        <rFont val="Times New Roman"/>
        <family val="1"/>
      </rPr>
      <t>Output 1.1</t>
    </r>
    <r>
      <rPr>
        <sz val="11"/>
        <color indexed="8"/>
        <rFont val="Times New Roman"/>
        <family val="1"/>
      </rPr>
      <t xml:space="preserve"> Management and rehabilitation of critical watersheds to enhance functional connectivity and the resilience of these areas to climate change and reduce water scarcity and watershed flooding (Mare aux Cochons, Mt Plaisar, Baie Lazare, Caiman, Praslin Fond B’Offay/Nouvelle Decouvert watershed management)</t>
    </r>
  </si>
  <si>
    <r>
      <rPr>
        <b/>
        <sz val="11"/>
        <color indexed="8"/>
        <rFont val="Times New Roman"/>
        <family val="1"/>
      </rPr>
      <t>Output 1.2</t>
    </r>
    <r>
      <rPr>
        <sz val="11"/>
        <color indexed="8"/>
        <rFont val="Times New Roman"/>
        <family val="1"/>
      </rPr>
      <t xml:space="preserve"> Small-scale water storage and detention facilities designed and constructed or rehabilitated in critical waterways for communities to benefit from enhanced ecosystem functioning by forests (Mare aux Cochons, Mt Plaisar, Baie Lazare, Caiman, Praslin Fond B’Offay/Nouvelle Decouvert watershed control structures)</t>
    </r>
  </si>
  <si>
    <r>
      <rPr>
        <b/>
        <sz val="11"/>
        <color indexed="8"/>
        <rFont val="Times New Roman"/>
        <family val="1"/>
      </rPr>
      <t>Output 2.1</t>
    </r>
    <r>
      <rPr>
        <sz val="11"/>
        <color indexed="8"/>
        <rFont val="Times New Roman"/>
        <family val="1"/>
      </rPr>
      <t xml:space="preserve"> Ecosystem-based measures for flood protection on an urban shoreline</t>
    </r>
  </si>
  <si>
    <r>
      <rPr>
        <b/>
        <sz val="11"/>
        <color indexed="8"/>
        <rFont val="Times New Roman"/>
        <family val="1"/>
      </rPr>
      <t>Output 2.2</t>
    </r>
    <r>
      <rPr>
        <sz val="11"/>
        <color indexed="8"/>
        <rFont val="Times New Roman"/>
        <family val="1"/>
      </rPr>
      <t xml:space="preserve"> Ecosystem-based measures for flood protection and mitigating salt water intrusion in an agricultural and tourism development area</t>
    </r>
  </si>
  <si>
    <r>
      <rPr>
        <b/>
        <sz val="11"/>
        <color indexed="8"/>
        <rFont val="Times New Roman"/>
        <family val="1"/>
      </rPr>
      <t>Output 3.1</t>
    </r>
    <r>
      <rPr>
        <sz val="11"/>
        <color indexed="8"/>
        <rFont val="Times New Roman"/>
        <family val="1"/>
      </rPr>
      <t xml:space="preserve"> Policy and legal frameworks for watershed and coastal climate change adaptation </t>
    </r>
  </si>
  <si>
    <r>
      <rPr>
        <b/>
        <sz val="11"/>
        <color indexed="8"/>
        <rFont val="Times New Roman"/>
        <family val="1"/>
      </rPr>
      <t>Output 3.2</t>
    </r>
    <r>
      <rPr>
        <sz val="11"/>
        <color indexed="8"/>
        <rFont val="Times New Roman"/>
        <family val="1"/>
      </rPr>
      <t xml:space="preserve"> Capacity Development for Ecosystem Based Adaptation Methods</t>
    </r>
  </si>
  <si>
    <r>
      <rPr>
        <b/>
        <sz val="11"/>
        <color indexed="8"/>
        <rFont val="Times New Roman"/>
        <family val="1"/>
      </rPr>
      <t>Output 3.3</t>
    </r>
    <r>
      <rPr>
        <sz val="11"/>
        <color indexed="8"/>
        <rFont val="Times New Roman"/>
        <family val="1"/>
      </rPr>
      <t xml:space="preserve"> Lessons learned and Knowledge Dissemination</t>
    </r>
  </si>
  <si>
    <t>Training programmes aim to build capacity of the watershed committees to become independent entities capable of forming associations to manage their own resources, as mandated under the new Water Bill. The project is facilitating the committees to develop their own constitutions, which will govern their actions and enable them to later register as community-based organisations with a watershed management role. It is hoped that they will then be financed by the new regulatory authority to undertake a monitoring role, as well as being eligible to apply for future grants. If they can thus become sustainably financed, this would ensure the sustainability of the community projects they are currently working on. Essentially, the project is training the community stakeholders to become stewards of the resources they depend upon for their livelihood.</t>
  </si>
  <si>
    <r>
      <rPr>
        <b/>
        <sz val="11"/>
        <color indexed="8"/>
        <rFont val="Times New Roman"/>
        <family val="1"/>
      </rPr>
      <t>Output 1.1:</t>
    </r>
    <r>
      <rPr>
        <sz val="11"/>
        <color indexed="8"/>
        <rFont val="Times New Roman"/>
        <family val="1"/>
      </rPr>
      <t xml:space="preserve"> Mare aux Cochons: Invasive species management programme and wetland rehabilitation programme</t>
    </r>
  </si>
  <si>
    <r>
      <t xml:space="preserve">Output 1.1: </t>
    </r>
    <r>
      <rPr>
        <sz val="11"/>
        <rFont val="Times New Roman"/>
        <family val="1"/>
      </rPr>
      <t>Mont Plaisir: Invasive species management programme and wetland rehabilitation programme</t>
    </r>
  </si>
  <si>
    <r>
      <t xml:space="preserve">Output 1.1: </t>
    </r>
    <r>
      <rPr>
        <sz val="11"/>
        <rFont val="Times New Roman"/>
        <family val="1"/>
      </rPr>
      <t>Baie Lazare:  Invasive species management programme and wetland rehabilitation programme</t>
    </r>
  </si>
  <si>
    <r>
      <rPr>
        <b/>
        <sz val="11"/>
        <color indexed="8"/>
        <rFont val="Times New Roman"/>
        <family val="1"/>
      </rPr>
      <t>Output 1.1:</t>
    </r>
    <r>
      <rPr>
        <sz val="11"/>
        <color indexed="8"/>
        <rFont val="Times New Roman"/>
        <family val="1"/>
      </rPr>
      <t xml:space="preserve"> Caiman watershed:  Invasive species management programme and wetland rehabilitation programmeaction)</t>
    </r>
  </si>
  <si>
    <r>
      <t>Output 1.1:</t>
    </r>
    <r>
      <rPr>
        <sz val="11"/>
        <color rgb="FF000000"/>
        <rFont val="Times New Roman"/>
        <family val="1"/>
      </rPr>
      <t xml:space="preserve"> Praslin: vegetation management and rehabilitation </t>
    </r>
  </si>
  <si>
    <r>
      <rPr>
        <b/>
        <sz val="11"/>
        <color indexed="8"/>
        <rFont val="Times New Roman"/>
        <family val="1"/>
      </rPr>
      <t xml:space="preserve">Output 1.1: </t>
    </r>
    <r>
      <rPr>
        <sz val="11"/>
        <color indexed="8"/>
        <rFont val="Times New Roman"/>
        <family val="1"/>
      </rPr>
      <t>Training on site rehabilitation requiring equipment</t>
    </r>
  </si>
  <si>
    <r>
      <t xml:space="preserve">3,000 ha of critical watersheds                                                                                                                  
</t>
    </r>
    <r>
      <rPr>
        <i/>
        <sz val="12"/>
        <color theme="1"/>
        <rFont val="Times New Roman"/>
        <family val="1"/>
      </rPr>
      <t>The project can activities can be better expressed in terms of land use plans that include watershed protection criteria. It can measure the Land Use Plans and National Park Management Plans incorporating watershed protection criteria cover the critical watersheds</t>
    </r>
  </si>
  <si>
    <r>
      <t xml:space="preserve">Output 2.1: </t>
    </r>
    <r>
      <rPr>
        <sz val="11"/>
        <color indexed="8"/>
        <rFont val="Times New Roman"/>
        <family val="1"/>
      </rPr>
      <t>NE Point: Wetland reprofiling</t>
    </r>
  </si>
  <si>
    <r>
      <t xml:space="preserve">Output 3.2: </t>
    </r>
    <r>
      <rPr>
        <sz val="11"/>
        <color indexed="8"/>
        <rFont val="Times New Roman"/>
        <family val="1"/>
      </rPr>
      <t>Training programmes</t>
    </r>
  </si>
  <si>
    <t>Steps taken to mitigate previously identified and new risks are covered in the previouis sections.  
The project has been working in  close collaboration with the Land Use Planning Department of MHILT to manage risks arising from private landownership and other and conflicts in catchment areas. The risks can be reduced over time in some cases, where the Land Use Planning process is correctly followed and the Department identifies and enforces development restriction zones. Risks remain if developments are allowed to take place with decisions made at higher political levels.  With regards to the costs of forest rehabilitation, the project has now adopted a more flexible approach in identifying potential contractors, providing more support in how to perepare bids, and the risk has been reduced to some extent: more applicants are submitting bids since the new measures were applied. The Rivers Committee has been rejuvenated to support initial imple,entation of the new Waters Act.  The Project Steering Committee (which has met infrequently) is also being rejuvenated following the MTR to assist in redesigning project indicators and targets, and generally to better assist the project in managing the identified risks. The Steering Committee iwll likely have a specific role in handling the new risk arising from changes at senior management level among project stakeholders, since all institutions are represented on the committee.</t>
  </si>
  <si>
    <t xml:space="preserve">Mare aux Cochons (1.1.1): This watershed is the most ecologically sensitive of the catchments containing an ecosystem that is unique and contains many rare species.  Two independent expert studies commissioned in the previous year made recommendations that urged caution and highlighted the risk of creating greater invasive species problems than exist in the undisturbed system. A key recommendation was to focus rehabilitation on the northern part of the catchment which has lower botanical values. The approach provisionally adopted with SNPA (the management authority of the area, which is within a National Park) was to build the capacity of the SNPA staff to undertake forest management and it was planned to have rotated teams under the mentoring supervision of a professional forester for several weeks undertaking pilot rehabilitation. 
Mt Plaisir (1.1 2): Initiation of rehabilitation works along river corridors
Baie Lazare (1.1.3): Continued rehabilitation of catchment forest. 
Caiman (1.1.4): River and forest surveys, followed by cadastral research indicated up to 115 ha of forest could be managed and was planned as a focal area of work (this excluded an area under development proposal). 
Praslin (1.1.5) Work on Praslin requires a different methodology since the rehabilitation is of areas subject to extensive fire damage.  The methodology includes the cutting of planting lines through non-native bush and the planting of native saplings. A local NGO was recruited as the lead proponent and it was initially expected that 10 ha would be completed each year. 
</t>
  </si>
  <si>
    <t xml:space="preserve">There is no current legal basis for the establishment of formal site-based water management plans, but a planning mechanism is possible under the umbrella of the new Water Policy.  The project considers it most appropriate, that water management criteria are included within the existing land use planning processes, rather than creating a parallel plan.  There is a role here under the Policy for the watershed committees, which is important to create ownership, and the project interventions will act as pilots for such plans to be developed in other areas of Seychelles.
At present, no catchment has a national land use plan. Out-dated management plans are available for the Morne Seychellois National Park (where the Mare Aux Cochons watershed is located) and Praslin National Park (incorporating part of the Praslin target sites); these are being revised under an on-going GEF project, but do not currently include water management considerations. 
There is currently a window of opportunity for the project to work with land use planning processes (which are the over-arching documents - protected area management plans nest underneath these) to establish and integrate criteria for watershed protection, giving sensitive areas of the catchments a level of formal protected status, whether or not they are inside National Parks.  The extent to which the project can achieve this would be a more speciic measure of progress in formalizing EBA considerations in watershed management (see shadow indicator).
</t>
  </si>
  <si>
    <r>
      <rPr>
        <sz val="11"/>
        <rFont val="Times New Roman"/>
        <family val="1"/>
      </rPr>
      <t xml:space="preserve">The project completed its Mid-term Review (MTR) in March 2018. The above expenditures reflects the activities undertaken this reporting period. The project has continued its wetland and forest rehabilitation programmes at a steady pace and have achieved significant outputs such as areas of rehabilitated forests and the small-scale water detention barrage in the Baie Lazare watershed. Most expenses were incurred from project consultancies, rehabilitation programmes and construction of infrastructure.      </t>
    </r>
    <r>
      <rPr>
        <sz val="11"/>
        <color rgb="FFFF0000"/>
        <rFont val="Times New Roman"/>
        <family val="1"/>
      </rPr>
      <t xml:space="preserve">       </t>
    </r>
  </si>
  <si>
    <r>
      <rPr>
        <b/>
        <u/>
        <sz val="11"/>
        <color indexed="8"/>
        <rFont val="Times New Roman"/>
      </rPr>
      <t>The MTR reported in-kind contributions are provided by the following key project stakeholders:</t>
    </r>
    <r>
      <rPr>
        <sz val="11"/>
        <color indexed="8"/>
        <rFont val="Times New Roman"/>
        <family val="1"/>
      </rPr>
      <t xml:space="preserve">
• The watershed committee members volunteer their time to carry out unpaid watershed rehabilitation works, attend committee meetings and consultative meetings with government agencies and partners such as SNPA, PUC and SAA. 
• SAA have helped organize joint workshops with the project.
• PUC sits on all our watershed committees.
• Project partners help plan and participate in site visits.
• SNPA provided storage for free for pesticides purchased under the project.  
• SNPA seconded staff for forest rehabilitation.
Such in-kind co-financing is a positive reflection of strong stakeholder interest and involvement in the project. It also speaks of country ownership and is a promising indication of long-term sustainability of the specific project activities that are receiving this in-kind contribution.</t>
    </r>
    <r>
      <rPr>
        <b/>
        <sz val="11"/>
        <color indexed="8"/>
        <rFont val="Times New Roman"/>
        <family val="1"/>
      </rPr>
      <t xml:space="preserve">
</t>
    </r>
  </si>
  <si>
    <t xml:space="preserve">Various phases of forest rehabilitation have started in the watersheds to facilitate the progressive restoration and capacity of degraded forestland to deliver forest services to the communities. Mare aux Cochons (1.1.1): Initial progress was delayed over difficulty in recruiting and retaining the services of a forestry trainer, largly due to disputes between contractors, to act as a mentor for SNPA staff which was not successfully completed during the dry season. Forestry activity in the catchment is constrained by seasons as the area is of high elevation and experiences very high rainfall. In May 2018, a management change at SNPA indicated a clear preference to move away from development of the capacity of SNPA staff to undertake the work, preferring to use contractors (change of opinion voiced to the Project Steering Committee). The complexity and difficulty of working on the remote site has not dissipated over the year with ongoing private land owner sensitivities compounding biological and logistical challenges. Currently, the potential to rehabilitate some of the lower river corridors is being investigated, which provides the prospect of involving neighbouring communities in rehabilitation, aligning with recommendations of the MTR in this respect.
Mt Plaisir (1.1 2), following initial surveys that mapped land use in the catchment detailed ground surveys were undertaken in areas identified as having a high (biological) rehabilitation potential. Several areas exist showing patters of forest recovery, however, overlaying the cadastral layer indicated a very large number of private owners and often complicated shared ownerships. Representing a major constraint on blanket rehabilitation. A new approach was taken and meetings held with the Land Use Planning teams who were completing the Land Use Plan for the district covering most of the catchment. Sharing information ensured the key upper catchment and river corridor is protected as P60 River Catchment under the LUP. A survey undertaken by students has gathered ownership information in preparation for consultations with land owners   
Baie Lazare (1.1.3): This was the site of pilot forest work and the site of permanent monitoring transects. Approximately 16 ha were managed in the previous year with an initial thinning and invasive species removal, and about 2.5 ha of additional land recived primary management in the current reporting period. The focus has now shifted to community-based work, with an established watershed committee actively undertaking works. The community group established and stocked a nursery with native trees and initiated reinforcement plantings in forest areas, as well as other activities such as vine removal and cutting regenerating invasive plants. 
Caiman (1.1.4): During the current reporting period this catchment was the focal area for rehabilitation. Whilst rugged, the relatively simple state dominated land ownership in the lower catchment and suitability of the forest for the rehabilitation methodology enabled c.40 ha to receive primary treatments. The results are encouraging but follow-up management will be required. A large parcel of private land in the mid – upper catchment has been subject to a planning proposal for a large residential development: the project team has engaged with the planning process while expressing some concerns about the size of the development and its location within a sensitive area.   
Praslin (Fond B’offay): The local NGO TRASS had been contracted in late 2015 for two years to lead the rehabilitation work. Following a focus on developing the planting protocol and testing species and planting methods in 2016, just under 10 ha were rehabilitated in 2017.  The NGO indicated it was not possible to “catch up”: there were a number of limiting factors, most notably the effort required to cut planting lines, which is laborious work in very hot and difficult conditions. Despite several teams working and using mechanical equipment, it was difficult to achieve much more than 1 ha / month. However, TRASS achieve a good standard of work technically and socially with a strong voluntary programme engaged in tree planting. The MTR documented positive outcomes and recommended continuing the partnership.The activities undertaken as part of the wetland enhancement program are improving the water quality and flow in the upland wetlands of the targeted watersheds. 
</t>
  </si>
  <si>
    <r>
      <t xml:space="preserve">8. Area of rehabilitated water provisioning and watershed flooding attenuation ecosystems                                     
                                                                          </t>
    </r>
    <r>
      <rPr>
        <i/>
        <sz val="12"/>
        <color theme="1"/>
        <rFont val="Times New Roman"/>
        <family val="1"/>
      </rPr>
      <t>Note: This is better expressed as                                       "Enhancement of the water retention capacity of targeted watersheds"</t>
    </r>
  </si>
  <si>
    <r>
      <t xml:space="preserve">7. Number of hectares of watersheds covered by site-based water management plans                                                                                                                    
</t>
    </r>
    <r>
      <rPr>
        <i/>
        <sz val="12"/>
        <color indexed="8"/>
        <rFont val="Times New Roman"/>
        <family val="1"/>
      </rPr>
      <t xml:space="preserve">Note: To fit the current legal processes in Seychelles this is better expressed in terms of formally recognised land use plans or protected area management plans. A better project indicator would be </t>
    </r>
    <r>
      <rPr>
        <i/>
        <sz val="12"/>
        <rFont val="Times New Roman"/>
        <family val="1"/>
      </rPr>
      <t xml:space="preserve">"Five catchments are covered by Land Use Plans and Protected Area Management Plans that incorporate EBA principles"   </t>
    </r>
    <r>
      <rPr>
        <sz val="12"/>
        <rFont val="Times New Roman"/>
        <family val="1"/>
      </rPr>
      <t xml:space="preserve">                                                                            </t>
    </r>
  </si>
  <si>
    <t xml:space="preserve">The project has invested a lot of effort in piloting and extensively documenting a new forest rehabilitation methodology, which provides valuable lessons to guide forest rehabilitation in a country where forestry has been a very inexact science in the past - largely implemented by contractors without much interest in anything beyond volume of timber extracted. The technical work (i.e. the scientific under pinning) has been greatly assisted by collaboration with University of Seychelles. Similarly, collaboration with the NGO TRASS on Praslin has provided important lessons in how the small-scale volunteer-based rehabilitation efforts of TRASS can be scaled-up to have meaningful impacts on the large areas of fire-damaged land on Praslin. The findings documented by the project relate particularly to ecological parameters, such as managing light climate and determining which native species grow best on highly degraded land. Other lessons have been learned in respect to the importance of social factors that both constrain and enable EBA works. One key such area is land ownership: determining how project information is fed into policy processes, the deployment of labour forces and the engagement of volunteers and civil groups. Land ownership is paramount in meeting project area targets and was not adequately considered at project design stage: the project has been adaptive and innovative by engaging with the Land Use Planning process to establish new criteria within the overall land use categorization structure. The development of the capacity of statutory agencies and private contractor to take on EBA works has met with mixed results; the creation of a small group of contractors trained by the project who then expected to be awarded all project contracts and could therefore charge exorbitant fees was an unfortunate miscalculation on all sides.  This has delayed project progress to some extent while the expectations of this contractor group were managed and while new contractors able to bid for the work were located. The wetland enhancement and rehabilitation program in the Baie Lazare watershed has brought extremely positive results. The construction of Seychelles' first small scale water barrage has aroused the interest of many key stakeholders, including the Public Utilities Corporation and Seychelles Agricultural Agency. This successful tangible output means that the project is taken more seriously and this has facilitated the consultation process at the systemic level with regards to watershed management. 
</t>
  </si>
  <si>
    <r>
      <t xml:space="preserve">Output 2.1: </t>
    </r>
    <r>
      <rPr>
        <sz val="11"/>
        <color indexed="8"/>
        <rFont val="Times New Roman"/>
        <family val="1"/>
      </rPr>
      <t>NE Point: integrated shoreline management plan</t>
    </r>
  </si>
  <si>
    <t>The project has developed and enhanced the capacity of community members in forest and wetland rehabilitation techniques, particularly through the Watershed Committees. This has created a sense of community ownership and community members are contributing towards the implementation of project activities initiated by the project team. The communities in the watersheds recognise that they are the stewards of their natural resources and they now understand the benefits of watershed management.  Key to project success is social engagement through volunteering and community participation, and it is noted that the project has been very successful in establishing a sense of ownership of EBA activities among the target communities. Some of the local community members have participated in the contractual works under the project and this has helped to build their capacity to replicate the initiatives as well as enhance their sense of managing their own resources. The project has developed a good working relationship with District Administrators (DA) in the project sites and this is facilitating implementation in the project area. In collaboration with the Local Government and a GCCA + project the project hosted a climate change workshop for all DA. Furthermore, a public meeting was held to consult the residents of North East Point for their views on possible EBA interventions for the wetland ecosystem and coastal habitats in the project area. The project is working in collaboration with the district authorities and residents of North East point in the wetland rehabilitation programme. The DA of the Glacis district and members of the district team accompanied the project community engagement specialist and project manager on a visit to the residents residing in close proximity of the wetland. Through this joint visit the Minister for Health was informed about a longstanding public health issue with sewage seeping into the wetland targeted for rehabilitation. Corrective action was taken as a result. Moreover, a resident of north East Point has been trained in terrapin trapping, tagging and management to assist in providing scientific data and help in the preservation of the species prior to wetland reprofiling. The project collaborated with University of Seychelles 3rd year Environmental Science students to host a workshop for the resident of the Mont Plaisir (Anse Royale) watershed to raise awareness on the importance of watershed management and how local residents can help protect the natural resources in their community. The project has increased awareness of the EBA methods it is advocating and has received positive response from the members of Parliament who are willing to support the project activities in their local watersheds.</t>
  </si>
  <si>
    <t>1st August 2017 to 30 June 2018</t>
  </si>
  <si>
    <t xml:space="preserve">The project is documenting its wetland and forest rehabilitation works on an on-going basis. Four documentaries have been prepared by the project team and are currently being broadcasted on television by the national public broadcaster. The results of the pilot forest rehabilitation projects and scientific records are being documented on a regular basis. The level of scientific record achieved with this work so far needs to be kept up, and this standard also needs to be applied to other sites and other activities. The project is working with the NGO MCSS to document the scientific findings on both species of terrapins during a relocation exercise in the Anse Royale and North East Point wetlands. Furthermore, the water quality data collected in partnership from the monitoring stations at Baie Lazare are being analysed with the Seychelles bureau of Standards. The results are have been further analysed by lecturers at the University of Seychelles, documented and are being disseminated to stakeholders. The project team are adhering to the recommendation of the MTR to have more extensive documentation to generate lessons learnt, and to show results/impacts at the outcome level.  Documenting all lessons in a systematic manner, while activities are still under implementation, will enable the project to share knowledge and successful results to key stakeholders. </t>
  </si>
  <si>
    <t xml:space="preserve">The project completed its Mid-term Review in March 2018. The project team rates project performance as Marginally Satisfactory for this reporting period, although the MTR consultants gave a lower score of Marginally Unsatisfactory. The rationale is that the project has achieved several successful outputs during this period, including some nationally important and acclaimed outputs such as the new EBA-design gabion weir at Baie Lazare, a first for the country and retaning the same volume of water as Seychelles' second largest dam. The MTR ratings focused primarily on the extent to which the project is achieving targets set at project design stage - almost 10 years ago. The MTR finds, as indeed was mentioned at project Inception, that many of the project indicators are unrealistic, too vague and general, and some are not possible for the project to measure. The MTR suggested that specific changes to the existing indicators should have been proposed and documented at the inception phase of the project - according to the new Adaptation Fund rules these would be needed at least by the submission of the first PPR. This was not done at the time, as normally such changes are finalized at MTR stage, and now is too late for changes to indicators and targets to be made. The project team will therefore continue to do its best to measure the existing project targets while observing the management response to the MTR and proposing a set of 'shadow' indicators and targets, as suggested by the MTR consultants. The purpose of the 'shadow' indicators and targets is to better capture the ripple effects of project interventions, documenting actual adaptaton measures applied. These will guide the project starategy during the remaning project p[eriod and provide information and justification to the eventual Terminal Evaluation on how the project adapted to the impossible targets. 
The project has achieved significant national impacts with the establishment of the new community-based Watershed Committees and has been given particular credit for achieving community ownership of activities, largely through the activities and influence of these committees. The project continues to pilot a new methodology for forest rehabilitation (replicating this in a second catchment during the current reporting period).  
The project has gained national interest particularly through the establishment of Seychelles' first small-scale water detention structure using natural rocks and gabion cages, mentioned above. This concept and the adaptation methods being tested by the project are now nationally recognised and have been commended by Members of Parliament, Government Ministers, local Government and educational institutions, as well as the local communities who are the direct beneficiaries. Government institutions have already requested the projects assistance in replicating the method of engineering small-scale water retention facilities using the EBA approach in other watersheds in the country. With this growing national interest in the project, the project team has seized the opportunity to raise awareness about the benefits of adopting an EBA approach to climate change adaptation. </t>
  </si>
  <si>
    <r>
      <t xml:space="preserve">Total hectares of watershed with increased resilience to climate change: 3000 ha 
Total area of forest that has undergone total rehabilitation: at least 60 ha                    ;                                                                            
</t>
    </r>
    <r>
      <rPr>
        <i/>
        <sz val="12"/>
        <color indexed="8"/>
        <rFont val="Times New Roman"/>
        <family val="1"/>
      </rPr>
      <t xml:space="preserve">This may be better expressed as areas of forest protected and under sustainable mangement (rehabilitated)
</t>
    </r>
    <r>
      <rPr>
        <i/>
        <sz val="12"/>
        <rFont val="Times New Roman"/>
        <family val="1"/>
      </rPr>
      <t xml:space="preserve">Total area: 215 ha
Caiman: 100 ha 
Baie Lazare: 25 ha 
Mont Plaisir: 10 ha 
Mare aux Cochons: 50 ha
Praslin: 30 ha
</t>
    </r>
    <r>
      <rPr>
        <b/>
        <sz val="12"/>
        <rFont val="Times New Roman"/>
        <family val="1"/>
      </rPr>
      <t xml:space="preserve">
</t>
    </r>
  </si>
  <si>
    <t xml:space="preserve">The project is conducting work over several 100s of ha of forest watershed on Mahe and Praslin.  River profiling and wetland rehabilitation works are ongoing in Baie Lazare and North East Point for water provisioning and flood attenuation (total rehabilitation) on another 100+ ha.  However, as noted by the MTR, it is too early to provide monitoring results showing increased resilience to climate change - however that might be interpreted or measured. 
The second indicator is more specific in referring more specifically to a measurable action in forest rehabilitation - although the use of the phrase 'total rehabilitation' is not clear as there are degrees of rehabilitation dependent on the state of the ecosystem and the practicality or desirability of different interventions.  Project progress here is satisfactory with 18.5 ha of forest rehabilitated in Baie Lazare, 40 ha in Caiman and 10 ha on Praslin: 68.5 ha in all thus far.  A 'shadow indicator' is proposed that gives a precise figure to the areas the project expects to be able to rehabilitate given its current budget and other factors, such as areas of catchments under private ownership and thus difficult to work. </t>
  </si>
  <si>
    <t>The project is working in collaboration with the Seychelles Agricultural Agency (SAA) to measure this indicator. According to SAA, all farms at Anse Royale are still using surface ponds or shallow ground water, which have high salinity levels due to salt water intrusion on the low lying agricultural plains. The salinity level worsens during the dry season when electrical conductivity varies between 1.8 to 14 dS/m. The project is conducting rehabilitation work that will allow freshwater from the watershed to dilute the salt water on the plateau, although this is not an ideal solution.
Since salinity in the ground water is difficult to address, the project is also assisting farmers with adaptive measures using irrigation schemes.  The aim is to obtain 700m3/day of fresh water from the catchment during the dry season, when salinity levels are highest, which will be allocated for farming. The project has prepared a TOR to assess the salinity of the wetland and agricultural land at Anse Royale in Q3 2018. The result will be communicated in the next reporting period.</t>
  </si>
  <si>
    <t xml:space="preserve">The project has thus far developed the capacity of  52 women and 43 men in forest and wetland rehabilitation techniques by the end of this reporting period. 
During this reporting period, 25 women and 16 men attended a climate change adaptation workshop targeting local Government, district administrators and emergency brigade team leaders (fire fighters); 19 women and 7 men attended an environment and climate change workshop targeting journalists and the media houses in Seychelles. 
Various training is given to all of the Watershed Committees set up through the project on a regular basis.  These are gender balanced and the project actively promotes equal training opportunities for all committee members.     </t>
  </si>
  <si>
    <t xml:space="preserve">The forest rehabilitation methodology and associated monitoring has been documented in a range of knowledge products, which have been widely disseminated, including at international fora.  Documentation of other major project initiatives, particularly the design amd development of water rentention structures, is ongoing.
A new project leaflet has been designed and is being disseminated to all project stakeholders and beneficiaries to raise awareness about project objectives and activities. 
Four short documentaries reporting on wetland and forest rehabilitation activities of the project have been finalised. Two have already been aired on national television and the other two will be broadcast soon. One documentary emphasises on the works being undertaken by the watershed committee at the project area on Praslin and has been aired already. Two documentaries report on wetland and forest rehabilitation activities of the project - one has already been aired on national television and the second will be aired soon. A fourth is concerned with the coastal wetland rehabilitation and terrapin relocation. 
The project has produced 130 reusable bags with a printed message about water preservation and forest protection and 105 new t-shirts with messages aimed to raise awareness among the communities residing in the project areas and in general. These t-shirts were produced for the watershed committee members and for key stakeholders, including school children, to commemorate World Wetlands Day and promote the wetland rehabilitation activities advocated by the project. 
 </t>
  </si>
  <si>
    <t>To developer enhance the capacity of indivuals, communities and institutions to understand and implement Ecosystem Based Adaptation Methods through a transformation, change in mindset and attitude towards watershed management and adaptation to coastal flooding. Strengthening the capacity of the local system to manage an EBA approach to watershed management and to coastal adaptation in the future as part of their mandate.</t>
  </si>
  <si>
    <t>Transfer knowledge within an organization, communities, such as through on-the-job training, general life experience, and supported through an enabling environment of effective educational systems. Use the lessons learned to promote and report on best pratices. To document lessons learned for knowledge sharing based on the experience gained through implementing the EBA approach and method.</t>
  </si>
  <si>
    <t xml:space="preserve">A water management policy framework has been developed. The Water Policy has been approved by the Cabinet of Ministers and a draft Water Bill has now been prepared. The Attorney General's Office has prepared a first offical draft of the Water Bill, but its finalization is pending the setting up of a new institutional structure to regulate water management in the country. The Government is in the process of creating an APEX body through the Seychelles Energy Commission to amalgamate the regulation of the water and energy sector, and subsequently to combine legislation. 
In regard to the funding of watershed committees, this is not clear;ly defined in the current legislation and again is largely pending the new regulatory structure.  The watershed committees will be given a legal mandate under the new legislation, which will allow them to form associations, and this will potentially make them eligible to receive funding against specific tasks as defined in the regulations. </t>
  </si>
  <si>
    <t>The Water Policy was drafted during this reporting period, led by a UNEP-funded an IWRM project but with extensive inputs from this project. The policy was approved by the Government in late 2017. A draft Water Bill was subsequently prepared and the Attorney General's Office has finalized a first offical draft of the legislation - but it remains pending the setting up of a new institutional structure to regulate water management in the country. The Government is in the process of creating an APEX body through the Seychelles Energy Commission to amalgamate the water and energy sector and subsequent combined legislation. New watershed management regulations will be developed in the next phase of legislative review, encompassing pilot actions and processes developed  by the project: for example the new legislation and regulations will clearly define the role that the watershed committees can also play in water management, giving them a specific mandate for their registration as official associations.</t>
  </si>
  <si>
    <t xml:space="preserve">Some delays have occurred in catchment rehabilitation, due to time spent in making sure that private land parcels were identified and in making sure that all parties (including particularly the Government Forestry Department) were involved in site selection, as well as delays relating to the procurement process and specifically the issue of managing contractor expectations mentioned above. Also, it was considered important to get scientific baselines in place at the outset of the project rather than proceed with a protocol whose effectiveness was not determined and could not be verified against a monitoring baseline. Whilst rehabilitation work has speeded up during this reporting period, the pace remains slower than projected, particularly on Praslin, because the work takes longer and requires greater effort than was anticipated. 
Wetland rehabilitation works were delayed at Anse Royale due to excessive amount of domestic waste that was found dumped in parts of the wetland adjacent to the a residential estate. The project team had to spend extra time mobilising the contractor to remove the waste that was obstructing the water flow and connectivity of the wetland prior to commencing the removal of the invasive plant species.
The project has experienced delays in defining a forestry rehabilitation programme for the Mare aux Cochons due to objections raised by local contractors to a methodology agreed with the National Parks Authority that focused training-by-doing of their own staff rather than contracting out the work. The project team organised an extraordinary meeting with the National Project Director and stakeholders of the Implementing Entity to discuss the way forward. A site visit was subsequently conducted to the northern part of the Mare Aux Cochons watershed to determine an alternative methodology and work packages. The new process was again disrupted by a transition phase in the management of the National Parks Authority in May 2018, and the project now awaits further discussion with the new management. 
The project has not yet followed up the completion of the coastal processes study and the subsequent community consultation to determine the steps for the coastal rehabilitation of the North East Point project area. The project is discussing a TOR for preparation of an integrated shoreline management plan for this area to further define the interventions to be undertaken by the various project stakeholders during and after the project lifespan. 
The delay in the finalisation of the draft Water Bill and in setting up of the new water regulatory authority required under that Bill are slowing down the development of binding regulations for watershed management in the country.
</t>
  </si>
  <si>
    <t xml:space="preserve">The coastal wetlands contain populations of terrapins, one species of which is endangered.  Before any work could commence, a protocol was drafted by the local NGO Marine Conservation Society of Seychelles (MCSS), based on international best practice, for the capture and translocation of terrapins from the wetlands to a temporary location while wetland rehabilitation and reprofiling works are carried out. A local resident of North East Point was trained by MCSS to trap and release the terrapins in a defined translocation exercise, to allow the thriving population of terrapins to be moved to and safeguarded in parts of the wetland that will not be undergoing immediate reprofiling. Signboards were erected and a programme was aired by the national broadcasting corporation to make the public aware of the ongoing terrapin translocation and restoration works in the area. A total of 179 terrapins were caught, tagged, documented and released in the north East Point wetland by this reporting period in june 2018. 
While the terrapin trapping was underway, a first phase clearing of invasive plants were done in several areas bordering the wetland. This was done with the aim of facilitating future wetland reprofiling and desilting, the main works for which will take place during the next reporting period. A total of 5.8 ha of land were cleared from invasive plant species and solid wastes in project areas bordering the wetland. The project identified a significant amount of solid wastes and sewage from a nearby hospital that were polluting the wetland and areas bordering the wetland at North East Point. Corrective action was taken as a result. </t>
  </si>
  <si>
    <t>Terrapins are also present at this site, although not in such large numbers as at North East Point.  As above, a protocol was drafted for their capture and translocation to a temporary location while wetland rehabilitation and reprofiling works are carried out. The NGO MCSS were contracted to trap and translocate the terrapins to a wetland site elsewhere (a protected site in the grounds of the Banyan Tree Hotel at Anse Intendance) to safeguard the species until the project completes the reprofiling of the Anse Royale wetland.Trapped terrapins are immediately translocated to the wetland area of Anse Intendance and they were released after being marked and weighed and after their length and sex is recorded (Table 1). All data, as well as an ID picture of the plastron of each individual are recorded A total of 105 terrapins were caught from the Anse Royale wetland within the project area and were safely translocated in the wetland at Intendance in the Takamaka district in the south.
A first phase clearing of invasive plants were done in several areas bordering the wetland. This was done with the aim of facilitating future wetland reprofiling and desilting. A total of 14.8 ha of land were cleared from invasive plant species and solid wastes in project areas bordering the wetland. 
The project is working in close collaboration with the University of Seychelles and an EBA South-South project which is also targetting wetland rehabilitation at this site, but with an emphasis on mangrove rehabilitation. Wetland rehabilitation works were delayed at Anse Royale due to excessive amount of domestic waste that was found dumped in parts of the wetland adjacent to the a residential estate. The project team had to spend extra time mobilising the contractor to remove the waste that was obstructing the water flow and connectivity of the wetland prior to commencing the removal of the invasive plant species.</t>
  </si>
  <si>
    <r>
      <t xml:space="preserve">Output 3.1: </t>
    </r>
    <r>
      <rPr>
        <sz val="11"/>
        <color indexed="8"/>
        <rFont val="Times New Roman"/>
        <family val="1"/>
      </rPr>
      <t xml:space="preserve"> Water Act: Support for the development of the regulations for watershed management</t>
    </r>
  </si>
  <si>
    <r>
      <t xml:space="preserve">Output 2.2: </t>
    </r>
    <r>
      <rPr>
        <sz val="11"/>
        <color indexed="8"/>
        <rFont val="Times New Roman"/>
        <family val="1"/>
      </rPr>
      <t xml:space="preserve">Anse Royale: wetland reprofiling </t>
    </r>
  </si>
  <si>
    <r>
      <t xml:space="preserve">Output 2.2: </t>
    </r>
    <r>
      <rPr>
        <sz val="11"/>
        <color indexed="8"/>
        <rFont val="Times New Roman"/>
        <family val="1"/>
      </rPr>
      <t xml:space="preserve">Anse Royale: Consultancy for assessment of salinity of the wetland and agricultural area (water and sediment) </t>
    </r>
  </si>
  <si>
    <r>
      <rPr>
        <b/>
        <sz val="11"/>
        <color indexed="8"/>
        <rFont val="Times New Roman"/>
        <family val="1"/>
      </rPr>
      <t>Output 1.2:</t>
    </r>
    <r>
      <rPr>
        <sz val="11"/>
        <color indexed="8"/>
        <rFont val="Times New Roman"/>
        <family val="1"/>
      </rPr>
      <t xml:space="preserve"> Mare aux Cochons: Building small scale, natural water detention structure in selected river</t>
    </r>
  </si>
  <si>
    <r>
      <rPr>
        <b/>
        <sz val="11"/>
        <color indexed="8"/>
        <rFont val="Times New Roman"/>
        <family val="1"/>
      </rPr>
      <t>Output 1.2</t>
    </r>
    <r>
      <rPr>
        <sz val="11"/>
        <color indexed="8"/>
        <rFont val="Times New Roman"/>
        <family val="1"/>
      </rPr>
      <t>: Mont Plaisir: barrage renovation, assessment of potential for rainwater harvesting</t>
    </r>
  </si>
  <si>
    <r>
      <rPr>
        <b/>
        <sz val="11"/>
        <color indexed="8"/>
        <rFont val="Times New Roman"/>
        <family val="1"/>
      </rPr>
      <t>Output 1.2:</t>
    </r>
    <r>
      <rPr>
        <sz val="11"/>
        <color indexed="8"/>
        <rFont val="Times New Roman"/>
        <family val="1"/>
      </rPr>
      <t xml:space="preserve"> Baie Lazare: construction of additional barrages</t>
    </r>
  </si>
  <si>
    <r>
      <rPr>
        <b/>
        <sz val="11"/>
        <color indexed="8"/>
        <rFont val="Times New Roman"/>
        <family val="1"/>
      </rPr>
      <t>Output 1.2</t>
    </r>
    <r>
      <rPr>
        <sz val="11"/>
        <color indexed="8"/>
        <rFont val="Times New Roman"/>
        <family val="1"/>
      </rPr>
      <t>: Caiman watershed: renovation of downstream barrage, assessment of potential for further water abstraction</t>
    </r>
  </si>
  <si>
    <r>
      <rPr>
        <b/>
        <sz val="11"/>
        <color indexed="8"/>
        <rFont val="Times New Roman"/>
        <family val="1"/>
      </rPr>
      <t>Output 1.2</t>
    </r>
    <r>
      <rPr>
        <sz val="11"/>
        <color indexed="8"/>
        <rFont val="Times New Roman"/>
        <family val="1"/>
      </rPr>
      <t xml:space="preserve">: Praslin: Designing, constructing and installation of new check dam </t>
    </r>
  </si>
  <si>
    <t>$                                                                                                                927,300</t>
  </si>
  <si>
    <t xml:space="preserve"> The project considers it more appropriate to judge progress more broadly against the area of watersheds and coastal wetlands influenced by EBA approaches as the MTR findings reported this indicator to be too general and vague. Generation of data for this indicator is complex as it does not specify which ecosystem services and natural assets to measure nor does it provide specific details about the level of maintenance and improvement. The baseline and targets are also influenced by major weather events rather than project interventions directly, and the proposed 4000 ha to be achieved is excessively ambitious.
In broad terms, progress towards the targets can thus be measured against the following. 3 ha of wetland area have been cleared of invasive plant species and reprofiled. This resulted in the restoration of the largest upland wetland in the Baie Lazare watershed. A successful output is the completion of the project's first small-scale water detention structure constructed with natural rocks in gabion cages. As a result, the project enhanced the wetland storage capacity to 45,000 cubic metres, to assist the community to adapt to water shortages in the Baie Lazare watershed. This has improved the ecosystem service in terms of increased water provision to that can be abstracted and distributed to the resident communities. Moreover,  the wetland enhancement has significantly increased the resilience of the wetland ecosystem in this watershed and the project has the opportunity to complete the restoration works by the next reporting period. 17 ha of coastal wetland at Anse Royale has been cleared of invasive plant species and are currently being reprofiled; 1 ha of land has been cleared of invasive plant species by the wetland on Praslin. The project is also influencing land use plans (LUP) to include specific criteria protecting water catchments: the Mont Plaisir (Anse Royale) LUP is currently being finalised with data from surveys undertaken by the EBA project assisting MHILT to designate the upper catchment as protected land; the Project is now engaging with LUPs and other processes around development plans in the Caiman and Baie Lazare watersheds, and with the Morne Seychellois and Praslin National Park Management Plans.  While planning processes are not yet completed, this is an efficient and effective means of extending EBA principles over ca 3000 ha of catchment. Most of the key stakeholders have been actively involved in the project activities and are supporting project interventions in the various project areas in the watersheds and coastal areas. 
</t>
  </si>
  <si>
    <t xml:space="preserve">See the above comments on suitability of this indicator.  
Again, the project is not able to report against this indicator as it relies on data from PUC. Measuring this indicator is currently beyond the control of the project. The project has not yet started any intervention in the Mare Aux Cochons watershed due to the sensitivity of working in a protected area, but has set up 6 monitoring stations in the Baie Lazare watershed to monitor river flow. As stated above the community in the Baie-Lazare catchment has been mostly responsive to the ecosystem based adaptation method of wetland rehabilitation by this reporting period, following a variety of training that was undertaken to raise their awareness about the importance of watershed management and their role as stewards of natural resources. The watershed committee is highly responsive.
 </t>
  </si>
  <si>
    <t xml:space="preserve">Following the MTR, it was discussed tha the variability of the weather makes this indicator a poor choice, especially since it is supposed to make an observation about waterflow during the drought period (August). Rainfall is quite unpredictable and this is the primarily influence on discharge from a river, whether or not project activities have improved the regulation of water flow. Moreover, stabilization of water discharge through barrages at the scale the project can deliver would likely be able to regulate only a very small percentage of total water runoff. 
Since 2016, the PUC has not been collecting data on the Baie Lazare river (where first rehabilitation measures commenced) due to failure of their monitoring equipment. Accordingly, the project has set up six monitoring stations in the Baie Lazare watershed and collaborates with the University of Seychelles to monitor a set of parameters, primarily focusing on water quality. Water flow are also being measured through the established weirs.
At Mare aux Cochons, the monitoring station established by PUC is again not functioning since 2016. The project has discussed collaboration with the SNPA and PUC to construct a small-scale water detention barrage to filter water in a river in the northern part of the Mare Aux Cochons watershed. The project has not yet commenced forest rehabilitation or the establishment of water management structures at this site. However, the community in the Baie-Lazare catchment has been mostly responsive to the ecosystem based adaptation method of wetland rehabilitation, following a variety of training that was undertaken to raise their awareness about the importance of watershed management and their role as stewards of natural resources.The Public Utilities corporation and Seychelles Agricultural Agency have been highly responsive to project interventions since the successful construction of the small scale barrage. </t>
  </si>
  <si>
    <t xml:space="preserve">Water abstraction and distribution is regulated by PUC, and there is no guarantee that water storage measures established by the project will enable 100% of PUCs customers to be supplied with more reliable water supply, that depends on the effectiveness of PUCs distribution network. This indicator does not really reflect what the project is charged to deliver under Component 1 activities.  Moreover, the wording of this indicator is very vague. It needs clarity about what ‘more reliable’ means, i.e. the degree of reliability for provided water supply, before the number of users with a 'more reliable' water supply can be established. 
Notwithstanding the above, the installation of the gabion barrage at Baie Lazare means that PUC now has clean water reaching their abstraction point below the barrage, which has been reopened to supply customers (it was previously closed due to poor quality and/or lack of water). This intervention has increased the adaptive capacity within the water resource sector. As mentioned earlier, this has created a new water supply equivalent to that provided by the second largest reservoir in Seychelles.  This is clearly an improvement from the baseline, although it cannot be measured against the expected targets. As this is only the first of the barrages to be put in place by the project, and PUC is now convinced and very enthusiastic about the design and wishes to replicate this approach, the project is expected to make very significant progress in  retention and stabilization of water supply for PUC customers, but it is very difficult to quantify this in terms of numbers of satisfied customers.
</t>
  </si>
  <si>
    <t xml:space="preserve">The project organised various training sessions to build the capacity of stakeholders to understand the ecosystem-based adaptation approach. Local Government decision-makers were trained in a Climate Change adaptation workshop targeting District Administrators and Emergency Brigade team leaders. 
A media workshop was held to help journalists understand and share effective strategies for addressing climate change and other environmental issues in Seychelles through various media platforms. The workshop was organised to increase journalists’ awareness and strengthen the critical role of the media. It enabled participants to learn about the tools for covering climate change and other environmental issues effectively. 
Members of the four Watershed Committees have engaged in various tree planting activities, including the removal of invasive plants, throughout this reporting period. This has enhanced their knowledge in native plants and developed their capacity to apply EBA methods They have learnt various techniques and their capacity to undertake forest and wetland rehabilitation has been developed. The committee at Baie Lazare has been instrumental in the wetland rehabilitattion that facilitated the construction of the new water barrage in the Baie Lazare watershed. The project is building and enhancing the capacity of women and individual forming part vulnerable groups are invited to attend project activities. All activities are gender balanced, providing equal training opportunities for women in the watersheds. </t>
  </si>
  <si>
    <r>
      <t>0 days of no water availability per year in project watersheds</t>
    </r>
    <r>
      <rPr>
        <b/>
        <sz val="12"/>
        <rFont val="Times New Roman"/>
        <family val="1"/>
      </rPr>
      <t xml:space="preserve">
</t>
    </r>
    <r>
      <rPr>
        <i/>
        <sz val="12"/>
        <rFont val="Times New Roman"/>
        <family val="1"/>
      </rPr>
      <t>The project activities can be better expressed in terms of total volume of water retention. The following may be better expressed as potential volume of water retention that may be measured by the EBA structures in the project watersheds:                                           
Total retention by EBA structures 62,000 m3      Baie Lazare: 35,000 m3
Caiman: 10,000 m3 
Mont Plaisir: 1,000 m3
Mare-aux-Cochons: 2,000 m3 (plus 60,000 m3 if the La Drisse structure is implemented as per the feasibility study)
Praslin: 14,000 m3</t>
    </r>
  </si>
  <si>
    <t xml:space="preserve">This indicator relies on measurement by PUC of water abstracted and distributed to customers. While this information should be able to be abstracted from individual water bills of consumers, this is a major task and not one that PUC is likely to conduct.  Monitoring of abstraction at source is not happening as the PUC monitoring stations at both Baie Lazare and Mare aux Cochons are not functioning.  
While the project could provide PUC with monitoring equipment to install at these stations, PUC is not willing to proceed at this time pending endorsement of the new Water Bill which would establish a new water regulator (i.e. remove the responsibility for monitoring and regulating water supply from PUC, such that there is no point in PUC investing in refurbishing river flow measurement equipment).
It is currently uncertain how the project can proceed with measuring progress against this indicator, pending endorsement of the Water Bill and a new regulator being put into place. Nevertheless, the project has constructed one significant small-scale water detention structure to enhance the wetland storage capacity  in the Baie Lazare watershed. The farmers on the watershed committee at Baie Lazare are the first totest and adopt the wetland rehabilitation techniques advocated by the project. </t>
  </si>
  <si>
    <t>This is another indicator where measurement is reliant on provision of data by the regulating authority, PUC, which is not under the control of the project. 
PUC has reported that there were 11 days where there was no water availability in the Baie Lazare project watershed during July 2016-July 2017; no shortage of water has been reported from Mare-aux-Cochons.  However, refurbishment of the La Gogue dam from mid-2017 will likely cause many days of water shortage in north Mahe, which will skew the data from Mare aux Cochons for the two years during which the dam height is to be raised (mid 2018 until mid 2020).  This renders this indicator redundant as it is going to be majorly affected by external factors.
In terms of project progress, clearly the establishment of water retention structures such as the gabon weir and retaining structure at Baie Lazare is an improvement on the baseline, as noted above. To some extent the vulnerable natural assets of this particular area has been strenthened as a result of the project and communities response to the climate change impacts. The real adaptation measure here is the improvement of water storage capacity, which suggests that a 'shadow indicator' can be added which documents specifically how much water is retained (see next column).</t>
  </si>
  <si>
    <t xml:space="preserve">The Rivers Committee was reactivated by the Public Utilities Corporation in 2017. The committee has met twice this reporting period, with the project manager and hydrologist sitting as members of the committee. For the first time, Watershed Committee members have been invited to sit on the Rivers Committee to discuss the management of rivers in their watersheds. The project is supporting the Rivers Committee to meet every quarter. one challenge remains the cancellation of meetings but the project support and advocacy for community inclusiveness has strengtehned the Rivers Committee.               </t>
  </si>
  <si>
    <t>An Integrated Coastal Zone Management Plan (ICZM) exists for the Anse Royale coastal area, drafted by a former GEF project. The EBA project is proposing to expand the plan to develop a shoreline management plan to propose interventions to protect the coastal ecosytstems on the shoreline of Anse Royale.
Expert technical studies were conducted based on the coastal processes study of the shoreline at North East Point and a community consultation exercise was conducted to discuss the status of the reef and beach of North East Point to identify the next steps to inform the development of the shoreline management plan.The project has started the first phase wetland rehabilitation by the selective removal of invasive plants over 15.3 ha of Anse Royale and 6 ha of North East Point wetlands, as noted above</t>
  </si>
  <si>
    <t>1. Ecosystem services and natural assets maintained or improved under climate change and variability-induced stress.</t>
  </si>
  <si>
    <r>
      <t xml:space="preserve">Project watersheds and coastal areas are regularly subject to water shortages and flooding events.  </t>
    </r>
    <r>
      <rPr>
        <b/>
        <sz val="12"/>
        <color theme="1"/>
        <rFont val="Times New Roman"/>
        <family val="1"/>
      </rPr>
      <t>(Double Click on the column on the right for details)</t>
    </r>
  </si>
  <si>
    <r>
      <t xml:space="preserve">Mare aux Cochons August Avg Mean Daily Discharge: 261.1 L/S Baie Lazare August Mean Daily Discharge: 33.4 L/S  </t>
    </r>
    <r>
      <rPr>
        <b/>
        <sz val="12"/>
        <color indexed="8"/>
        <rFont val="Times New Roman"/>
        <family val="1"/>
      </rPr>
      <t xml:space="preserve"> (Double Click on the column on the right for details)</t>
    </r>
  </si>
  <si>
    <r>
      <t>What would you consider to be the most successful aspects for the target communities?</t>
    </r>
    <r>
      <rPr>
        <b/>
        <sz val="11"/>
        <color theme="1"/>
        <rFont val="Times New Roman"/>
        <family val="1"/>
      </rPr>
      <t xml:space="preserve"> (Double click on the column on the right)</t>
    </r>
  </si>
  <si>
    <r>
      <t xml:space="preserve">What implementation issues/lessons, either positive or negative, affected progress?       </t>
    </r>
    <r>
      <rPr>
        <b/>
        <sz val="11"/>
        <color rgb="FF000000"/>
        <rFont val="Times New Roman"/>
        <family val="1"/>
      </rPr>
      <t>(Double click on the column on the right for details)</t>
    </r>
  </si>
  <si>
    <r>
      <t xml:space="preserve">Were there any delays in implementation?  If so, include any causes of delays. What measures have been taken to reduce delays? </t>
    </r>
    <r>
      <rPr>
        <b/>
        <sz val="11"/>
        <color rgb="FF000000"/>
        <rFont val="Times New Roman"/>
        <family val="1"/>
      </rPr>
      <t>(Double click on the column on the right for details)</t>
    </r>
  </si>
  <si>
    <t xml:space="preserve">Ecosystem-based Adaptation approaches along the shoreline to increase the resilience of the coastal ecosystem and communities and reduce the risks of climate change induced flooding. </t>
  </si>
  <si>
    <t>To increase the resilience of the forest ecosystem and the communities in the projects watersheds. The management and rehabilitation of critical watersheds to enhance functional connectivity and the resilience of these areas to climate change and reduce water scarcity.</t>
  </si>
  <si>
    <t>To develop a policy legal framework to regulate watershed management and coastal climate change adaptation in the targeted watershed and nationally. To further develop the capacity of the key project stakeholders to implement ecosystem based adaptation measures and adoption of methods in the</t>
  </si>
  <si>
    <t xml:space="preserve">The water policy was developed and approved in the last reporting period and the draft Water Bill has been enacted by this reporting period. The project will support the finalisation of the legislation and the drafting of regulations for watershed management and protection. Collaboration with the Land Use Planning process has yielded results as it will facilitate water catchment protection planning. The project has delivered further training to develop the capacity of the communities and government stakeholders at the sytemic level to facilitate the reduction of their vulnerability to climate-induced drought and coastal flooding in the project areas.The project is developing the adaptive capacity of the community groups and other key stakeholders in the forest and water sectors to manage their natural resources as they develop a stewardship approach to management. </t>
  </si>
  <si>
    <t>Several technical studies have been undertaken to assess the impact of climate change on the shoreline of the North East Point and Anse Royale coastal ecosystems. Inspite of the delays in implementation due to the level of pollution and wastes identified in the project area, the project team has started the first phase of wetland rehabilitation by the selective removal of invasive plant species by the wetlands to facilitate future wetland reprofiling works. Surveys have been conducted in the Anse Royale district to anaylse the status quo in terms of water abstraction in the Mont Plaisir watershed to determin the project's mandate with regards to facilitating rainwater harvesting for the farming communities. An existing ICZM for Anse Royale will be expanded to develop a shoreline management plan for the Anse Royale coastal site.  The project developed a terrapin protocol to trap, tag, document and release the two species of terrapins inhabiting the two coastal wetlands. The findings will form part of a scientific study coordinated by an NGO for the project. Public consultation has been done with the coastal community of North East point to determine the way forward towards a shoreline management plan for the region.</t>
  </si>
  <si>
    <t xml:space="preserve">The ongoing forest rehabilitation in the water catchments are playing a vital role to strengthen the integrity of the forest landscape and the forest water provisioning services through the selective removal of invasive alien species and re-planting with native plants. Results from monitoring transects are being documented as lessons learnt and for knowledge sharing.The construction of the project's first small scale water storage structure has increased the resilience of the wetland ecosystem and improved the ecosystem service in terms of increased clean water provision to the community in the Baie Lazare watershed. This initiative will be replicated in other watersheds based on future feasibility studies. The project has actively involved the communities of the 4 watershed committees set up in the project area in the ongoing forest and wetland rehabilitation activities. </t>
  </si>
  <si>
    <t>The MTR found that the indicators were too broad to be measured and assessed accurately. Although significant studies and collaborative work has been done to assess ecosystems health along the shoreline, the tangible results of this outcome have not been visible or measured. The MTR decidedly points this as an issue of design rather than weakness in implementation.</t>
  </si>
  <si>
    <t>The EbA team has made significant progress and work is moving satisfactorily. Establishment of the watershed committees, revival of the Rivers Committee, the endorsement of the water policy, training in forestry have been some of the key milestones. However EbA concepts have not been mainstreamed into budgetary planning processes. The project has taken on some key recommendations to ensure these bottlenecks with communication and mainstreaming are redressed before the end of the year.</t>
  </si>
  <si>
    <t>The MTR for the EBA project was concluded in March 2018 with a Moderately Unsatisfactory (MU) rating. However, the MTR also lauded its chances for success if key adaptive management was taken on-board.  UNDP agrees with this assessment. Although the project is making good progress, many of the results have not yet been clearly visible.  Progress towards objectives is Moderately Satisfactory however, certain limitations and risks associated with the sites may hinder project progress. This however would need to be rectified through an adjustment of the project indicators, in recognition of the risks and challenges posed which may not be permissible under current AF guidelines. Project progress under outcomes has been varied with most outcomes being rated as Moderately satisfactory. The MTR found some issues in the project governance structure that it varied significantly from the PRODOC and that the Steering Committee had not met as frequently. The Project team has also not met frequently to ensure effective work plans and monitor the work. However, the MTR has made a series of recommendations and with the Project Manager and the interim Programme Coordinator, these meetings have been revived. Better work planning, transparency and guidance from the Project Steering  Committee, it is expected that the project will manage to adapt and ensure that project targets and indicators are achieved by end of project cycle. With the development of the communications strategy, the EbA team will also have a better outreach mechanism and ensure synergies with other projects such as the GCCA+ component A will have the desired effect in mainstreaming CC and EbA issues into national policies and budgets.</t>
  </si>
  <si>
    <t>The EbA team designed and constructed the gabion barrage and also engaged with forest rehabilitation in the Baie Lazare wetland, which has had a huge impact in increasing the water storage capacity and is now currently the second largest reservoir in Seychelles. Some of the key challenges have been to get PUC engaged in river monitoring in the project area. Furthermore the complexity of the Mare Aux Cochon site (land issues) poses a threat in wholly achieving this outcome.</t>
  </si>
  <si>
    <t>Financial information:  cumulative from project start to June 2018</t>
  </si>
  <si>
    <t>Estimated cumulative total disbursement as of [June 2018]</t>
  </si>
  <si>
    <t>The cost of the proposed measures may be higher than expected.</t>
  </si>
  <si>
    <t>The project has completed its MTR: the management response has listed a series of actions that are being implemented to address recommendations made. 
A primary focus of the MTR was on the unsuitability of many of the project indicators.  While the logframe cannot be changed at this stage, due to Adaptation Fund Board rules, the project is acting on a recommendation of the MTR to develop a set of additional indicators, referred to as 'shadow indicators', which will define a project strategy for the remainder of the project lifetime and provide quantitative information linked to existing indicators that may assist the Terminal Evaluation in defining what actually the project has achieved.  Other recommendations of the MTR referred to project management structure and the need for better monitoring and documentation of results, which are being addressed.
In terms of making recommendations to improve results on the ground, the MTR had no technical recommendations. It is generally felt that the project forest rehabilitation work, and the project approach to water resources management in watersheds and coastal zones is sound, and progress is in general on track.  The on-the-ground work conducted by the project is increasingly visible on the national stage; EBA approaches advocated are increasingly appreciated and becoming adopted by key stakeholders. but the MTR suggested having greater involvement of communities in hands on rehabilitation works. This being implemented with encouraging levels of participation.</t>
  </si>
  <si>
    <t xml:space="preserve">By developing and enhancing the capacity of the communities in the project area to manage their forest and water resources the project is in general terms supporting the ability of the communities to absorb external stresses. The establishment of water control structures and improved water flows will make water more available to communities in times of drought and will also make farming systems more resilient to changes in climatic conditions. Areas of vulnerability of communities - particularly flood and salinity risks - are specifically addressed by the project measures. </t>
  </si>
  <si>
    <t xml:space="preserve">The project will document the key result that EBA measures are cheaper and potentially more effective than ordinary hard engineering when it comes to the construction of small-scale water barrages. The EBA approach uses local materials found on-site and uses local contractors and community members to install the structures, since the soft engineering involved is relatively simple. These factors combined make it relatively easy to 'sell' the EBA concept to Government or utilities who have previously focused on major and costly infrastructure projects to address issues such as providing clean water for human consumption. A lesson learnt is that tangible results will quickly change the mind of previously skeptical stakeholders. </t>
  </si>
  <si>
    <t>Documentation of the methodologies and initial results of the forest rehabilitation has led to refinement of the methodology and more effective use of resources, as well as facilitating the decision-making process concerning priorities and site selection. The project will facilitate the process to communicate the results in layman's terms for the benefit of a wider stakeholder group such as University students, Government institutions, members of the community and other tertiary educational institutions. The Assessment of the Water Quality at the Val d’Endor area in the Baie Lazare Watershed has been documented following analysis undertaken by the University of Seychelles lecturers, students and a Fellow Professor at the University of Zurich. The results are assisting the project and other project stakeholders such as the MEECC, PUC and the SAA to make informed decisions relating to watershed management and water distribution to water users in the catchment. Data provided by the IAEA and the SAA assists the project to make informed decisions to determine the salinity level in the water, sediments and soils in the coastal zones of Anse Royale, to determine how to implement adaptation measures through rehabilitating and managing the coastal ecosystems for the vulnerable farmers to benefit and continue sustainable livelihoods. Existing information about the effects of climate change has enabled the project to raise the awareness of the communities residing in the project area, build heir resilience as community groups and is building their capacity to engage in project activities to assist them to adapt to the effects of climate change.</t>
  </si>
  <si>
    <t xml:space="preserve">The project has not created specific learning objectives, and it has been a comment of the Mid-term Review that the project needs to be more specific in its communications strategy and in defining targets for information generation and dissemination.  The communications strategy is currently being refined and objectives established. </t>
  </si>
  <si>
    <t xml:space="preserve">The project has struggled to obtain data from the Public Utilities Corporation (PUC), which has been extensively documented elsewhere in this PPR. There is no real possibility that PUC will agree to collect the required data for the benefit of the project, particularly in view of its changing mandate. In the absence of the expected systematic data from PUC, the project has had to use fragmented data collected at various times in the past to try to piece together baseline information and progress on project indicators. Setting up the projects own monitoring system is enabling the project to generate its own dataset for analysis related to some key issues, such as success of forest regeneration in monitoring plots and water quality and flow at specific sites, which will be used for specific knowledge products.  However, the project does not have the resources (and it is unrealistic to expect the project team to have the time) to develop and implement a monitoring system broad enough to collect the large volume of data required to address some of the project indicators. </t>
  </si>
  <si>
    <t>As noted above the project has not defined specific learning objectives.  However, stakeholder training is leading to modifications of behavior and learning by doing - and the new practices are being absorbed by and practiced by others even without formal learning objectives being in place. There is consistent evidence of EBA approaches being understood and incorporated (even mainstreamed) into the thinking and daily operations of stakeholders.</t>
  </si>
  <si>
    <t>Water Policy, Seychelles sustainable Development Strategy (SSDS) and document from the National Visioning exercise</t>
  </si>
  <si>
    <t>Indicator 7.2: No. of targeted development strategies with incorporated climate change priorities enforced 
Note. Seychelles Sustainable Development Strategy, National Visioning Exercise and National Development Strategy</t>
  </si>
  <si>
    <t>Indicator 7.1: No. of policies introduced or adjusted to address climate change risks  
Note. Watershed management policy framework</t>
  </si>
  <si>
    <r>
      <rPr>
        <sz val="12"/>
        <rFont val="Times New Roman"/>
        <family val="1"/>
      </rPr>
      <t xml:space="preserve"> Local Government District Administration Officers have received training to better understand the effects of Climate Change, mitigation and adaptation for SIDS. Other Government officials have informed about the principles of Ecosystem Based Adaptation through workshops and meetings during the course of project activities. </t>
    </r>
  </si>
  <si>
    <r>
      <rPr>
        <sz val="12"/>
        <color rgb="FFFF0000"/>
        <rFont val="Times New Roman"/>
      </rPr>
      <t>Medium risk.</t>
    </r>
    <r>
      <rPr>
        <sz val="12"/>
        <rFont val="Times New Roman"/>
        <family val="1"/>
      </rPr>
      <t xml:space="preserve"> As the project activities become more visible and the Water Policy and Water Bill are enacted, the integration of adaptation into development is increasingly emphasized. But there is still a necessity to build awareness of decision makers, specifically in regard to adaptation measures that enable the conditions for an adaptive response. Some local government representatives and their districts have been actively involved through the watershed committee or general project activities to lead in raising awareness about the impacts of climate change, but the principles are yet to reach - or to influence - national planning levels. An example of the prevalent risk is the expected Government approval during 2018 of the major residential development in the Caiman catchment (referred to in the last reporting period): this was critised by a number of stakeholders  including the project, during the EIA process, due to expected impacts on this important watershed.</t>
    </r>
  </si>
  <si>
    <r>
      <rPr>
        <sz val="12"/>
        <color rgb="FFFF0000"/>
        <rFont val="Times New Roman"/>
      </rPr>
      <t>Risk retired.</t>
    </r>
    <r>
      <rPr>
        <sz val="12"/>
        <rFont val="Times New Roman"/>
        <family val="1"/>
      </rPr>
      <t xml:space="preserve"> Regulations for EIA were updated under the revised Environmental Protection Bill approved in September 2016. The revised legislation more closely regulates the construction of intended structures in water sources, where necessary, in particular those that will require an environment impact assessment.
In the project context, biodiversity assessments are conducted in project areas prior to designing physical interventions such as wetland reprofiling and barrages. The project works in collaboration with partners and the community to determine appropriate structures to be built, as well as to help mitigate water pollution in areas affected by unforeseen agricultural or residential development from neighboring plots. The risk is considered addressed by these measures.</t>
    </r>
  </si>
  <si>
    <r>
      <rPr>
        <sz val="12"/>
        <color rgb="FFFF0000"/>
        <rFont val="Times New Roman"/>
      </rPr>
      <t xml:space="preserve">Low risk. </t>
    </r>
    <r>
      <rPr>
        <sz val="12"/>
        <rFont val="Times New Roman"/>
        <family val="1"/>
      </rPr>
      <t xml:space="preserve">The project ensures that adequate biodiversity assessments are conducted prior to the construction of small scale water detention barrage in any river at the project sites. The project has established a monitoring programme to test the results of the applied science behind the project.  </t>
    </r>
  </si>
  <si>
    <r>
      <rPr>
        <sz val="12"/>
        <color rgb="FFFF0000"/>
        <rFont val="Times New Roman"/>
      </rPr>
      <t xml:space="preserve">Low risk. </t>
    </r>
    <r>
      <rPr>
        <sz val="12"/>
        <rFont val="Times New Roman"/>
        <family val="1"/>
      </rPr>
      <t xml:space="preserve">The project actively promotes social inclusion.  Four watershed committees are established and actively involved in raising awareness about the existing vulnerabilities induced by climate change in Seychelles. There is gender equality in all four committees, ensuring everyone is engaged in and benefits equally from the climate adaptation activities, action plan and policies being put forth by the local and national government agencies in partnership with the project. </t>
    </r>
  </si>
  <si>
    <r>
      <rPr>
        <sz val="12"/>
        <rFont val="Times New Roman"/>
        <family val="1"/>
      </rPr>
      <t xml:space="preserve"> As far as climate change equity is concerned, the project strives to ensure that the watershed committees raise the awareness and build the capacity of various members in the community to reduce any societal group vulnerabilities from inequity.  The watershed  committees have created gender-based knowledge sharing platforms where small farming communities and women have equal opportunities to contribute to and benefit in the decision-making process. </t>
    </r>
  </si>
  <si>
    <r>
      <rPr>
        <sz val="12"/>
        <rFont val="Times New Roman"/>
        <family val="1"/>
      </rPr>
      <t>The first areas subjected to forest rehabilitation have shown encouraging signs of natural and native rejuvenation (to be confirmed by scientifically robust permanent monitoring transects). Water quality is being tested in the watershed at Baie Lazare under an MoU with University of Seychelles and project hydrologist is assisting in monitoring of the water flow. One gabion rock barrage is now complete and forms the largest upland wetland in Baie Lazare. This is an important pilot site in demonstrating how the flow regime of a river may be adapted to control delivery to downstream users and prevent flooding. The design includes an overflow spillway leading into the Public Utilities Corporation water monitoring station, which functions to measure discharge and overall hydrological impact of the intervention.</t>
    </r>
  </si>
  <si>
    <r>
      <rPr>
        <sz val="12"/>
        <color rgb="FFFF0000"/>
        <rFont val="Times New Roman"/>
      </rPr>
      <t>Medium risk</t>
    </r>
    <r>
      <rPr>
        <sz val="12"/>
        <rFont val="Times New Roman"/>
        <family val="1"/>
      </rPr>
      <t>. Excessive contracting charges for forestry and other related works has posed a meaningful risk during this reporting period. The pool of potential workers is relatively small and analysis of tenders during 2017 and early 2018 has indicated attempts by a group of contractors to fix prices artificially, sometimes at extraordinarily high levels (in excess of $25,000 for rehabilitation of 1 ha of forest, when the project budget is expected to cover 2000 ha). The effort required for rehabilitation per unit area has been calculated conservatively under controlled conditions which indicates that time calculations and cost proposals of these contractors are excessive.  Attempts to open the market and encourage other contractors, such a professional cleaners, met with some success in 2017 and however the situation improved slightly in 2018, with more contractors able to bid being identified (not trained by the prone ct specifically for this work, but having relevant professional experience that can be adapted to the job in hand). SNPA previously stated a wish to lead work within the National Park and in doing so to build in-house capacity which would be more cost effective. However, a recent change of CEO at SNPA is resulting in a review of this position where they are now unwilling to commit staff and favours contractors. This is a meaningful change because the key benefit of building SNPA capacity is to sustain the result with follow up management.  Overall, alternative strategies may be required to reach forest rehabilitation targets, including a stronger focus on forest protection over rehabilitation outside of national parks and greater involvement of communities, which may in turn mean shifting rehabilitation activities to those more suited to community group volunteers. Here again, however, it is noted that this is the approach which is used by TRASS on Praslin island has some limitations due to the difficulty of some work and need to use powered tools (for example volunteers are better suited to tree planting and less to scrub removal) Given the areas the project is expected to cover. The approach of employing contractors to undertake heavy works and then follow up of lighter tasks with communities seems to work well, such an approach is now advocated for the Mare aux Cochons Catchment - specifically selecting areas that are accessible and involving the local communities in forest management to sustain the result.</t>
    </r>
  </si>
  <si>
    <r>
      <rPr>
        <sz val="12"/>
        <rFont val="Times New Roman"/>
        <family val="1"/>
      </rPr>
      <t xml:space="preserve">There may be some proposed changes to the project logical framework / indicators following the mid term review. The project has had to become more flexible with outsourcing for skilled chainsaw operators and forestry contractors who may bid for forestry work packages. The contractors trained by the project have an advantage in that their training is tailored to project needs - other contractors may not be able to provide sufficient technical details in their bids, which puts the project trained contractors at an advantage and has led them to believe they can charge exorbitant costs as a result. The project is now providing specific guidance (templates) for bidding documents to try to level the playing field for all applicants, particularly those not trained by the project.  The project has also started interviewing bidders, as a fairer way to evaluate their actual technical capacity. This has yielded result with an increasing number of new applicants applying for work packages. </t>
    </r>
  </si>
  <si>
    <r>
      <rPr>
        <sz val="12"/>
        <rFont val="Times New Roman"/>
        <family val="1"/>
      </rPr>
      <t>Under the Physical Planning legislation, the Land Use Department is using their ongoing review of the district land use plans and their new classifications to discuss development restriction zones with private landowners. This indicates that decision-makers are increasingly understanding the principles of environmental protection; the project continues to support this by emphasizing the need to build resilient systems that will maximise ecosystem services and functions.
The project can assist in addressing issues of poor enforcement only to a limited extent. Helping to build capacity is possible to some extent - including provision of contracted labour to assist in mitigatory actions - but this does not address the issue of a sbhortage of staff of the agencies concerned, and is not really the mandate of current project. The project team is assisting generally, in collaboration with the MEECC and MHILT, to increase awareness of the legislation (Environement Protection Act) among communities and businesses in the target areas.</t>
    </r>
  </si>
  <si>
    <r>
      <rPr>
        <sz val="12"/>
        <color rgb="FFFF0000"/>
        <rFont val="Times New Roman"/>
      </rPr>
      <t>Low risk</t>
    </r>
    <r>
      <rPr>
        <sz val="12"/>
        <rFont val="Times New Roman"/>
        <family val="1"/>
      </rPr>
      <t xml:space="preserve">. Land use conflicts in the water catchments can act to delay forest and wetland rehabilitation, affecting project progress. The project is working in collaboration with the Land Use Department of the Ministry of Habitat, Infrastructure and Land Transport (MHILT) to provide recommendations aiming to facilitate the designation of protected zones in the water catchments. 
In some cases, conflicts in land use have been cited as due the lack of enforcement from the Department of Environment and other responsible agencies. In several case, the DOE and the Public Health Authority have been slow to address pollution impacting on the water resources in Baie Lazare, Anse Royale, North East Point - a number of infringements have been identified and reported by the EBA project for these sites, and action has to be taken by the responsible authorities in order to make the project approaches  effective. Response by the authorities has often been slow, in part because of a lack of human and other resources available to those authorities and the sheer volume of environmental violations they must deal with. It is, however, a long term risk for the project if no proper monitoring and enforcement is conducted by the relevant authorities. </t>
    </r>
  </si>
  <si>
    <r>
      <rPr>
        <sz val="12"/>
        <color rgb="FFFF0000"/>
        <rFont val="Times New Roman"/>
      </rPr>
      <t>Medium risk</t>
    </r>
    <r>
      <rPr>
        <sz val="12"/>
        <rFont val="Times New Roman"/>
        <family val="1"/>
      </rPr>
      <t xml:space="preserve">. Private land holdings provide a constraint in some circumstances, including issues of land in National Parks and large plots owned by foreign investors (as in the Caiman catchment). The Mont Plaisir catchment has a very large number of small plots, many in private ownership where owners have ambitions to develop their property. This provides a challenge to rehabilitation on a large scale.  </t>
    </r>
  </si>
  <si>
    <r>
      <rPr>
        <sz val="12"/>
        <rFont val="Times New Roman"/>
        <family val="1"/>
      </rPr>
      <t xml:space="preserve">The project team is working with the Land Use Planning process (with MHILT) to identify and seek protection for the most important areas for water security and quality. However, more work will be required to rationalise rehabilitation where complicated multiple ownerships exist. </t>
    </r>
  </si>
  <si>
    <r>
      <rPr>
        <sz val="12"/>
        <color rgb="FFFF0000"/>
        <rFont val="Times New Roman"/>
      </rPr>
      <t xml:space="preserve">Low risk. </t>
    </r>
    <r>
      <rPr>
        <sz val="12"/>
        <rFont val="Times New Roman"/>
        <family val="1"/>
      </rPr>
      <t xml:space="preserve">The River Committee was reactivated by the Public Utilities Corporation in 2017 to ensure its oversight of important on-gong actions in relation to water resources management. </t>
    </r>
  </si>
  <si>
    <r>
      <rPr>
        <sz val="12"/>
        <rFont val="Times New Roman"/>
        <family val="1"/>
      </rPr>
      <t>The project requested to be included as members on the River Committee, and as a result both the Project Manager and the Hydrologist now sit on the committee. The project has pledged support to the River Committee in pushing forward with their mandate, as expected in the project document. Watershed Committees established by the project are also represented on the River Committee, giving further impetus to the implementation of the new Water Act and to project initiatves.</t>
    </r>
  </si>
  <si>
    <r>
      <rPr>
        <sz val="12"/>
        <rFont val="Times New Roman"/>
        <family val="1"/>
      </rPr>
      <t>Based on the recommendation of the MTR, the project will develop an additonal set of new and more feasible indicators with more realistic targets. These can be proposed as a set of "shadow indicators" for consideration during the Terminal Evaluation, and will be designed to more accurately reflect and measure what the project is supposed to deliver (what the project is supposed to deliver is not well captured in the original set of indicators and targets, as noted at Project Inception). This is an alternative to proposing a changed set of indicators and targets to the Adaptation Fund Board, which are unlikely to be accepted and which would seriously delay project implementation while the Adaptation Fund Board considered the proposal. The project team will strive to continue to monitor project performance using the existing performance indicators and targets as far as is possible and present both sets of results to the Terminal Evaluation.</t>
    </r>
  </si>
  <si>
    <r>
      <rPr>
        <sz val="12"/>
        <color rgb="FFFF0000"/>
        <rFont val="Times New Roman"/>
      </rPr>
      <t>High risk</t>
    </r>
    <r>
      <rPr>
        <sz val="12"/>
        <rFont val="Times New Roman"/>
        <family val="1"/>
      </rPr>
      <t xml:space="preserve">. The Mid-term Review of the project highlighted that the EBA project indicators are unrealistic and not SMART. The MTR, quite reasonably, predicts that the project will fail to achieve targets which are set unrealistically high, and this may affect the rating of the project at the Terminal Evaluation - in spite of successful and significant project outputs that are making real impacts in terms of piloting and implementing adaptation measures.  This is critical risk affecting how the performance of the project is judged - the project team are struggling to amass the data needed to measure progress against some existing indicators, and some targets (encompassing those that are data deficient and those that are not) are unlikely to be achieved within the project timeframe. The MTR states that the Implementing Entities should have flagged this more clearly at the inception Phase of the project. Based on the Adaptation Fund's new rules (October 2017) regarding changes in project indicators and associated targets and the assertion that such changes will be accepted only in exceptional circumstances, the MTR and project concur that it will be difficult and in some cases impossible to measure progress against some project indicators, and to achieve others, by the project termination date. </t>
    </r>
  </si>
  <si>
    <r>
      <rPr>
        <sz val="12"/>
        <rFont val="Times New Roman"/>
        <family val="1"/>
      </rPr>
      <t>The project team will continue to meet regularly with senior management of all key institutions, and in the case of new incumbents will re-introduce the objectives of the EBA project and discuss exisiting areas of collaboration and how they can be built upon. MOUs will be re-drafted or new MOUs established where necessary to secure long term partnerships with the key stakeholders throughout the project lifetime.</t>
    </r>
  </si>
  <si>
    <r>
      <rPr>
        <sz val="12"/>
        <color rgb="FFFF0000"/>
        <rFont val="Times New Roman"/>
      </rPr>
      <t>Low risk</t>
    </r>
    <r>
      <rPr>
        <sz val="12"/>
        <rFont val="Times New Roman"/>
        <family val="1"/>
      </rPr>
      <t>. Several changes at senior management level of key project stakeholders were announced by Government in May 2018.  These included a new Minister for the MEECC, and new CEOs for the Seychelles National Parks Authority and for the Seychelles Agricultural Agency. This has resulted in a lack of continuity in existing partnerships and collaborations established with the previous management, as incoming persons have different opinions and priorities. This has the potential to delay the implementation of previously planned activities and incurrs risks when the new management perspective differs from previous agreements.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</si>
</sst>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dd\-mmm\-yyyy"/>
    <numFmt numFmtId="167" formatCode="_-[$$-409]* #,##0.00_ ;_-[$$-409]* \-#,##0.00\ ;_-[$$-409]* &quot;-&quot;??_ ;_-@_ "/>
  </numFmts>
  <fonts count="83"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u/>
      <sz val="11"/>
      <color theme="11"/>
      <name val="Calibri"/>
      <family val="2"/>
      <scheme val="minor"/>
    </font>
    <font>
      <sz val="14"/>
      <name val="Times New Roman"/>
      <family val="1"/>
    </font>
    <font>
      <sz val="12"/>
      <name val="Times New Roman"/>
      <family val="1"/>
    </font>
    <font>
      <b/>
      <sz val="12"/>
      <color theme="1"/>
      <name val="Times New Roman"/>
      <family val="1"/>
    </font>
    <font>
      <i/>
      <sz val="12"/>
      <color theme="1"/>
      <name val="Times New Roman"/>
      <family val="1"/>
    </font>
    <font>
      <i/>
      <sz val="16"/>
      <name val="Times New Roman"/>
    </font>
    <font>
      <sz val="11"/>
      <color theme="1"/>
      <name val="Calibri"/>
      <family val="2"/>
      <scheme val="minor"/>
    </font>
    <font>
      <b/>
      <sz val="9"/>
      <color indexed="81"/>
      <name val="Tahoma"/>
      <charset val="1"/>
    </font>
    <font>
      <b/>
      <sz val="11"/>
      <color rgb="FFFF0000"/>
      <name val="Calibri"/>
      <family val="2"/>
      <scheme val="minor"/>
    </font>
    <font>
      <sz val="14"/>
      <color theme="1"/>
      <name val="Times New Roman"/>
    </font>
    <font>
      <sz val="14"/>
      <color rgb="FF000000"/>
      <name val="Times New Roman"/>
    </font>
    <font>
      <sz val="8"/>
      <name val="Calibri"/>
      <family val="2"/>
      <scheme val="minor"/>
    </font>
    <font>
      <sz val="14"/>
      <color indexed="8"/>
      <name val="Times New Roman"/>
    </font>
    <font>
      <u/>
      <sz val="14"/>
      <color theme="10"/>
      <name val="Times New Roman"/>
    </font>
    <font>
      <sz val="14"/>
      <color rgb="FF0000FF"/>
      <name val="Times New Roman"/>
    </font>
    <font>
      <b/>
      <sz val="14"/>
      <color theme="1"/>
      <name val="Times New Roman"/>
    </font>
    <font>
      <b/>
      <sz val="14"/>
      <color indexed="8"/>
      <name val="Times New Roman"/>
    </font>
    <font>
      <sz val="11"/>
      <name val="Calibri"/>
      <family val="2"/>
      <scheme val="minor"/>
    </font>
    <font>
      <b/>
      <u/>
      <sz val="11"/>
      <name val="Calibri"/>
      <family val="2"/>
      <scheme val="minor"/>
    </font>
    <font>
      <sz val="11"/>
      <color rgb="FFFF0000"/>
      <name val="Calibri"/>
      <family val="2"/>
      <scheme val="minor"/>
    </font>
    <font>
      <b/>
      <i/>
      <sz val="11"/>
      <color rgb="FFFF0000"/>
      <name val="Calibri"/>
      <family val="2"/>
      <scheme val="minor"/>
    </font>
    <font>
      <i/>
      <u/>
      <sz val="11"/>
      <name val="Calibri"/>
      <family val="2"/>
      <scheme val="minor"/>
    </font>
    <font>
      <sz val="12"/>
      <color theme="5" tint="-0.249977111117893"/>
      <name val="Times New Roman"/>
      <family val="1"/>
    </font>
    <font>
      <i/>
      <sz val="12"/>
      <name val="Times New Roman"/>
      <family val="1"/>
    </font>
    <font>
      <i/>
      <sz val="12"/>
      <color indexed="8"/>
      <name val="Times New Roman"/>
      <family val="1"/>
    </font>
    <font>
      <sz val="12"/>
      <color rgb="FF000000"/>
      <name val="Times New Roman"/>
      <family val="1"/>
    </font>
    <font>
      <sz val="14"/>
      <color indexed="8"/>
      <name val="Times New Roman"/>
      <family val="1"/>
    </font>
    <font>
      <sz val="9"/>
      <color indexed="81"/>
      <name val="Tahoma"/>
      <charset val="1"/>
    </font>
    <font>
      <b/>
      <u/>
      <sz val="11"/>
      <color indexed="8"/>
      <name val="Times New Roman"/>
    </font>
    <font>
      <sz val="12"/>
      <color rgb="FFFF0000"/>
      <name val="Times New Roman"/>
    </font>
    <font>
      <sz val="9"/>
      <color rgb="FFFF0000"/>
      <name val="Calibri"/>
      <scheme val="minor"/>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FF"/>
        <bgColor rgb="FF000000"/>
      </patternFill>
    </fill>
    <fill>
      <patternFill patternType="solid">
        <fgColor rgb="FFFFFFFF"/>
        <bgColor indexed="64"/>
      </patternFill>
    </fill>
  </fills>
  <borders count="6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s>
  <cellStyleXfs count="45">
    <xf numFmtId="0" fontId="0" fillId="0" borderId="0"/>
    <xf numFmtId="0" fontId="24" fillId="0" borderId="0" applyNumberFormat="0" applyFill="0" applyBorder="0" applyAlignment="0" applyProtection="0">
      <alignment vertical="top"/>
      <protection locked="0"/>
    </xf>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165" fontId="58" fillId="0" borderId="0" applyFont="0" applyFill="0" applyBorder="0" applyAlignment="0" applyProtection="0"/>
    <xf numFmtId="164" fontId="58" fillId="0" borderId="0" applyFon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cellStyleXfs>
  <cellXfs count="677">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5" fillId="0" borderId="0" xfId="0" applyFont="1" applyAlignment="1">
      <alignment horizontal="left" vertical="center"/>
    </xf>
    <xf numFmtId="0" fontId="25" fillId="0" borderId="0" xfId="0" applyFont="1"/>
    <xf numFmtId="0" fontId="25" fillId="0" borderId="0" xfId="0" applyFont="1" applyFill="1"/>
    <xf numFmtId="0" fontId="2" fillId="0" borderId="0" xfId="0" applyFont="1" applyFill="1" applyBorder="1" applyAlignment="1" applyProtection="1">
      <alignment horizontal="center" vertical="top" wrapText="1"/>
    </xf>
    <xf numFmtId="0" fontId="1" fillId="2"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5"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5"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28" fillId="4" borderId="14" xfId="0" applyFont="1" applyFill="1" applyBorder="1" applyAlignment="1">
      <alignment horizontal="center" vertical="center" wrapText="1"/>
    </xf>
    <xf numFmtId="0" fontId="16" fillId="3" borderId="11" xfId="0" applyFont="1" applyFill="1" applyBorder="1" applyAlignment="1" applyProtection="1">
      <alignment horizontal="left" vertical="top" wrapText="1"/>
    </xf>
    <xf numFmtId="0" fontId="27" fillId="3" borderId="15" xfId="0" applyFont="1" applyFill="1" applyBorder="1" applyAlignment="1" applyProtection="1">
      <alignment vertical="top" wrapText="1"/>
    </xf>
    <xf numFmtId="0" fontId="1" fillId="3" borderId="16" xfId="0" applyFont="1" applyFill="1" applyBorder="1" applyProtection="1"/>
    <xf numFmtId="0" fontId="1" fillId="3" borderId="17" xfId="0" applyFont="1" applyFill="1" applyBorder="1" applyAlignment="1" applyProtection="1">
      <alignment horizontal="left" vertical="center"/>
    </xf>
    <xf numFmtId="0" fontId="1" fillId="3" borderId="17" xfId="0" applyFont="1" applyFill="1" applyBorder="1" applyProtection="1"/>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19" xfId="0" applyFont="1" applyFill="1" applyBorder="1" applyAlignment="1" applyProtection="1">
      <alignment horizontal="left" vertical="center"/>
    </xf>
    <xf numFmtId="0" fontId="1" fillId="3" borderId="20"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1" xfId="0" applyFont="1" applyFill="1" applyBorder="1" applyProtection="1"/>
    <xf numFmtId="0" fontId="1" fillId="3" borderId="22" xfId="0" applyFont="1" applyFill="1" applyBorder="1" applyAlignment="1" applyProtection="1">
      <alignment horizontal="left" vertical="center" wrapText="1"/>
    </xf>
    <xf numFmtId="0" fontId="1" fillId="3" borderId="22" xfId="0" applyFont="1" applyFill="1" applyBorder="1" applyAlignment="1" applyProtection="1">
      <alignment vertical="top" wrapText="1"/>
    </xf>
    <xf numFmtId="0" fontId="1" fillId="3" borderId="23" xfId="0" applyFont="1" applyFill="1" applyBorder="1" applyProtection="1"/>
    <xf numFmtId="0" fontId="14" fillId="3" borderId="20" xfId="0" applyFont="1" applyFill="1" applyBorder="1" applyAlignment="1" applyProtection="1">
      <alignment vertical="top" wrapText="1"/>
    </xf>
    <xf numFmtId="0" fontId="14" fillId="3" borderId="19"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1" xfId="0" applyFont="1" applyFill="1" applyBorder="1" applyAlignment="1" applyProtection="1">
      <alignment vertical="top" wrapText="1"/>
    </xf>
    <xf numFmtId="0" fontId="7" fillId="3" borderId="22" xfId="0" applyFont="1" applyFill="1" applyBorder="1" applyAlignment="1" applyProtection="1">
      <alignment vertical="top" wrapText="1"/>
    </xf>
    <xf numFmtId="0" fontId="7" fillId="3" borderId="23" xfId="0" applyFont="1" applyFill="1" applyBorder="1" applyAlignment="1" applyProtection="1">
      <alignment vertical="top" wrapText="1"/>
    </xf>
    <xf numFmtId="0" fontId="25" fillId="3" borderId="16" xfId="0" applyFont="1" applyFill="1" applyBorder="1" applyAlignment="1">
      <alignment horizontal="left" vertical="center"/>
    </xf>
    <xf numFmtId="0" fontId="25" fillId="3" borderId="17" xfId="0" applyFont="1" applyFill="1" applyBorder="1" applyAlignment="1">
      <alignment horizontal="left" vertical="center"/>
    </xf>
    <xf numFmtId="0" fontId="25" fillId="3" borderId="17" xfId="0" applyFont="1" applyFill="1" applyBorder="1"/>
    <xf numFmtId="0" fontId="25" fillId="3" borderId="18" xfId="0" applyFont="1" applyFill="1" applyBorder="1"/>
    <xf numFmtId="0" fontId="25" fillId="3" borderId="19" xfId="0" applyFont="1" applyFill="1" applyBorder="1" applyAlignment="1">
      <alignment horizontal="left" vertical="center"/>
    </xf>
    <xf numFmtId="0" fontId="1" fillId="3" borderId="20" xfId="0" applyFont="1" applyFill="1" applyBorder="1" applyAlignment="1" applyProtection="1">
      <alignment vertical="top" wrapText="1"/>
    </xf>
    <xf numFmtId="0" fontId="1" fillId="3" borderId="19"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2" fillId="3" borderId="22" xfId="0" applyFont="1" applyFill="1" applyBorder="1" applyAlignment="1" applyProtection="1">
      <alignment vertical="top" wrapText="1"/>
    </xf>
    <xf numFmtId="0" fontId="1" fillId="3" borderId="23" xfId="0" applyFont="1" applyFill="1" applyBorder="1" applyAlignment="1" applyProtection="1">
      <alignment vertical="top" wrapText="1"/>
    </xf>
    <xf numFmtId="0" fontId="25" fillId="3" borderId="17" xfId="0" applyFont="1" applyFill="1" applyBorder="1" applyProtection="1"/>
    <xf numFmtId="0" fontId="25" fillId="3" borderId="18" xfId="0" applyFont="1" applyFill="1" applyBorder="1" applyProtection="1"/>
    <xf numFmtId="0" fontId="25" fillId="3" borderId="0" xfId="0" applyFont="1" applyFill="1" applyBorder="1" applyProtection="1"/>
    <xf numFmtId="0" fontId="25" fillId="3" borderId="20"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0"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2" xfId="0" applyFont="1" applyFill="1" applyBorder="1" applyProtection="1"/>
    <xf numFmtId="0" fontId="29" fillId="0" borderId="1" xfId="0" applyFont="1" applyBorder="1" applyAlignment="1">
      <alignment horizontal="center" readingOrder="1"/>
    </xf>
    <xf numFmtId="0" fontId="0" fillId="3" borderId="16" xfId="0" applyFill="1" applyBorder="1"/>
    <xf numFmtId="0" fontId="0" fillId="3" borderId="17" xfId="0" applyFill="1" applyBorder="1"/>
    <xf numFmtId="0" fontId="0" fillId="3" borderId="18" xfId="0" applyFill="1" applyBorder="1"/>
    <xf numFmtId="0" fontId="0" fillId="3" borderId="19" xfId="0" applyFill="1" applyBorder="1"/>
    <xf numFmtId="0" fontId="0" fillId="3" borderId="0" xfId="0" applyFill="1" applyBorder="1"/>
    <xf numFmtId="0" fontId="13" fillId="3" borderId="20" xfId="0" applyFont="1" applyFill="1" applyBorder="1" applyAlignment="1" applyProtection="1"/>
    <xf numFmtId="0" fontId="0" fillId="3" borderId="20" xfId="0" applyFill="1" applyBorder="1"/>
    <xf numFmtId="0" fontId="30" fillId="3" borderId="16" xfId="0" applyFont="1" applyFill="1" applyBorder="1" applyAlignment="1">
      <alignment vertical="center"/>
    </xf>
    <xf numFmtId="0" fontId="30" fillId="3" borderId="19" xfId="0" applyFont="1" applyFill="1" applyBorder="1" applyAlignment="1">
      <alignment vertical="center"/>
    </xf>
    <xf numFmtId="0" fontId="30"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1" fillId="3" borderId="21" xfId="0" applyFont="1" applyFill="1" applyBorder="1" applyAlignment="1" applyProtection="1">
      <alignment vertical="center"/>
    </xf>
    <xf numFmtId="0" fontId="1" fillId="3" borderId="22" xfId="0" applyFont="1" applyFill="1" applyBorder="1" applyAlignment="1" applyProtection="1">
      <alignment vertical="center"/>
    </xf>
    <xf numFmtId="0" fontId="1" fillId="3" borderId="23"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0"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7" xfId="0" applyFont="1" applyFill="1" applyBorder="1" applyAlignment="1" applyProtection="1">
      <alignment vertical="top" wrapText="1"/>
    </xf>
    <xf numFmtId="0" fontId="0" fillId="3" borderId="17" xfId="0" applyFill="1" applyBorder="1" applyAlignment="1"/>
    <xf numFmtId="0" fontId="0" fillId="3" borderId="0" xfId="0" applyFill="1" applyBorder="1" applyAlignment="1"/>
    <xf numFmtId="0" fontId="0" fillId="3" borderId="22"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5" fillId="3" borderId="16" xfId="0" applyFont="1" applyFill="1" applyBorder="1"/>
    <xf numFmtId="0" fontId="25" fillId="3" borderId="19" xfId="0" applyFont="1" applyFill="1" applyBorder="1"/>
    <xf numFmtId="0" fontId="25" fillId="3" borderId="20" xfId="0" applyFont="1" applyFill="1" applyBorder="1"/>
    <xf numFmtId="0" fontId="31" fillId="3" borderId="0" xfId="0" applyFont="1" applyFill="1" applyBorder="1"/>
    <xf numFmtId="0" fontId="32" fillId="3" borderId="0" xfId="0" applyFont="1" applyFill="1" applyBorder="1"/>
    <xf numFmtId="0" fontId="31" fillId="0" borderId="25" xfId="0" applyFont="1" applyFill="1" applyBorder="1" applyAlignment="1">
      <alignment vertical="top" wrapText="1"/>
    </xf>
    <xf numFmtId="0" fontId="31" fillId="0" borderId="23" xfId="0" applyFont="1" applyFill="1" applyBorder="1" applyAlignment="1">
      <alignment vertical="top" wrapText="1"/>
    </xf>
    <xf numFmtId="0" fontId="31" fillId="0" borderId="24" xfId="0" applyFont="1" applyFill="1" applyBorder="1" applyAlignment="1">
      <alignment vertical="top" wrapText="1"/>
    </xf>
    <xf numFmtId="0" fontId="31" fillId="0" borderId="1" xfId="0" applyFont="1" applyFill="1" applyBorder="1" applyAlignment="1">
      <alignment vertical="top" wrapText="1"/>
    </xf>
    <xf numFmtId="0" fontId="25" fillId="0" borderId="1" xfId="0" applyFont="1" applyFill="1" applyBorder="1" applyAlignment="1">
      <alignment vertical="top" wrapText="1"/>
    </xf>
    <xf numFmtId="0" fontId="25" fillId="3" borderId="22" xfId="0" applyFont="1" applyFill="1" applyBorder="1"/>
    <xf numFmtId="0" fontId="33" fillId="0" borderId="1" xfId="0" applyFont="1" applyFill="1" applyBorder="1" applyAlignment="1">
      <alignment horizontal="center" vertical="top" wrapText="1"/>
    </xf>
    <xf numFmtId="0" fontId="33" fillId="0" borderId="28" xfId="0" applyFont="1" applyFill="1" applyBorder="1" applyAlignment="1">
      <alignment horizontal="center" vertical="top" wrapText="1"/>
    </xf>
    <xf numFmtId="0" fontId="33"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29" xfId="0" applyFont="1" applyFill="1" applyBorder="1" applyAlignment="1" applyProtection="1">
      <alignment horizontal="center" vertical="center" wrapText="1"/>
    </xf>
    <xf numFmtId="1" fontId="1" fillId="2" borderId="30"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5" fillId="0" borderId="0" xfId="0" applyFont="1" applyFill="1" applyAlignment="1" applyProtection="1">
      <alignment horizontal="right"/>
    </xf>
    <xf numFmtId="0" fontId="25" fillId="3" borderId="16" xfId="0" applyFont="1" applyFill="1" applyBorder="1" applyAlignment="1" applyProtection="1">
      <alignment horizontal="right"/>
    </xf>
    <xf numFmtId="0" fontId="25" fillId="3" borderId="17" xfId="0" applyFont="1" applyFill="1" applyBorder="1" applyAlignment="1" applyProtection="1">
      <alignment horizontal="right"/>
    </xf>
    <xf numFmtId="0" fontId="25" fillId="3" borderId="19" xfId="0" applyFont="1" applyFill="1" applyBorder="1" applyAlignment="1" applyProtection="1">
      <alignment horizontal="right"/>
    </xf>
    <xf numFmtId="0" fontId="25" fillId="3" borderId="0" xfId="0" applyFont="1" applyFill="1" applyBorder="1" applyAlignment="1" applyProtection="1">
      <alignment horizontal="right"/>
    </xf>
    <xf numFmtId="0" fontId="1" fillId="3" borderId="19" xfId="0" applyFont="1" applyFill="1" applyBorder="1" applyAlignment="1" applyProtection="1">
      <alignment horizontal="right"/>
    </xf>
    <xf numFmtId="0" fontId="1" fillId="3" borderId="19" xfId="0" applyFont="1" applyFill="1" applyBorder="1" applyAlignment="1" applyProtection="1">
      <alignment horizontal="right" vertical="top" wrapText="1"/>
    </xf>
    <xf numFmtId="0" fontId="3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2" xfId="0" applyFont="1" applyFill="1" applyBorder="1" applyAlignment="1" applyProtection="1">
      <alignment horizontal="right"/>
    </xf>
    <xf numFmtId="0" fontId="2" fillId="2" borderId="15"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5" fillId="3" borderId="21" xfId="0" applyFont="1" applyFill="1" applyBorder="1"/>
    <xf numFmtId="0" fontId="25" fillId="3" borderId="23"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5" xfId="0" applyBorder="1" applyProtection="1"/>
    <xf numFmtId="0" fontId="43" fillId="11" borderId="50" xfId="0" applyFont="1" applyFill="1" applyBorder="1" applyAlignment="1" applyProtection="1">
      <alignment horizontal="left" vertical="center" wrapText="1"/>
    </xf>
    <xf numFmtId="0" fontId="43" fillId="11" borderId="10" xfId="0" applyFont="1" applyFill="1" applyBorder="1" applyAlignment="1" applyProtection="1">
      <alignment horizontal="left" vertical="center" wrapText="1"/>
    </xf>
    <xf numFmtId="0" fontId="43" fillId="11" borderId="8" xfId="0" applyFont="1" applyFill="1" applyBorder="1" applyAlignment="1" applyProtection="1">
      <alignment horizontal="left" vertical="center" wrapText="1"/>
    </xf>
    <xf numFmtId="0" fontId="44" fillId="0" borderId="9" xfId="0" applyFont="1" applyBorder="1" applyAlignment="1" applyProtection="1">
      <alignment horizontal="left" vertical="center"/>
    </xf>
    <xf numFmtId="0" fontId="40" fillId="12" borderId="10" xfId="4" applyFont="1" applyFill="1" applyBorder="1" applyAlignment="1" applyProtection="1">
      <alignment horizontal="center" vertical="center"/>
      <protection locked="0"/>
    </xf>
    <xf numFmtId="0" fontId="45" fillId="12" borderId="10" xfId="4" applyFont="1" applyFill="1" applyBorder="1" applyAlignment="1" applyProtection="1">
      <alignment horizontal="center" vertical="center"/>
      <protection locked="0"/>
    </xf>
    <xf numFmtId="0" fontId="45" fillId="12" borderId="7" xfId="4" applyFont="1" applyFill="1" applyBorder="1" applyAlignment="1" applyProtection="1">
      <alignment horizontal="center" vertical="center"/>
      <protection locked="0"/>
    </xf>
    <xf numFmtId="0" fontId="46" fillId="0" borderId="10" xfId="0" applyFont="1" applyBorder="1" applyAlignment="1" applyProtection="1">
      <alignment horizontal="left" vertical="center"/>
    </xf>
    <xf numFmtId="10" fontId="45" fillId="8" borderId="10" xfId="4" applyNumberFormat="1" applyFont="1" applyBorder="1" applyAlignment="1" applyProtection="1">
      <alignment horizontal="center" vertical="center"/>
      <protection locked="0"/>
    </xf>
    <xf numFmtId="10" fontId="45" fillId="8" borderId="7" xfId="4" applyNumberFormat="1" applyFont="1" applyBorder="1" applyAlignment="1" applyProtection="1">
      <alignment horizontal="center" vertical="center"/>
      <protection locked="0"/>
    </xf>
    <xf numFmtId="0" fontId="46" fillId="0" borderId="50" xfId="0" applyFont="1" applyBorder="1" applyAlignment="1" applyProtection="1">
      <alignment horizontal="left" vertical="center"/>
    </xf>
    <xf numFmtId="10" fontId="45" fillId="12" borderId="10" xfId="4" applyNumberFormat="1" applyFont="1" applyFill="1" applyBorder="1" applyAlignment="1" applyProtection="1">
      <alignment horizontal="center" vertical="center"/>
      <protection locked="0"/>
    </xf>
    <xf numFmtId="10" fontId="45"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3" fillId="11" borderId="54" xfId="0" applyFont="1" applyFill="1" applyBorder="1" applyAlignment="1" applyProtection="1">
      <alignment horizontal="center" vertical="center" wrapText="1"/>
    </xf>
    <xf numFmtId="0" fontId="43" fillId="11" borderId="38" xfId="0" applyFont="1" applyFill="1" applyBorder="1" applyAlignment="1" applyProtection="1">
      <alignment horizontal="center" vertical="center" wrapText="1"/>
    </xf>
    <xf numFmtId="0" fontId="44" fillId="0" borderId="10" xfId="0" applyFont="1" applyFill="1" applyBorder="1" applyAlignment="1" applyProtection="1">
      <alignment vertical="center" wrapText="1"/>
    </xf>
    <xf numFmtId="0" fontId="40" fillId="12" borderId="10" xfId="4" applyFill="1" applyBorder="1" applyAlignment="1" applyProtection="1">
      <alignment wrapText="1"/>
      <protection locked="0"/>
    </xf>
    <xf numFmtId="0" fontId="47" fillId="2" borderId="10" xfId="0" applyFont="1" applyFill="1" applyBorder="1" applyAlignment="1" applyProtection="1">
      <alignment vertical="center" wrapText="1"/>
    </xf>
    <xf numFmtId="10" fontId="40" fillId="8" borderId="10" xfId="4" applyNumberFormat="1" applyBorder="1" applyAlignment="1" applyProtection="1">
      <alignment horizontal="center" vertical="center" wrapText="1"/>
      <protection locked="0"/>
    </xf>
    <xf numFmtId="10" fontId="40" fillId="12" borderId="10" xfId="4" applyNumberFormat="1" applyFill="1" applyBorder="1" applyAlignment="1" applyProtection="1">
      <alignment horizontal="center" vertical="center" wrapText="1"/>
      <protection locked="0"/>
    </xf>
    <xf numFmtId="0" fontId="43" fillId="11" borderId="10" xfId="0" applyFont="1" applyFill="1" applyBorder="1" applyAlignment="1" applyProtection="1">
      <alignment horizontal="center" vertical="center" wrapText="1"/>
    </xf>
    <xf numFmtId="0" fontId="43" fillId="11" borderId="7" xfId="0" applyFont="1" applyFill="1" applyBorder="1" applyAlignment="1" applyProtection="1">
      <alignment horizontal="center" vertical="center" wrapText="1"/>
    </xf>
    <xf numFmtId="0" fontId="48" fillId="8" borderId="46" xfId="4" applyFont="1" applyBorder="1" applyAlignment="1" applyProtection="1">
      <alignment vertical="center" wrapText="1"/>
      <protection locked="0"/>
    </xf>
    <xf numFmtId="0" fontId="48" fillId="8" borderId="10" xfId="4" applyFont="1" applyBorder="1" applyAlignment="1" applyProtection="1">
      <alignment horizontal="center" vertical="center"/>
      <protection locked="0"/>
    </xf>
    <xf numFmtId="0" fontId="48" fillId="8" borderId="7" xfId="4" applyFont="1" applyBorder="1" applyAlignment="1" applyProtection="1">
      <alignment horizontal="center" vertical="center"/>
      <protection locked="0"/>
    </xf>
    <xf numFmtId="0" fontId="48" fillId="12" borderId="10" xfId="4" applyFont="1" applyFill="1" applyBorder="1" applyAlignment="1" applyProtection="1">
      <alignment horizontal="center" vertical="center"/>
      <protection locked="0"/>
    </xf>
    <xf numFmtId="0" fontId="48" fillId="12" borderId="46" xfId="4" applyFont="1" applyFill="1" applyBorder="1" applyAlignment="1" applyProtection="1">
      <alignment vertical="center" wrapText="1"/>
      <protection locked="0"/>
    </xf>
    <xf numFmtId="0" fontId="48" fillId="12" borderId="7" xfId="4" applyFont="1" applyFill="1" applyBorder="1" applyAlignment="1" applyProtection="1">
      <alignment horizontal="center" vertical="center"/>
      <protection locked="0"/>
    </xf>
    <xf numFmtId="0" fontId="48" fillId="8" borderId="7" xfId="4" applyFont="1" applyBorder="1" applyAlignment="1" applyProtection="1">
      <alignment vertical="center"/>
      <protection locked="0"/>
    </xf>
    <xf numFmtId="0" fontId="48" fillId="12" borderId="7" xfId="4" applyFont="1" applyFill="1" applyBorder="1" applyAlignment="1" applyProtection="1">
      <alignment vertical="center"/>
      <protection locked="0"/>
    </xf>
    <xf numFmtId="0" fontId="48" fillId="8" borderId="34" xfId="4" applyFont="1" applyBorder="1" applyAlignment="1" applyProtection="1">
      <alignment vertical="center"/>
      <protection locked="0"/>
    </xf>
    <xf numFmtId="0" fontId="48" fillId="12" borderId="34"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3" fillId="11" borderId="54" xfId="0" applyFont="1" applyFill="1" applyBorder="1" applyAlignment="1" applyProtection="1">
      <alignment horizontal="center" vertical="center"/>
    </xf>
    <xf numFmtId="0" fontId="43" fillId="11" borderId="8" xfId="0" applyFont="1" applyFill="1" applyBorder="1" applyAlignment="1" applyProtection="1">
      <alignment horizontal="center" vertical="center"/>
    </xf>
    <xf numFmtId="0" fontId="40" fillId="8" borderId="10" xfId="4" applyBorder="1" applyAlignment="1" applyProtection="1">
      <alignment horizontal="center" vertical="center"/>
      <protection locked="0"/>
    </xf>
    <xf numFmtId="10" fontId="40" fillId="8" borderId="10" xfId="4" applyNumberFormat="1" applyBorder="1" applyAlignment="1" applyProtection="1">
      <alignment horizontal="center" vertical="center"/>
      <protection locked="0"/>
    </xf>
    <xf numFmtId="0" fontId="40" fillId="12" borderId="10" xfId="4" applyFill="1" applyBorder="1" applyAlignment="1" applyProtection="1">
      <alignment horizontal="center" vertical="center"/>
      <protection locked="0"/>
    </xf>
    <xf numFmtId="10" fontId="40" fillId="12" borderId="10" xfId="4" applyNumberFormat="1" applyFill="1" applyBorder="1" applyAlignment="1" applyProtection="1">
      <alignment horizontal="center" vertical="center"/>
      <protection locked="0"/>
    </xf>
    <xf numFmtId="0" fontId="43" fillId="11" borderId="35" xfId="0" applyFont="1" applyFill="1" applyBorder="1" applyAlignment="1" applyProtection="1">
      <alignment horizontal="center" vertical="center" wrapText="1"/>
    </xf>
    <xf numFmtId="0" fontId="48" fillId="8" borderId="47" xfId="4" applyFont="1" applyBorder="1" applyAlignment="1" applyProtection="1">
      <alignment horizontal="center" vertical="center"/>
      <protection locked="0"/>
    </xf>
    <xf numFmtId="0" fontId="40" fillId="12" borderId="10" xfId="4" applyFill="1" applyBorder="1" applyProtection="1">
      <protection locked="0"/>
    </xf>
    <xf numFmtId="0" fontId="48" fillId="12" borderId="27" xfId="4" applyFont="1" applyFill="1" applyBorder="1" applyAlignment="1" applyProtection="1">
      <alignment vertical="center" wrapText="1"/>
      <protection locked="0"/>
    </xf>
    <xf numFmtId="0" fontId="48" fillId="12" borderId="47" xfId="4" applyFont="1" applyFill="1" applyBorder="1" applyAlignment="1" applyProtection="1">
      <alignment horizontal="center" vertical="center"/>
      <protection locked="0"/>
    </xf>
    <xf numFmtId="0" fontId="43" fillId="11" borderId="6" xfId="0" applyFont="1" applyFill="1" applyBorder="1" applyAlignment="1" applyProtection="1">
      <alignment horizontal="center" vertical="center" wrapText="1"/>
    </xf>
    <xf numFmtId="0" fontId="43" fillId="11" borderId="26" xfId="0" applyFont="1" applyFill="1" applyBorder="1" applyAlignment="1" applyProtection="1">
      <alignment horizontal="center" vertical="center"/>
    </xf>
    <xf numFmtId="0" fontId="40" fillId="8" borderId="46" xfId="4" applyBorder="1" applyAlignment="1" applyProtection="1">
      <alignment vertical="center" wrapText="1"/>
      <protection locked="0"/>
    </xf>
    <xf numFmtId="0" fontId="40" fillId="12" borderId="10" xfId="4" applyFill="1" applyBorder="1" applyAlignment="1" applyProtection="1">
      <alignment vertical="center" wrapText="1"/>
      <protection locked="0"/>
    </xf>
    <xf numFmtId="0" fontId="40" fillId="12" borderId="46" xfId="4" applyFill="1" applyBorder="1" applyAlignment="1" applyProtection="1">
      <alignment vertical="center" wrapText="1"/>
      <protection locked="0"/>
    </xf>
    <xf numFmtId="0" fontId="40" fillId="8" borderId="7" xfId="4" applyBorder="1" applyAlignment="1" applyProtection="1">
      <alignment horizontal="center" vertical="center"/>
      <protection locked="0"/>
    </xf>
    <xf numFmtId="0" fontId="40" fillId="12" borderId="7" xfId="4" applyFill="1" applyBorder="1" applyAlignment="1" applyProtection="1">
      <alignment horizontal="center" vertical="center"/>
      <protection locked="0"/>
    </xf>
    <xf numFmtId="0" fontId="43" fillId="11" borderId="38" xfId="0" applyFont="1" applyFill="1" applyBorder="1" applyAlignment="1" applyProtection="1">
      <alignment horizontal="center" vertical="center"/>
    </xf>
    <xf numFmtId="0" fontId="40" fillId="8" borderId="7" xfId="4" applyBorder="1" applyAlignment="1" applyProtection="1">
      <alignment vertical="center" wrapText="1"/>
      <protection locked="0"/>
    </xf>
    <xf numFmtId="0" fontId="40" fillId="12" borderId="7" xfId="4" applyFill="1" applyBorder="1" applyAlignment="1" applyProtection="1">
      <alignment vertical="center" wrapText="1"/>
      <protection locked="0"/>
    </xf>
    <xf numFmtId="0" fontId="43" fillId="11" borderId="9" xfId="0" applyFont="1" applyFill="1" applyBorder="1" applyAlignment="1" applyProtection="1">
      <alignment horizontal="center" vertical="center" wrapText="1"/>
    </xf>
    <xf numFmtId="0" fontId="40" fillId="8" borderId="32" xfId="4" applyBorder="1" applyAlignment="1" applyProtection="1">
      <protection locked="0"/>
    </xf>
    <xf numFmtId="10" fontId="40" fillId="8" borderId="35" xfId="4" applyNumberFormat="1" applyBorder="1" applyAlignment="1" applyProtection="1">
      <alignment horizontal="center" vertical="center"/>
      <protection locked="0"/>
    </xf>
    <xf numFmtId="0" fontId="40" fillId="12" borderId="32" xfId="4" applyFill="1" applyBorder="1" applyAlignment="1" applyProtection="1">
      <protection locked="0"/>
    </xf>
    <xf numFmtId="10" fontId="40" fillId="12" borderId="35" xfId="4" applyNumberFormat="1" applyFill="1" applyBorder="1" applyAlignment="1" applyProtection="1">
      <alignment horizontal="center" vertical="center"/>
      <protection locked="0"/>
    </xf>
    <xf numFmtId="0" fontId="43" fillId="11" borderId="27" xfId="0" applyFont="1" applyFill="1" applyBorder="1" applyAlignment="1" applyProtection="1">
      <alignment horizontal="center" vertical="center"/>
    </xf>
    <xf numFmtId="0" fontId="43" fillId="11" borderId="10" xfId="0" applyFont="1" applyFill="1" applyBorder="1" applyAlignment="1" applyProtection="1">
      <alignment horizontal="center" wrapText="1"/>
    </xf>
    <xf numFmtId="0" fontId="43" fillId="11" borderId="7" xfId="0" applyFont="1" applyFill="1" applyBorder="1" applyAlignment="1" applyProtection="1">
      <alignment horizontal="center" wrapText="1"/>
    </xf>
    <xf numFmtId="0" fontId="43" fillId="11" borderId="50" xfId="0" applyFont="1" applyFill="1" applyBorder="1" applyAlignment="1" applyProtection="1">
      <alignment horizontal="center" wrapText="1"/>
    </xf>
    <xf numFmtId="0" fontId="48" fillId="8" borderId="10" xfId="4" applyFont="1" applyBorder="1" applyAlignment="1" applyProtection="1">
      <alignment horizontal="center" vertical="center" wrapText="1"/>
      <protection locked="0"/>
    </xf>
    <xf numFmtId="0" fontId="48" fillId="12" borderId="10" xfId="4" applyFont="1" applyFill="1" applyBorder="1" applyAlignment="1" applyProtection="1">
      <alignment horizontal="center" vertical="center" wrapText="1"/>
      <protection locked="0"/>
    </xf>
    <xf numFmtId="0" fontId="40" fillId="8" borderId="0" xfId="4" applyProtection="1"/>
    <xf numFmtId="0" fontId="38" fillId="6" borderId="0" xfId="2" applyProtection="1"/>
    <xf numFmtId="0" fontId="39" fillId="7" borderId="0" xfId="3" applyProtection="1"/>
    <xf numFmtId="0" fontId="0" fillId="0" borderId="0" xfId="0" applyAlignment="1" applyProtection="1">
      <alignment wrapText="1"/>
    </xf>
    <xf numFmtId="0" fontId="26" fillId="3" borderId="17" xfId="0" applyFont="1" applyFill="1" applyBorder="1" applyAlignment="1">
      <alignment vertical="top" wrapText="1"/>
    </xf>
    <xf numFmtId="0" fontId="26" fillId="3" borderId="18" xfId="0" applyFont="1" applyFill="1" applyBorder="1" applyAlignment="1">
      <alignment vertical="top" wrapText="1"/>
    </xf>
    <xf numFmtId="0" fontId="24" fillId="3" borderId="22" xfId="1" applyFill="1" applyBorder="1" applyAlignment="1" applyProtection="1">
      <alignment vertical="top" wrapText="1"/>
    </xf>
    <xf numFmtId="0" fontId="24" fillId="3" borderId="23" xfId="1" applyFill="1" applyBorder="1" applyAlignment="1" applyProtection="1">
      <alignment vertical="top" wrapText="1"/>
    </xf>
    <xf numFmtId="0" fontId="0" fillId="10" borderId="1" xfId="0" applyFill="1" applyBorder="1" applyProtection="1"/>
    <xf numFmtId="0" fontId="40" fillId="12" borderId="50" xfId="4" applyFill="1" applyBorder="1" applyAlignment="1" applyProtection="1">
      <alignment vertical="center"/>
      <protection locked="0"/>
    </xf>
    <xf numFmtId="0" fontId="0" fillId="0" borderId="0" xfId="0" applyAlignment="1">
      <alignment vertical="center" wrapText="1"/>
    </xf>
    <xf numFmtId="0" fontId="14" fillId="0" borderId="1" xfId="0" applyFont="1" applyFill="1" applyBorder="1" applyAlignment="1">
      <alignment vertical="top" wrapText="1"/>
    </xf>
    <xf numFmtId="1" fontId="14"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vertical="top"/>
      <protection locked="0"/>
    </xf>
    <xf numFmtId="1" fontId="1" fillId="2" borderId="1" xfId="0" applyNumberFormat="1" applyFont="1" applyFill="1" applyBorder="1" applyAlignment="1" applyProtection="1">
      <alignment horizontal="left" wrapText="1"/>
      <protection locked="0"/>
    </xf>
    <xf numFmtId="0" fontId="24" fillId="2" borderId="3" xfId="1" applyFill="1" applyBorder="1" applyAlignment="1" applyProtection="1">
      <protection locked="0"/>
    </xf>
    <xf numFmtId="15" fontId="1" fillId="2" borderId="3" xfId="0" applyNumberFormat="1" applyFont="1" applyFill="1" applyBorder="1" applyAlignment="1" applyProtection="1">
      <alignment horizontal="left"/>
    </xf>
    <xf numFmtId="17" fontId="19" fillId="2" borderId="3" xfId="0" applyNumberFormat="1" applyFont="1" applyFill="1" applyBorder="1" applyAlignment="1" applyProtection="1">
      <alignment horizontal="left" vertical="top"/>
    </xf>
    <xf numFmtId="0" fontId="1" fillId="2" borderId="3" xfId="0" applyFont="1" applyFill="1" applyBorder="1" applyAlignment="1" applyProtection="1">
      <alignment horizontal="left" vertical="top"/>
    </xf>
    <xf numFmtId="0" fontId="1" fillId="2" borderId="4" xfId="0" applyFont="1" applyFill="1" applyBorder="1" applyAlignment="1" applyProtection="1">
      <alignment horizontal="left" vertical="top"/>
    </xf>
    <xf numFmtId="0" fontId="2" fillId="2" borderId="6" xfId="0" applyFont="1" applyFill="1" applyBorder="1" applyAlignment="1" applyProtection="1">
      <alignment vertical="top" wrapText="1"/>
    </xf>
    <xf numFmtId="0" fontId="15" fillId="2" borderId="5" xfId="0" applyFont="1" applyFill="1" applyBorder="1" applyAlignment="1" applyProtection="1">
      <alignment horizontal="left" vertical="center" wrapText="1"/>
    </xf>
    <xf numFmtId="0" fontId="33" fillId="13" borderId="5" xfId="0" applyFont="1" applyFill="1" applyBorder="1" applyAlignment="1">
      <alignment vertical="top" wrapText="1"/>
    </xf>
    <xf numFmtId="0" fontId="1" fillId="2" borderId="10" xfId="0" applyFont="1" applyFill="1" applyBorder="1" applyAlignment="1" applyProtection="1">
      <alignment vertical="top" wrapText="1"/>
    </xf>
    <xf numFmtId="0" fontId="2" fillId="2" borderId="10" xfId="0" applyFont="1" applyFill="1" applyBorder="1" applyAlignment="1" applyProtection="1">
      <alignment vertical="top" wrapText="1"/>
    </xf>
    <xf numFmtId="0" fontId="2" fillId="2" borderId="31" xfId="0" applyFont="1" applyFill="1" applyBorder="1" applyAlignment="1" applyProtection="1">
      <alignment vertical="top" wrapText="1"/>
    </xf>
    <xf numFmtId="0" fontId="15" fillId="2" borderId="31" xfId="0" applyFont="1" applyFill="1" applyBorder="1" applyAlignment="1" applyProtection="1">
      <alignment vertical="top" wrapText="1"/>
    </xf>
    <xf numFmtId="0" fontId="2" fillId="2" borderId="29" xfId="0" applyFont="1" applyFill="1" applyBorder="1" applyAlignment="1" applyProtection="1">
      <alignment horizontal="left" vertical="top" wrapText="1"/>
    </xf>
    <xf numFmtId="0" fontId="23" fillId="2" borderId="13" xfId="0" applyFont="1" applyFill="1" applyBorder="1" applyAlignment="1" applyProtection="1">
      <alignment vertical="top" wrapText="1"/>
    </xf>
    <xf numFmtId="0" fontId="23" fillId="2" borderId="1" xfId="0" applyFont="1" applyFill="1" applyBorder="1" applyAlignment="1" applyProtection="1">
      <alignment horizontal="center" vertical="top" wrapText="1"/>
    </xf>
    <xf numFmtId="0" fontId="54" fillId="2" borderId="10" xfId="0" applyFont="1" applyFill="1" applyBorder="1" applyAlignment="1" applyProtection="1">
      <alignment vertical="top" wrapText="1"/>
    </xf>
    <xf numFmtId="0" fontId="54" fillId="2" borderId="58" xfId="0" applyFont="1" applyFill="1" applyBorder="1" applyAlignment="1" applyProtection="1">
      <alignment vertical="top" wrapText="1"/>
    </xf>
    <xf numFmtId="0" fontId="54" fillId="2" borderId="47" xfId="0" applyFont="1" applyFill="1" applyBorder="1" applyAlignment="1" applyProtection="1">
      <alignment vertical="top" wrapText="1"/>
    </xf>
    <xf numFmtId="0" fontId="54" fillId="3" borderId="0" xfId="0" applyFont="1" applyFill="1" applyBorder="1" applyAlignment="1" applyProtection="1">
      <alignment vertical="top" wrapText="1"/>
    </xf>
    <xf numFmtId="0" fontId="23" fillId="2" borderId="1" xfId="0" applyFont="1" applyFill="1" applyBorder="1" applyAlignment="1" applyProtection="1">
      <alignment vertical="top" wrapText="1"/>
    </xf>
    <xf numFmtId="0" fontId="54" fillId="2" borderId="12" xfId="0" applyFont="1" applyFill="1" applyBorder="1" applyAlignment="1" applyProtection="1">
      <alignment vertical="top" wrapText="1"/>
    </xf>
    <xf numFmtId="0" fontId="26" fillId="0" borderId="10" xfId="0" applyFont="1" applyBorder="1" applyAlignment="1">
      <alignment horizontal="left" vertical="top" wrapText="1"/>
    </xf>
    <xf numFmtId="0" fontId="54" fillId="0" borderId="50" xfId="0" applyNumberFormat="1" applyFont="1" applyBorder="1" applyAlignment="1">
      <alignment vertical="top" wrapText="1"/>
    </xf>
    <xf numFmtId="0" fontId="26" fillId="0" borderId="10" xfId="0" applyFont="1" applyBorder="1" applyAlignment="1">
      <alignment vertical="top" wrapText="1"/>
    </xf>
    <xf numFmtId="0" fontId="54" fillId="0" borderId="50" xfId="0" applyFont="1" applyBorder="1" applyAlignment="1">
      <alignment vertical="top" wrapText="1"/>
    </xf>
    <xf numFmtId="0" fontId="53" fillId="2" borderId="1" xfId="0" applyFont="1" applyFill="1" applyBorder="1" applyAlignment="1">
      <alignment horizontal="left" vertical="top" wrapText="1"/>
    </xf>
    <xf numFmtId="3" fontId="1" fillId="2" borderId="26" xfId="0" applyNumberFormat="1" applyFont="1" applyFill="1" applyBorder="1" applyAlignment="1" applyProtection="1">
      <alignment vertical="top" wrapText="1"/>
    </xf>
    <xf numFmtId="17" fontId="1" fillId="2" borderId="2" xfId="0" applyNumberFormat="1" applyFont="1" applyFill="1" applyBorder="1" applyAlignment="1" applyProtection="1">
      <alignment vertical="top" wrapText="1"/>
    </xf>
    <xf numFmtId="0" fontId="53" fillId="2" borderId="1" xfId="0" applyFont="1" applyFill="1" applyBorder="1" applyAlignment="1">
      <alignment horizontal="left" vertical="top"/>
    </xf>
    <xf numFmtId="0" fontId="53" fillId="2" borderId="13" xfId="0" applyFont="1" applyFill="1" applyBorder="1" applyAlignment="1">
      <alignment horizontal="left" vertical="top"/>
    </xf>
    <xf numFmtId="0" fontId="53" fillId="2" borderId="25" xfId="0" applyFont="1" applyFill="1" applyBorder="1" applyAlignment="1">
      <alignment horizontal="left" vertical="top"/>
    </xf>
    <xf numFmtId="0" fontId="53" fillId="2" borderId="10" xfId="0" applyFont="1" applyFill="1" applyBorder="1" applyAlignment="1">
      <alignment horizontal="left" vertical="top"/>
    </xf>
    <xf numFmtId="0" fontId="53" fillId="2" borderId="37" xfId="0" applyFont="1" applyFill="1" applyBorder="1" applyAlignment="1">
      <alignment horizontal="left" vertical="top" wrapText="1"/>
    </xf>
    <xf numFmtId="0" fontId="61" fillId="0" borderId="0" xfId="0" applyFont="1" applyAlignment="1">
      <alignment vertical="top" wrapText="1"/>
    </xf>
    <xf numFmtId="0" fontId="1" fillId="2" borderId="10" xfId="0" applyFont="1" applyFill="1" applyBorder="1" applyAlignment="1" applyProtection="1">
      <alignment vertical="top" wrapText="1"/>
    </xf>
    <xf numFmtId="0" fontId="43" fillId="11" borderId="36" xfId="0" applyFont="1" applyFill="1" applyBorder="1" applyAlignment="1" applyProtection="1">
      <alignment horizontal="center" vertical="center"/>
    </xf>
    <xf numFmtId="0" fontId="43" fillId="11" borderId="27" xfId="0" applyFont="1" applyFill="1" applyBorder="1" applyAlignment="1" applyProtection="1">
      <alignment horizontal="center" vertical="center" wrapText="1"/>
    </xf>
    <xf numFmtId="0" fontId="43" fillId="11" borderId="50" xfId="0" applyFont="1" applyFill="1" applyBorder="1" applyAlignment="1" applyProtection="1">
      <alignment horizontal="center" vertical="center" wrapText="1"/>
    </xf>
    <xf numFmtId="0" fontId="40" fillId="8" borderId="27" xfId="4" applyBorder="1" applyAlignment="1" applyProtection="1">
      <alignment horizontal="center" vertical="center"/>
      <protection locked="0"/>
    </xf>
    <xf numFmtId="0" fontId="40" fillId="8" borderId="50" xfId="4" applyBorder="1" applyAlignment="1" applyProtection="1">
      <alignment horizontal="center" vertical="center"/>
      <protection locked="0"/>
    </xf>
    <xf numFmtId="0" fontId="40" fillId="12" borderId="50" xfId="4" applyFill="1" applyBorder="1" applyAlignment="1" applyProtection="1">
      <alignment horizontal="center" vertical="center"/>
      <protection locked="0"/>
    </xf>
    <xf numFmtId="0" fontId="40" fillId="12" borderId="27" xfId="4" applyFill="1" applyBorder="1" applyAlignment="1" applyProtection="1">
      <alignment horizontal="center" vertical="center" wrapText="1"/>
      <protection locked="0"/>
    </xf>
    <xf numFmtId="0" fontId="43" fillId="11" borderId="47" xfId="0" applyFont="1" applyFill="1" applyBorder="1" applyAlignment="1" applyProtection="1">
      <alignment horizontal="center" vertical="center" wrapText="1"/>
    </xf>
    <xf numFmtId="0" fontId="40" fillId="12" borderId="47" xfId="4" applyFill="1" applyBorder="1" applyAlignment="1" applyProtection="1">
      <alignment horizontal="center" vertical="center"/>
      <protection locked="0"/>
    </xf>
    <xf numFmtId="0" fontId="40" fillId="12" borderId="50" xfId="4" applyFill="1" applyBorder="1" applyAlignment="1" applyProtection="1">
      <alignment horizontal="center" vertical="center" wrapText="1"/>
      <protection locked="0"/>
    </xf>
    <xf numFmtId="0" fontId="43" fillId="11" borderId="46" xfId="0" applyFont="1" applyFill="1" applyBorder="1" applyAlignment="1" applyProtection="1">
      <alignment horizontal="center" vertical="center" wrapText="1"/>
    </xf>
    <xf numFmtId="0" fontId="40" fillId="8" borderId="46" xfId="4" applyBorder="1" applyAlignment="1" applyProtection="1">
      <alignment horizontal="center" vertical="center" wrapText="1"/>
      <protection locked="0"/>
    </xf>
    <xf numFmtId="0" fontId="48" fillId="8" borderId="27" xfId="4" applyFont="1" applyBorder="1" applyAlignment="1" applyProtection="1">
      <alignment horizontal="center" vertical="center" wrapText="1"/>
      <protection locked="0"/>
    </xf>
    <xf numFmtId="0" fontId="48" fillId="12" borderId="27" xfId="4" applyFont="1" applyFill="1" applyBorder="1" applyAlignment="1" applyProtection="1">
      <alignment horizontal="center" vertical="center" wrapText="1"/>
      <protection locked="0"/>
    </xf>
    <xf numFmtId="0" fontId="67" fillId="3" borderId="1" xfId="0" applyFont="1" applyFill="1" applyBorder="1" applyAlignment="1">
      <alignment horizontal="center" vertical="center" wrapText="1"/>
    </xf>
    <xf numFmtId="0" fontId="68" fillId="3" borderId="24" xfId="0" applyFont="1" applyFill="1" applyBorder="1" applyAlignment="1" applyProtection="1">
      <alignment vertical="center" wrapText="1"/>
    </xf>
    <xf numFmtId="0" fontId="68" fillId="3" borderId="25" xfId="0" applyFont="1" applyFill="1" applyBorder="1" applyAlignment="1" applyProtection="1">
      <alignment vertical="center" wrapText="1"/>
    </xf>
    <xf numFmtId="0" fontId="0" fillId="0" borderId="0" xfId="0" applyAlignment="1">
      <alignment horizontal="left" vertical="center" indent="1"/>
    </xf>
    <xf numFmtId="0" fontId="25" fillId="0" borderId="0" xfId="0" applyFont="1" applyAlignment="1">
      <alignment horizontal="left" vertical="top" wrapText="1"/>
    </xf>
    <xf numFmtId="0" fontId="14" fillId="0" borderId="1" xfId="0" applyFont="1" applyFill="1" applyBorder="1" applyAlignment="1">
      <alignment horizontal="left" vertical="top" wrapText="1"/>
    </xf>
    <xf numFmtId="0" fontId="31" fillId="0" borderId="1" xfId="0" applyFont="1" applyBorder="1" applyAlignment="1">
      <alignment vertical="top" wrapText="1"/>
    </xf>
    <xf numFmtId="0" fontId="31" fillId="0" borderId="1" xfId="0" applyFont="1" applyFill="1" applyBorder="1" applyAlignment="1">
      <alignment horizontal="left" vertical="top" wrapText="1"/>
    </xf>
    <xf numFmtId="3" fontId="1" fillId="2" borderId="10" xfId="0" applyNumberFormat="1" applyFont="1" applyFill="1" applyBorder="1" applyAlignment="1" applyProtection="1">
      <alignment vertical="top" wrapText="1"/>
    </xf>
    <xf numFmtId="3" fontId="1" fillId="2" borderId="27" xfId="0" applyNumberFormat="1" applyFont="1" applyFill="1" applyBorder="1" applyAlignment="1" applyProtection="1">
      <alignment vertical="top" wrapText="1"/>
    </xf>
    <xf numFmtId="0" fontId="0" fillId="9" borderId="1" xfId="0" applyFill="1" applyBorder="1" applyAlignment="1" applyProtection="1">
      <alignment horizontal="left"/>
      <protection locked="0"/>
    </xf>
    <xf numFmtId="0" fontId="44" fillId="0" borderId="9" xfId="0" applyFont="1" applyBorder="1" applyAlignment="1" applyProtection="1">
      <alignment horizontal="left" vertical="center" wrapText="1"/>
    </xf>
    <xf numFmtId="3" fontId="40" fillId="8" borderId="10" xfId="4" applyNumberFormat="1" applyFont="1" applyBorder="1" applyAlignment="1" applyProtection="1">
      <alignment horizontal="center" vertical="center"/>
      <protection locked="0"/>
    </xf>
    <xf numFmtId="3" fontId="45" fillId="8" borderId="10" xfId="4" applyNumberFormat="1" applyFont="1" applyBorder="1" applyAlignment="1" applyProtection="1">
      <alignment horizontal="center" vertical="center"/>
      <protection locked="0"/>
    </xf>
    <xf numFmtId="3" fontId="45" fillId="8" borderId="7" xfId="4" applyNumberFormat="1" applyFont="1" applyBorder="1" applyAlignment="1" applyProtection="1">
      <alignment horizontal="center" vertical="center"/>
      <protection locked="0"/>
    </xf>
    <xf numFmtId="0" fontId="44" fillId="0" borderId="53" xfId="0" applyFont="1" applyBorder="1" applyAlignment="1" applyProtection="1">
      <alignment horizontal="left" vertical="center" wrapText="1"/>
    </xf>
    <xf numFmtId="3" fontId="40" fillId="8" borderId="10" xfId="4" applyNumberFormat="1" applyBorder="1" applyAlignment="1" applyProtection="1">
      <alignment horizontal="center" vertical="center" wrapText="1"/>
      <protection locked="0"/>
    </xf>
    <xf numFmtId="0" fontId="48" fillId="8" borderId="46" xfId="4" applyFont="1" applyBorder="1" applyAlignment="1" applyProtection="1">
      <alignment horizontal="center" vertical="center" wrapText="1"/>
      <protection locked="0"/>
    </xf>
    <xf numFmtId="0" fontId="48" fillId="8" borderId="7" xfId="4" applyFont="1" applyBorder="1" applyAlignment="1" applyProtection="1">
      <alignment horizontal="center" vertical="center" wrapText="1"/>
      <protection locked="0"/>
    </xf>
    <xf numFmtId="0" fontId="40" fillId="8" borderId="10" xfId="4" applyBorder="1" applyAlignment="1" applyProtection="1">
      <alignment horizontal="center" wrapText="1"/>
      <protection locked="0"/>
    </xf>
    <xf numFmtId="0" fontId="40" fillId="12" borderId="10" xfId="4" applyFill="1" applyBorder="1" applyAlignment="1" applyProtection="1">
      <alignment horizontal="center" wrapText="1"/>
      <protection locked="0"/>
    </xf>
    <xf numFmtId="0" fontId="60" fillId="0" borderId="0" xfId="0" applyFont="1" applyAlignment="1" applyProtection="1">
      <alignment horizontal="left" wrapText="1"/>
    </xf>
    <xf numFmtId="0" fontId="71" fillId="0" borderId="0" xfId="0" applyFont="1" applyBorder="1" applyAlignment="1" applyProtection="1">
      <alignment horizontal="left" wrapText="1"/>
    </xf>
    <xf numFmtId="3" fontId="40" fillId="8" borderId="10" xfId="4" applyNumberFormat="1" applyBorder="1" applyAlignment="1" applyProtection="1">
      <alignment horizontal="center" vertical="center"/>
      <protection locked="0"/>
    </xf>
    <xf numFmtId="3" fontId="40" fillId="12" borderId="10" xfId="4" applyNumberFormat="1" applyFill="1" applyBorder="1" applyAlignment="1" applyProtection="1">
      <alignment horizontal="center" vertical="center"/>
      <protection locked="0"/>
    </xf>
    <xf numFmtId="0" fontId="40" fillId="8" borderId="10" xfId="4" applyBorder="1" applyAlignment="1" applyProtection="1">
      <alignment horizontal="center" vertical="center" wrapText="1"/>
      <protection locked="0"/>
    </xf>
    <xf numFmtId="0" fontId="40" fillId="12" borderId="10" xfId="4" applyFill="1" applyBorder="1" applyAlignment="1" applyProtection="1">
      <alignment horizontal="center" vertical="center" wrapText="1"/>
      <protection locked="0"/>
    </xf>
    <xf numFmtId="0" fontId="40" fillId="12" borderId="46" xfId="4" applyFill="1" applyBorder="1" applyAlignment="1" applyProtection="1">
      <alignment horizontal="center" vertical="center" wrapText="1"/>
      <protection locked="0"/>
    </xf>
    <xf numFmtId="0" fontId="60" fillId="0" borderId="0" xfId="0" applyFont="1" applyBorder="1" applyAlignment="1" applyProtection="1">
      <alignment horizontal="left" vertical="center" wrapText="1"/>
    </xf>
    <xf numFmtId="0" fontId="40" fillId="8" borderId="7" xfId="4" applyBorder="1" applyAlignment="1" applyProtection="1">
      <alignment horizontal="center" vertical="center" wrapText="1"/>
      <protection locked="0"/>
    </xf>
    <xf numFmtId="3" fontId="40" fillId="8" borderId="32" xfId="4" applyNumberFormat="1" applyBorder="1" applyAlignment="1" applyProtection="1">
      <alignment horizontal="center" vertical="center"/>
      <protection locked="0"/>
    </xf>
    <xf numFmtId="3" fontId="40" fillId="12" borderId="32" xfId="4" applyNumberFormat="1" applyFill="1" applyBorder="1" applyAlignment="1" applyProtection="1">
      <alignment horizontal="center" vertical="center"/>
      <protection locked="0"/>
    </xf>
    <xf numFmtId="0" fontId="40" fillId="8" borderId="32" xfId="4" applyBorder="1" applyAlignment="1" applyProtection="1">
      <alignment horizontal="center" vertical="center"/>
      <protection locked="0"/>
    </xf>
    <xf numFmtId="0" fontId="40" fillId="12" borderId="32" xfId="4" applyFill="1" applyBorder="1" applyAlignment="1" applyProtection="1">
      <alignment horizontal="center" vertical="center"/>
      <protection locked="0"/>
    </xf>
    <xf numFmtId="0" fontId="40" fillId="12" borderId="7" xfId="4" applyFill="1" applyBorder="1" applyAlignment="1" applyProtection="1">
      <alignment horizontal="center" vertical="center" wrapText="1"/>
      <protection locked="0"/>
    </xf>
    <xf numFmtId="0" fontId="54" fillId="2" borderId="59" xfId="0" applyFont="1" applyFill="1" applyBorder="1" applyAlignment="1" applyProtection="1">
      <alignment vertical="top" wrapText="1"/>
    </xf>
    <xf numFmtId="0" fontId="54" fillId="0" borderId="10" xfId="0" applyFont="1" applyBorder="1" applyAlignment="1">
      <alignment vertical="top" wrapText="1"/>
    </xf>
    <xf numFmtId="0" fontId="26" fillId="0" borderId="10" xfId="0" applyFont="1" applyFill="1" applyBorder="1" applyAlignment="1">
      <alignment vertical="top" wrapText="1"/>
    </xf>
    <xf numFmtId="0" fontId="26" fillId="0" borderId="50" xfId="0" applyFont="1" applyBorder="1" applyAlignment="1">
      <alignment vertical="top" wrapText="1"/>
    </xf>
    <xf numFmtId="0" fontId="19" fillId="2" borderId="10" xfId="0" applyFont="1" applyFill="1" applyBorder="1" applyAlignment="1" applyProtection="1">
      <alignment vertical="top" wrapText="1"/>
    </xf>
    <xf numFmtId="0" fontId="26" fillId="0" borderId="54" xfId="0" applyFont="1" applyFill="1" applyBorder="1" applyAlignment="1">
      <alignment vertical="top" wrapText="1"/>
    </xf>
    <xf numFmtId="0" fontId="54" fillId="0" borderId="51" xfId="0" applyFont="1" applyFill="1" applyBorder="1" applyAlignment="1">
      <alignment horizontal="left" vertical="top" wrapText="1"/>
    </xf>
    <xf numFmtId="0" fontId="54" fillId="0" borderId="35" xfId="0" applyFont="1" applyFill="1" applyBorder="1" applyAlignment="1">
      <alignment horizontal="left" vertical="top" wrapText="1"/>
    </xf>
    <xf numFmtId="0" fontId="54" fillId="0" borderId="10" xfId="0" applyFont="1" applyFill="1" applyBorder="1" applyAlignment="1">
      <alignment horizontal="left" vertical="top" wrapText="1"/>
    </xf>
    <xf numFmtId="0" fontId="54" fillId="14" borderId="10" xfId="0" applyFont="1" applyFill="1" applyBorder="1" applyAlignment="1">
      <alignment vertical="top" wrapText="1"/>
    </xf>
    <xf numFmtId="0" fontId="54" fillId="0" borderId="10" xfId="0" applyFont="1" applyFill="1" applyBorder="1" applyAlignment="1">
      <alignment vertical="top" wrapText="1"/>
    </xf>
    <xf numFmtId="0" fontId="74" fillId="14" borderId="10" xfId="0" applyFont="1" applyFill="1" applyBorder="1" applyAlignment="1">
      <alignment vertical="top" wrapText="1"/>
    </xf>
    <xf numFmtId="0" fontId="26" fillId="2" borderId="10" xfId="0" applyFont="1" applyFill="1" applyBorder="1" applyAlignment="1" applyProtection="1">
      <alignment vertical="top" wrapText="1"/>
    </xf>
    <xf numFmtId="0" fontId="20" fillId="2" borderId="4" xfId="0"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xf>
    <xf numFmtId="0" fontId="20" fillId="2" borderId="14" xfId="0" applyFont="1" applyFill="1" applyBorder="1" applyAlignment="1" applyProtection="1">
      <alignment horizontal="center" vertical="center" wrapText="1"/>
    </xf>
    <xf numFmtId="0" fontId="54" fillId="0" borderId="54" xfId="0" applyFont="1" applyFill="1" applyBorder="1" applyAlignment="1" applyProtection="1">
      <alignment vertical="top" wrapText="1"/>
    </xf>
    <xf numFmtId="0" fontId="77" fillId="0" borderId="0" xfId="0" applyFont="1" applyAlignment="1">
      <alignment vertical="top"/>
    </xf>
    <xf numFmtId="0" fontId="14" fillId="0" borderId="42" xfId="0" applyFont="1" applyBorder="1" applyAlignment="1">
      <alignment vertical="top" wrapText="1"/>
    </xf>
    <xf numFmtId="0" fontId="25" fillId="0" borderId="1" xfId="0" applyFont="1" applyFill="1" applyBorder="1" applyAlignment="1">
      <alignment vertical="top"/>
    </xf>
    <xf numFmtId="0" fontId="43" fillId="11" borderId="27" xfId="0" applyFont="1" applyFill="1" applyBorder="1" applyAlignment="1" applyProtection="1">
      <alignment horizontal="center" vertical="center" wrapText="1"/>
    </xf>
    <xf numFmtId="0" fontId="43" fillId="11" borderId="47" xfId="0" applyFont="1" applyFill="1" applyBorder="1" applyAlignment="1" applyProtection="1">
      <alignment horizontal="center" vertical="center" wrapText="1"/>
    </xf>
    <xf numFmtId="0" fontId="43" fillId="11" borderId="36" xfId="0" applyFont="1" applyFill="1" applyBorder="1" applyAlignment="1" applyProtection="1">
      <alignment horizontal="center" vertical="center"/>
    </xf>
    <xf numFmtId="0" fontId="43" fillId="11" borderId="46" xfId="0" applyFont="1" applyFill="1" applyBorder="1" applyAlignment="1" applyProtection="1">
      <alignment horizontal="center" vertical="center" wrapText="1"/>
    </xf>
    <xf numFmtId="0" fontId="40" fillId="12" borderId="50" xfId="4" applyFill="1" applyBorder="1" applyAlignment="1" applyProtection="1">
      <alignment horizontal="center" vertical="center"/>
      <protection locked="0"/>
    </xf>
    <xf numFmtId="0" fontId="43" fillId="11" borderId="50" xfId="0" applyFont="1" applyFill="1" applyBorder="1" applyAlignment="1" applyProtection="1">
      <alignment horizontal="center" vertical="center" wrapText="1"/>
    </xf>
    <xf numFmtId="0" fontId="54" fillId="0" borderId="50" xfId="0" applyFont="1" applyFill="1" applyBorder="1" applyAlignment="1">
      <alignment horizontal="left" vertical="top" wrapText="1"/>
    </xf>
    <xf numFmtId="0" fontId="54" fillId="0" borderId="10" xfId="0" applyFont="1" applyFill="1" applyBorder="1" applyAlignment="1" applyProtection="1">
      <alignment vertical="top" wrapText="1"/>
    </xf>
    <xf numFmtId="0" fontId="53" fillId="2" borderId="13" xfId="0" applyFont="1" applyFill="1" applyBorder="1" applyAlignment="1">
      <alignment horizontal="left" vertical="top" wrapText="1"/>
    </xf>
    <xf numFmtId="0" fontId="53" fillId="0" borderId="10" xfId="0" applyFont="1" applyBorder="1" applyAlignment="1">
      <alignment horizontal="left" vertical="top" wrapText="1"/>
    </xf>
    <xf numFmtId="0" fontId="53" fillId="2" borderId="28" xfId="0" applyFont="1" applyFill="1" applyBorder="1" applyAlignment="1">
      <alignment horizontal="left" vertical="top"/>
    </xf>
    <xf numFmtId="0" fontId="19" fillId="0" borderId="50" xfId="0" applyFont="1" applyFill="1" applyBorder="1" applyAlignment="1" applyProtection="1">
      <alignment vertical="top" wrapText="1"/>
    </xf>
    <xf numFmtId="0" fontId="14" fillId="0" borderId="20" xfId="0" applyFont="1" applyFill="1" applyBorder="1" applyAlignment="1">
      <alignment vertical="top" wrapText="1"/>
    </xf>
    <xf numFmtId="0" fontId="25" fillId="0" borderId="0" xfId="0" applyFont="1" applyFill="1" applyAlignment="1">
      <alignment vertical="top" wrapText="1"/>
    </xf>
    <xf numFmtId="0" fontId="31" fillId="0" borderId="0" xfId="0" applyFont="1" applyAlignment="1">
      <alignment horizontal="left" vertical="top" wrapText="1"/>
    </xf>
    <xf numFmtId="0" fontId="64" fillId="5" borderId="0" xfId="0" applyFont="1" applyFill="1" applyBorder="1" applyAlignment="1" applyProtection="1">
      <alignment horizontal="right" vertical="center"/>
    </xf>
    <xf numFmtId="0" fontId="61" fillId="2" borderId="1" xfId="0" applyFont="1" applyFill="1" applyBorder="1" applyAlignment="1">
      <alignment horizontal="left" vertical="top"/>
    </xf>
    <xf numFmtId="0" fontId="64" fillId="5" borderId="1" xfId="0" applyFont="1" applyFill="1" applyBorder="1" applyAlignment="1" applyProtection="1">
      <alignment horizontal="left" vertical="center"/>
    </xf>
    <xf numFmtId="0" fontId="2" fillId="2" borderId="37" xfId="0" applyFont="1" applyFill="1" applyBorder="1" applyAlignment="1" applyProtection="1">
      <alignment horizontal="left" vertical="center" wrapText="1"/>
    </xf>
    <xf numFmtId="167" fontId="19" fillId="2" borderId="1" xfId="0" applyNumberFormat="1" applyFont="1" applyFill="1" applyBorder="1" applyAlignment="1" applyProtection="1">
      <alignment vertical="top" wrapText="1"/>
    </xf>
    <xf numFmtId="0" fontId="2" fillId="2" borderId="16" xfId="0" applyFont="1" applyFill="1" applyBorder="1" applyAlignment="1" applyProtection="1">
      <alignment horizontal="center" vertical="center" wrapText="1"/>
    </xf>
    <xf numFmtId="0" fontId="2" fillId="2" borderId="42" xfId="0" applyFont="1" applyFill="1" applyBorder="1" applyAlignment="1" applyProtection="1">
      <alignment vertical="top" wrapText="1"/>
    </xf>
    <xf numFmtId="0" fontId="1" fillId="2" borderId="60" xfId="0" applyFont="1" applyFill="1" applyBorder="1" applyAlignment="1" applyProtection="1">
      <alignment vertical="top" wrapText="1"/>
    </xf>
    <xf numFmtId="0" fontId="2" fillId="2" borderId="45" xfId="0" applyFont="1" applyFill="1" applyBorder="1" applyAlignment="1" applyProtection="1">
      <alignment vertical="top" wrapText="1"/>
    </xf>
    <xf numFmtId="0" fontId="1" fillId="2" borderId="45" xfId="0" applyFont="1" applyFill="1" applyBorder="1" applyAlignment="1" applyProtection="1">
      <alignment vertical="top" wrapText="1"/>
    </xf>
    <xf numFmtId="0" fontId="25" fillId="0" borderId="3" xfId="0" applyFont="1" applyBorder="1"/>
    <xf numFmtId="167" fontId="19" fillId="2" borderId="3" xfId="8" applyNumberFormat="1" applyFont="1" applyFill="1" applyBorder="1" applyAlignment="1" applyProtection="1">
      <alignment vertical="top" wrapText="1"/>
    </xf>
    <xf numFmtId="167" fontId="19" fillId="2" borderId="3" xfId="0" applyNumberFormat="1" applyFont="1" applyFill="1" applyBorder="1" applyAlignment="1" applyProtection="1">
      <alignment vertical="top" wrapText="1"/>
    </xf>
    <xf numFmtId="0" fontId="1" fillId="2" borderId="3" xfId="0" applyFont="1" applyFill="1" applyBorder="1" applyAlignment="1" applyProtection="1">
      <alignment vertical="top" wrapText="1"/>
    </xf>
    <xf numFmtId="167" fontId="19" fillId="2" borderId="4" xfId="0" applyNumberFormat="1" applyFont="1" applyFill="1" applyBorder="1" applyAlignment="1" applyProtection="1">
      <alignment vertical="top" wrapText="1"/>
    </xf>
    <xf numFmtId="0" fontId="25" fillId="0" borderId="12" xfId="0" applyFont="1" applyBorder="1"/>
    <xf numFmtId="0" fontId="64" fillId="5" borderId="25" xfId="0" applyFont="1" applyFill="1" applyBorder="1" applyAlignment="1" applyProtection="1">
      <alignment horizontal="left" vertical="center"/>
    </xf>
    <xf numFmtId="0" fontId="15" fillId="2" borderId="1" xfId="0" applyFont="1" applyFill="1" applyBorder="1" applyAlignment="1" applyProtection="1">
      <alignment horizontal="left" vertical="top"/>
    </xf>
    <xf numFmtId="0" fontId="2" fillId="2" borderId="1" xfId="0" applyFont="1" applyFill="1" applyBorder="1" applyAlignment="1" applyProtection="1">
      <alignment horizontal="left" vertical="top" wrapText="1"/>
      <protection locked="0"/>
    </xf>
    <xf numFmtId="0" fontId="61" fillId="0" borderId="2" xfId="0" applyFont="1" applyBorder="1" applyAlignment="1">
      <alignment horizontal="left" vertical="top" wrapText="1"/>
    </xf>
    <xf numFmtId="0" fontId="61" fillId="0" borderId="3" xfId="0" applyFont="1" applyBorder="1" applyAlignment="1">
      <alignment wrapText="1"/>
    </xf>
    <xf numFmtId="0" fontId="61" fillId="0" borderId="4" xfId="0" applyFont="1" applyBorder="1" applyAlignment="1">
      <alignment wrapText="1"/>
    </xf>
    <xf numFmtId="3" fontId="71" fillId="12" borderId="10" xfId="4" applyNumberFormat="1" applyFont="1" applyFill="1" applyBorder="1" applyAlignment="1" applyProtection="1">
      <alignment horizontal="center" vertical="center"/>
      <protection locked="0"/>
    </xf>
    <xf numFmtId="0" fontId="82" fillId="8" borderId="10" xfId="4" applyFont="1" applyBorder="1" applyAlignment="1" applyProtection="1">
      <alignment horizontal="center" vertical="center"/>
      <protection locked="0"/>
    </xf>
    <xf numFmtId="0" fontId="82" fillId="8" borderId="7" xfId="4" applyFont="1" applyBorder="1" applyAlignment="1" applyProtection="1">
      <alignment horizontal="center" vertical="center" wrapText="1"/>
      <protection locked="0"/>
    </xf>
    <xf numFmtId="10" fontId="71" fillId="8" borderId="10" xfId="4" applyNumberFormat="1" applyFont="1" applyBorder="1" applyAlignment="1" applyProtection="1">
      <alignment horizontal="center" vertical="center"/>
      <protection locked="0"/>
    </xf>
    <xf numFmtId="0" fontId="82" fillId="11" borderId="10" xfId="0" applyFont="1" applyFill="1" applyBorder="1" applyAlignment="1" applyProtection="1">
      <alignment horizontal="center" vertical="center" wrapText="1"/>
    </xf>
    <xf numFmtId="0" fontId="82" fillId="11" borderId="7" xfId="0" applyFont="1" applyFill="1" applyBorder="1" applyAlignment="1" applyProtection="1">
      <alignment horizontal="center" vertical="center" wrapText="1"/>
    </xf>
    <xf numFmtId="3" fontId="71" fillId="12" borderId="10" xfId="4" applyNumberFormat="1" applyFont="1" applyFill="1" applyBorder="1" applyAlignment="1" applyProtection="1">
      <alignment horizontal="center" wrapText="1"/>
      <protection locked="0"/>
    </xf>
    <xf numFmtId="10" fontId="71" fillId="12" borderId="10" xfId="4" applyNumberFormat="1" applyFont="1" applyFill="1" applyBorder="1" applyAlignment="1" applyProtection="1">
      <alignment horizontal="center" vertical="center" wrapText="1"/>
      <protection locked="0"/>
    </xf>
    <xf numFmtId="10" fontId="71" fillId="12" borderId="10" xfId="4" applyNumberFormat="1" applyFont="1" applyFill="1" applyBorder="1" applyAlignment="1" applyProtection="1">
      <alignment horizontal="center" vertical="center"/>
      <protection locked="0"/>
    </xf>
    <xf numFmtId="0" fontId="82" fillId="12" borderId="27" xfId="4" applyFont="1" applyFill="1" applyBorder="1" applyAlignment="1" applyProtection="1">
      <alignment horizontal="center" vertical="center" wrapText="1"/>
      <protection locked="0"/>
    </xf>
    <xf numFmtId="0" fontId="82" fillId="12" borderId="10" xfId="4" applyFont="1" applyFill="1" applyBorder="1" applyAlignment="1" applyProtection="1">
      <alignment horizontal="center" vertical="center"/>
      <protection locked="0"/>
    </xf>
    <xf numFmtId="0" fontId="82" fillId="12" borderId="47" xfId="4" applyFont="1" applyFill="1" applyBorder="1" applyAlignment="1" applyProtection="1">
      <alignment horizontal="center" vertical="center"/>
      <protection locked="0"/>
    </xf>
    <xf numFmtId="0" fontId="71" fillId="12" borderId="10" xfId="4" applyFont="1" applyFill="1" applyBorder="1" applyAlignment="1" applyProtection="1">
      <alignment horizontal="center" vertical="center"/>
      <protection locked="0"/>
    </xf>
    <xf numFmtId="0" fontId="82" fillId="8" borderId="46" xfId="4" applyFont="1" applyBorder="1" applyAlignment="1" applyProtection="1">
      <alignment horizontal="center" vertical="center" wrapText="1"/>
      <protection locked="0"/>
    </xf>
    <xf numFmtId="0" fontId="71" fillId="12" borderId="10" xfId="4" applyFont="1" applyFill="1" applyBorder="1" applyAlignment="1" applyProtection="1">
      <alignment horizontal="center" vertical="center" wrapText="1"/>
      <protection locked="0"/>
    </xf>
    <xf numFmtId="0" fontId="71" fillId="12" borderId="46" xfId="4" applyFont="1" applyFill="1" applyBorder="1" applyAlignment="1" applyProtection="1">
      <alignment horizontal="center" vertical="center" wrapText="1"/>
      <protection locked="0"/>
    </xf>
    <xf numFmtId="0" fontId="71" fillId="12" borderId="50" xfId="4" applyFont="1" applyFill="1" applyBorder="1" applyAlignment="1" applyProtection="1">
      <alignment horizontal="center" vertical="center"/>
      <protection locked="0"/>
    </xf>
    <xf numFmtId="0" fontId="71" fillId="12" borderId="7" xfId="4" applyFont="1" applyFill="1" applyBorder="1" applyAlignment="1" applyProtection="1">
      <alignment horizontal="center" vertical="center"/>
      <protection locked="0"/>
    </xf>
    <xf numFmtId="0" fontId="71" fillId="12" borderId="10" xfId="4" applyFont="1" applyFill="1" applyBorder="1" applyAlignment="1" applyProtection="1">
      <alignment vertical="center" wrapText="1"/>
      <protection locked="0"/>
    </xf>
    <xf numFmtId="0" fontId="71" fillId="12" borderId="7" xfId="4" applyFont="1" applyFill="1" applyBorder="1" applyAlignment="1" applyProtection="1">
      <alignment vertical="center" wrapText="1"/>
      <protection locked="0"/>
    </xf>
    <xf numFmtId="3" fontId="71" fillId="12" borderId="32" xfId="4" applyNumberFormat="1" applyFont="1" applyFill="1" applyBorder="1" applyAlignment="1" applyProtection="1">
      <alignment horizontal="center" vertical="center"/>
      <protection locked="0"/>
    </xf>
    <xf numFmtId="10" fontId="71" fillId="12" borderId="35" xfId="4" applyNumberFormat="1" applyFont="1" applyFill="1" applyBorder="1" applyAlignment="1" applyProtection="1">
      <alignment horizontal="center" vertical="center"/>
      <protection locked="0"/>
    </xf>
    <xf numFmtId="0" fontId="71" fillId="12" borderId="32" xfId="4" applyFont="1" applyFill="1" applyBorder="1" applyAlignment="1" applyProtection="1">
      <alignment horizontal="center" vertical="center"/>
      <protection locked="0"/>
    </xf>
    <xf numFmtId="0" fontId="71" fillId="12" borderId="7" xfId="4" applyFont="1" applyFill="1" applyBorder="1" applyAlignment="1" applyProtection="1">
      <alignment horizontal="center" vertical="center" wrapText="1"/>
      <protection locked="0"/>
    </xf>
    <xf numFmtId="0" fontId="71" fillId="12" borderId="47" xfId="4" applyFont="1" applyFill="1" applyBorder="1" applyAlignment="1" applyProtection="1">
      <alignment horizontal="center" vertical="center" wrapText="1"/>
      <protection locked="0"/>
    </xf>
    <xf numFmtId="3" fontId="71" fillId="12" borderId="7" xfId="4" applyNumberFormat="1" applyFont="1" applyFill="1" applyBorder="1" applyAlignment="1" applyProtection="1">
      <alignment horizontal="center" vertical="center"/>
      <protection locked="0"/>
    </xf>
    <xf numFmtId="10" fontId="71" fillId="8" borderId="7" xfId="4" applyNumberFormat="1" applyFont="1" applyBorder="1" applyAlignment="1" applyProtection="1">
      <alignment horizontal="center" vertical="center"/>
      <protection locked="0"/>
    </xf>
    <xf numFmtId="15" fontId="1" fillId="2" borderId="13" xfId="0" applyNumberFormat="1" applyFont="1" applyFill="1" applyBorder="1" applyAlignment="1" applyProtection="1">
      <alignment horizontal="left"/>
    </xf>
    <xf numFmtId="0" fontId="1" fillId="2" borderId="12" xfId="0" applyFont="1" applyFill="1" applyBorder="1" applyAlignment="1" applyProtection="1">
      <alignment horizontal="left"/>
    </xf>
    <xf numFmtId="0" fontId="2" fillId="3" borderId="19" xfId="0" applyFont="1" applyFill="1" applyBorder="1" applyAlignment="1" applyProtection="1">
      <alignment horizontal="right" wrapText="1"/>
    </xf>
    <xf numFmtId="0" fontId="2" fillId="3" borderId="20"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19" xfId="0" applyFont="1" applyFill="1" applyBorder="1" applyAlignment="1" applyProtection="1">
      <alignment horizontal="right" vertical="top" wrapText="1"/>
    </xf>
    <xf numFmtId="0" fontId="2" fillId="3" borderId="20" xfId="0" applyFont="1" applyFill="1" applyBorder="1" applyAlignment="1" applyProtection="1">
      <alignment horizontal="right" vertical="top" wrapText="1"/>
    </xf>
    <xf numFmtId="0" fontId="50" fillId="2" borderId="37" xfId="0" applyFont="1" applyFill="1" applyBorder="1" applyAlignment="1" applyProtection="1">
      <alignment horizontal="left" vertical="top" wrapText="1"/>
      <protection locked="0"/>
    </xf>
    <xf numFmtId="0" fontId="1" fillId="2" borderId="28"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1" fillId="2" borderId="37" xfId="0" applyFont="1" applyFill="1" applyBorder="1" applyAlignment="1" applyProtection="1">
      <alignment vertical="top" wrapText="1"/>
      <protection locked="0"/>
    </xf>
    <xf numFmtId="0" fontId="1" fillId="2" borderId="28" xfId="0" applyFont="1" applyFill="1" applyBorder="1" applyAlignment="1" applyProtection="1">
      <alignment vertical="top" wrapText="1"/>
      <protection locked="0"/>
    </xf>
    <xf numFmtId="3" fontId="1" fillId="2" borderId="37" xfId="0" applyNumberFormat="1" applyFont="1" applyFill="1" applyBorder="1" applyAlignment="1" applyProtection="1">
      <alignment vertical="top" wrapText="1"/>
      <protection locked="0"/>
    </xf>
    <xf numFmtId="3" fontId="1" fillId="2" borderId="28" xfId="0" applyNumberFormat="1" applyFont="1" applyFill="1" applyBorder="1" applyAlignment="1" applyProtection="1">
      <alignment vertical="top" wrapText="1"/>
      <protection locked="0"/>
    </xf>
    <xf numFmtId="0" fontId="13" fillId="2" borderId="37" xfId="0" applyFont="1" applyFill="1" applyBorder="1" applyAlignment="1" applyProtection="1">
      <alignment horizontal="center"/>
    </xf>
    <xf numFmtId="0" fontId="13" fillId="2" borderId="14" xfId="0" applyFont="1" applyFill="1" applyBorder="1" applyAlignment="1" applyProtection="1">
      <alignment horizontal="center"/>
    </xf>
    <xf numFmtId="0" fontId="13" fillId="2" borderId="28" xfId="0" applyFont="1" applyFill="1" applyBorder="1" applyAlignment="1" applyProtection="1">
      <alignment horizontal="center"/>
    </xf>
    <xf numFmtId="0" fontId="11" fillId="3" borderId="0" xfId="0" applyFont="1" applyFill="1" applyBorder="1" applyAlignment="1" applyProtection="1">
      <alignment vertical="top" wrapText="1"/>
    </xf>
    <xf numFmtId="0" fontId="15" fillId="3" borderId="0" xfId="0" applyFont="1" applyFill="1" applyBorder="1" applyAlignment="1" applyProtection="1">
      <alignment horizontal="left" vertical="center" wrapText="1"/>
    </xf>
    <xf numFmtId="0" fontId="2" fillId="2" borderId="37" xfId="0" applyFont="1" applyFill="1" applyBorder="1" applyAlignment="1" applyProtection="1">
      <alignment horizontal="left" vertical="top" wrapText="1"/>
    </xf>
    <xf numFmtId="0" fontId="2" fillId="2" borderId="28" xfId="0" applyFont="1" applyFill="1" applyBorder="1" applyAlignment="1" applyProtection="1">
      <alignment horizontal="left" vertical="top" wrapText="1"/>
    </xf>
    <xf numFmtId="0" fontId="10" fillId="3" borderId="0" xfId="0" applyFont="1" applyFill="1" applyBorder="1" applyAlignment="1" applyProtection="1">
      <alignment horizontal="center"/>
    </xf>
    <xf numFmtId="0" fontId="10" fillId="3" borderId="19"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37" xfId="0" applyNumberFormat="1" applyFont="1" applyFill="1" applyBorder="1" applyAlignment="1" applyProtection="1">
      <alignment horizontal="center" vertical="top" wrapText="1"/>
      <protection locked="0"/>
    </xf>
    <xf numFmtId="3" fontId="1" fillId="2" borderId="28" xfId="0" applyNumberFormat="1" applyFont="1" applyFill="1" applyBorder="1" applyAlignment="1" applyProtection="1">
      <alignment horizontal="center" vertical="top" wrapText="1"/>
      <protection locked="0"/>
    </xf>
    <xf numFmtId="0" fontId="2" fillId="3" borderId="22"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4" fillId="3" borderId="19"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15" fillId="3" borderId="0" xfId="0" applyFont="1" applyFill="1" applyBorder="1" applyAlignment="1" applyProtection="1">
      <alignment horizontal="left" vertical="top" wrapText="1"/>
    </xf>
    <xf numFmtId="0" fontId="11" fillId="3" borderId="0" xfId="0" applyFont="1" applyFill="1" applyBorder="1" applyAlignment="1" applyProtection="1">
      <alignment horizontal="left" vertical="center" wrapText="1"/>
    </xf>
    <xf numFmtId="0" fontId="34" fillId="3" borderId="0" xfId="0" applyFont="1" applyFill="1" applyAlignment="1">
      <alignment horizontal="left"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54" fillId="2" borderId="45" xfId="0" applyFont="1" applyFill="1" applyBorder="1" applyAlignment="1" applyProtection="1">
      <alignment horizontal="left" vertical="top" wrapText="1"/>
    </xf>
    <xf numFmtId="0" fontId="54" fillId="2" borderId="47" xfId="0" applyFont="1" applyFill="1" applyBorder="1" applyAlignment="1" applyProtection="1">
      <alignment horizontal="left" vertical="top" wrapText="1"/>
    </xf>
    <xf numFmtId="0" fontId="54" fillId="2" borderId="37" xfId="0" applyFont="1" applyFill="1" applyBorder="1" applyAlignment="1" applyProtection="1">
      <alignment horizontal="left" vertical="top" wrapText="1"/>
    </xf>
    <xf numFmtId="0" fontId="54" fillId="2" borderId="14" xfId="0" applyFont="1" applyFill="1" applyBorder="1" applyAlignment="1" applyProtection="1">
      <alignment horizontal="left" vertical="top" wrapText="1"/>
    </xf>
    <xf numFmtId="0" fontId="54" fillId="2" borderId="28"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54" fillId="2" borderId="42" xfId="0" applyFont="1" applyFill="1" applyBorder="1" applyAlignment="1" applyProtection="1">
      <alignment horizontal="left" vertical="top" wrapText="1"/>
    </xf>
    <xf numFmtId="0" fontId="54" fillId="2" borderId="44" xfId="0" applyFont="1" applyFill="1" applyBorder="1" applyAlignment="1" applyProtection="1">
      <alignment horizontal="left" vertical="top" wrapText="1"/>
    </xf>
    <xf numFmtId="3" fontId="7" fillId="0" borderId="0"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vertical="top" wrapText="1"/>
    </xf>
    <xf numFmtId="0" fontId="23" fillId="2" borderId="29" xfId="0" applyFont="1" applyFill="1" applyBorder="1" applyAlignment="1" applyProtection="1">
      <alignment horizontal="center" vertical="top" wrapText="1"/>
    </xf>
    <xf numFmtId="0" fontId="23" fillId="2" borderId="15" xfId="0" applyFont="1" applyFill="1" applyBorder="1" applyAlignment="1" applyProtection="1">
      <alignment horizontal="center" vertical="top" wrapText="1"/>
    </xf>
    <xf numFmtId="0" fontId="14" fillId="3" borderId="0" xfId="0" applyFont="1" applyFill="1" applyBorder="1" applyAlignment="1" applyProtection="1">
      <alignment horizontal="center"/>
    </xf>
    <xf numFmtId="0" fontId="56" fillId="3" borderId="0" xfId="0" applyFont="1" applyFill="1" applyAlignment="1">
      <alignment horizontal="left"/>
    </xf>
    <xf numFmtId="0" fontId="55" fillId="3" borderId="0" xfId="0" applyFont="1" applyFill="1" applyAlignment="1">
      <alignment horizontal="left"/>
    </xf>
    <xf numFmtId="0" fontId="0" fillId="0" borderId="47" xfId="0" applyBorder="1" applyAlignment="1">
      <alignment horizontal="left" vertical="top" wrapText="1"/>
    </xf>
    <xf numFmtId="0" fontId="54" fillId="0" borderId="45" xfId="0" applyFont="1" applyFill="1" applyBorder="1" applyAlignment="1" applyProtection="1">
      <alignment horizontal="left" vertical="top" wrapText="1"/>
    </xf>
    <xf numFmtId="0" fontId="69" fillId="0" borderId="47" xfId="0" applyFont="1" applyFill="1" applyBorder="1" applyAlignment="1">
      <alignment horizontal="left" vertical="top" wrapText="1"/>
    </xf>
    <xf numFmtId="0" fontId="69" fillId="0" borderId="47" xfId="0" applyFont="1" applyBorder="1" applyAlignment="1">
      <alignment horizontal="left" vertical="top" wrapText="1"/>
    </xf>
    <xf numFmtId="0" fontId="61" fillId="2" borderId="37" xfId="0" applyNumberFormat="1" applyFont="1" applyFill="1" applyBorder="1" applyAlignment="1" applyProtection="1">
      <alignment horizontal="left" vertical="top" wrapText="1"/>
    </xf>
    <xf numFmtId="0" fontId="61" fillId="2" borderId="28" xfId="0" applyNumberFormat="1" applyFont="1" applyFill="1" applyBorder="1" applyAlignment="1" applyProtection="1">
      <alignment horizontal="left" vertical="top" wrapText="1"/>
    </xf>
    <xf numFmtId="0" fontId="53" fillId="2" borderId="37" xfId="0" applyNumberFormat="1" applyFont="1" applyFill="1" applyBorder="1" applyAlignment="1" applyProtection="1">
      <alignment horizontal="left" vertical="top" wrapText="1"/>
    </xf>
    <xf numFmtId="0" fontId="53" fillId="2" borderId="28" xfId="0" applyNumberFormat="1" applyFont="1" applyFill="1" applyBorder="1" applyAlignment="1" applyProtection="1">
      <alignment horizontal="left" vertical="top" wrapText="1"/>
    </xf>
    <xf numFmtId="0" fontId="53" fillId="2" borderId="37" xfId="0" applyFont="1" applyFill="1" applyBorder="1" applyAlignment="1" applyProtection="1">
      <alignment horizontal="left" vertical="top" wrapText="1"/>
    </xf>
    <xf numFmtId="0" fontId="53" fillId="2" borderId="28" xfId="0" applyFont="1" applyFill="1" applyBorder="1" applyAlignment="1" applyProtection="1">
      <alignment horizontal="left" vertical="top" wrapText="1"/>
    </xf>
    <xf numFmtId="0" fontId="64" fillId="2" borderId="37" xfId="0" applyFont="1" applyFill="1" applyBorder="1" applyAlignment="1" applyProtection="1">
      <alignment horizontal="left" vertical="top"/>
      <protection locked="0"/>
    </xf>
    <xf numFmtId="0" fontId="1" fillId="2" borderId="14" xfId="0" applyFont="1" applyFill="1" applyBorder="1" applyAlignment="1" applyProtection="1">
      <alignment horizontal="left" vertical="top"/>
      <protection locked="0"/>
    </xf>
    <xf numFmtId="0" fontId="1" fillId="2" borderId="28" xfId="0" applyFont="1" applyFill="1" applyBorder="1" applyAlignment="1" applyProtection="1">
      <alignment horizontal="left" vertical="top"/>
      <protection locked="0"/>
    </xf>
    <xf numFmtId="0" fontId="65" fillId="2" borderId="37" xfId="1" applyFont="1" applyFill="1" applyBorder="1" applyAlignment="1" applyProtection="1">
      <alignment horizontal="left" vertical="top"/>
      <protection locked="0"/>
    </xf>
    <xf numFmtId="0" fontId="64" fillId="2" borderId="14" xfId="0" applyFont="1" applyFill="1" applyBorder="1" applyAlignment="1" applyProtection="1">
      <alignment horizontal="left" vertical="top"/>
      <protection locked="0"/>
    </xf>
    <xf numFmtId="0" fontId="64" fillId="2" borderId="28" xfId="0" applyFont="1" applyFill="1" applyBorder="1" applyAlignment="1" applyProtection="1">
      <alignment horizontal="left" vertical="top"/>
      <protection locked="0"/>
    </xf>
    <xf numFmtId="0" fontId="2" fillId="3" borderId="22" xfId="0" applyFont="1" applyFill="1" applyBorder="1" applyAlignment="1" applyProtection="1">
      <alignment horizontal="center" vertical="center" wrapText="1"/>
    </xf>
    <xf numFmtId="0" fontId="53" fillId="2" borderId="37" xfId="0" applyFont="1" applyFill="1" applyBorder="1" applyAlignment="1" applyProtection="1">
      <alignment horizontal="center" vertical="center" wrapText="1"/>
    </xf>
    <xf numFmtId="0" fontId="53" fillId="2" borderId="28"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14" fillId="2" borderId="39" xfId="0" applyFont="1" applyFill="1" applyBorder="1" applyAlignment="1" applyProtection="1">
      <alignment horizontal="left" vertical="center" wrapText="1"/>
    </xf>
    <xf numFmtId="0" fontId="14" fillId="2" borderId="40" xfId="0" applyFont="1" applyFill="1" applyBorder="1" applyAlignment="1" applyProtection="1">
      <alignment horizontal="left" vertical="center" wrapText="1"/>
    </xf>
    <xf numFmtId="0" fontId="14" fillId="2" borderId="41" xfId="0" applyFont="1" applyFill="1" applyBorder="1" applyAlignment="1" applyProtection="1">
      <alignment horizontal="left" vertical="center" wrapText="1"/>
    </xf>
    <xf numFmtId="0" fontId="14" fillId="2" borderId="42" xfId="0" applyFont="1" applyFill="1" applyBorder="1" applyAlignment="1" applyProtection="1">
      <alignment horizontal="left" vertical="center" wrapText="1"/>
    </xf>
    <xf numFmtId="0" fontId="14" fillId="2" borderId="43" xfId="0" applyFont="1" applyFill="1" applyBorder="1" applyAlignment="1" applyProtection="1">
      <alignment horizontal="left" vertical="center" wrapText="1"/>
    </xf>
    <xf numFmtId="0" fontId="14" fillId="2" borderId="44"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21" fillId="3" borderId="0" xfId="0" applyFont="1" applyFill="1" applyBorder="1" applyAlignment="1" applyProtection="1">
      <alignment horizontal="left" vertical="center" wrapText="1"/>
    </xf>
    <xf numFmtId="0" fontId="57" fillId="0" borderId="37" xfId="0" applyFont="1" applyFill="1" applyBorder="1" applyAlignment="1" applyProtection="1">
      <alignment horizontal="left" vertical="top" wrapText="1"/>
    </xf>
    <xf numFmtId="0" fontId="11" fillId="0" borderId="14" xfId="0" applyFont="1" applyFill="1" applyBorder="1" applyAlignment="1" applyProtection="1">
      <alignment horizontal="left" vertical="top" wrapText="1"/>
    </xf>
    <xf numFmtId="0" fontId="11" fillId="0" borderId="28" xfId="0" applyFont="1" applyFill="1" applyBorder="1" applyAlignment="1" applyProtection="1">
      <alignment horizontal="left" vertical="top" wrapText="1"/>
    </xf>
    <xf numFmtId="0" fontId="11" fillId="3" borderId="17" xfId="0" applyFont="1" applyFill="1" applyBorder="1" applyAlignment="1" applyProtection="1">
      <alignment horizontal="center" wrapText="1"/>
    </xf>
    <xf numFmtId="0" fontId="53" fillId="2" borderId="56" xfId="0" applyFont="1" applyFill="1" applyBorder="1" applyAlignment="1" applyProtection="1">
      <alignment horizontal="left" vertical="top" wrapText="1"/>
    </xf>
    <xf numFmtId="0" fontId="78" fillId="2" borderId="37" xfId="0" applyFont="1" applyFill="1" applyBorder="1" applyAlignment="1" applyProtection="1">
      <alignment horizontal="left" vertical="top"/>
      <protection locked="0"/>
    </xf>
    <xf numFmtId="0" fontId="4" fillId="3" borderId="0" xfId="0" applyFont="1" applyFill="1" applyBorder="1" applyAlignment="1" applyProtection="1">
      <alignment horizontal="left"/>
    </xf>
    <xf numFmtId="0" fontId="53" fillId="0" borderId="16" xfId="0" applyFont="1" applyFill="1" applyBorder="1" applyAlignment="1" applyProtection="1">
      <alignment horizontal="left" vertical="top" wrapText="1"/>
    </xf>
    <xf numFmtId="0" fontId="14" fillId="0" borderId="17" xfId="0" applyFont="1" applyFill="1" applyBorder="1" applyAlignment="1" applyProtection="1">
      <alignment horizontal="left" vertical="top" wrapText="1"/>
    </xf>
    <xf numFmtId="0" fontId="14" fillId="0" borderId="18" xfId="0" applyFont="1" applyFill="1" applyBorder="1" applyAlignment="1" applyProtection="1">
      <alignment horizontal="left" vertical="top" wrapText="1"/>
    </xf>
    <xf numFmtId="0" fontId="14" fillId="0" borderId="19" xfId="0" applyFont="1" applyFill="1" applyBorder="1" applyAlignment="1" applyProtection="1">
      <alignment horizontal="left" vertical="top" wrapText="1"/>
    </xf>
    <xf numFmtId="0" fontId="14" fillId="0" borderId="0" xfId="0" applyFont="1" applyFill="1" applyBorder="1" applyAlignment="1" applyProtection="1">
      <alignment horizontal="left" vertical="top" wrapText="1"/>
    </xf>
    <xf numFmtId="0" fontId="14" fillId="0" borderId="20" xfId="0" applyFont="1" applyFill="1" applyBorder="1" applyAlignment="1" applyProtection="1">
      <alignment horizontal="left" vertical="top" wrapText="1"/>
    </xf>
    <xf numFmtId="0" fontId="14" fillId="0" borderId="21" xfId="0" applyFont="1" applyFill="1" applyBorder="1" applyAlignment="1" applyProtection="1">
      <alignment horizontal="left" vertical="top" wrapText="1"/>
    </xf>
    <xf numFmtId="0" fontId="14" fillId="0" borderId="22" xfId="0" applyFont="1" applyFill="1" applyBorder="1" applyAlignment="1" applyProtection="1">
      <alignment horizontal="left" vertical="top" wrapText="1"/>
    </xf>
    <xf numFmtId="0" fontId="14" fillId="0" borderId="23" xfId="0" applyFont="1" applyFill="1" applyBorder="1" applyAlignment="1" applyProtection="1">
      <alignment horizontal="left" vertical="top" wrapText="1"/>
    </xf>
    <xf numFmtId="0" fontId="64" fillId="2" borderId="37" xfId="0" applyFont="1" applyFill="1" applyBorder="1" applyAlignment="1" applyProtection="1">
      <alignment horizontal="left" vertical="top" wrapText="1"/>
    </xf>
    <xf numFmtId="0" fontId="64" fillId="2" borderId="28" xfId="0" applyFont="1" applyFill="1" applyBorder="1" applyAlignment="1" applyProtection="1">
      <alignment horizontal="left" vertical="top" wrapText="1"/>
    </xf>
    <xf numFmtId="0" fontId="19" fillId="2" borderId="10" xfId="0" applyFont="1" applyFill="1" applyBorder="1" applyAlignment="1" applyProtection="1">
      <alignment vertical="top" wrapText="1"/>
    </xf>
    <xf numFmtId="0" fontId="26" fillId="0" borderId="10" xfId="0" applyFont="1" applyBorder="1" applyAlignment="1">
      <alignment vertical="top" wrapText="1"/>
    </xf>
    <xf numFmtId="0" fontId="0" fillId="0" borderId="14" xfId="0" applyBorder="1"/>
    <xf numFmtId="0" fontId="0" fillId="0" borderId="28" xfId="0" applyBorder="1"/>
    <xf numFmtId="0" fontId="35" fillId="3" borderId="17" xfId="0" applyFont="1" applyFill="1" applyBorder="1" applyAlignment="1">
      <alignment horizontal="center"/>
    </xf>
    <xf numFmtId="0" fontId="11" fillId="3" borderId="0" xfId="0" applyFont="1" applyFill="1" applyBorder="1" applyAlignment="1" applyProtection="1">
      <alignment horizontal="center" wrapText="1"/>
    </xf>
    <xf numFmtId="0" fontId="20" fillId="2" borderId="29" xfId="0" applyFont="1" applyFill="1" applyBorder="1" applyAlignment="1" applyProtection="1">
      <alignment horizontal="center" vertical="center" wrapText="1"/>
    </xf>
    <xf numFmtId="0" fontId="20" fillId="2" borderId="33"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54" fillId="0" borderId="10" xfId="0" applyFont="1" applyBorder="1" applyAlignment="1">
      <alignment vertical="top" wrapText="1"/>
    </xf>
    <xf numFmtId="0" fontId="20" fillId="2" borderId="39" xfId="0" applyFont="1" applyFill="1" applyBorder="1" applyAlignment="1" applyProtection="1">
      <alignment horizontal="center" vertical="center" wrapText="1"/>
    </xf>
    <xf numFmtId="0" fontId="20" fillId="2" borderId="41" xfId="0" applyFont="1" applyFill="1" applyBorder="1" applyAlignment="1" applyProtection="1">
      <alignment horizontal="center" vertical="center" wrapText="1"/>
    </xf>
    <xf numFmtId="0" fontId="19" fillId="2" borderId="10" xfId="0" applyNumberFormat="1" applyFont="1" applyFill="1" applyBorder="1" applyAlignment="1" applyProtection="1">
      <alignment vertical="top" wrapText="1"/>
    </xf>
    <xf numFmtId="0" fontId="36" fillId="4" borderId="1" xfId="0" applyFont="1" applyFill="1" applyBorder="1" applyAlignment="1">
      <alignment horizontal="center"/>
    </xf>
    <xf numFmtId="0" fontId="29" fillId="0" borderId="37" xfId="0" applyFont="1" applyFill="1" applyBorder="1" applyAlignment="1">
      <alignment horizontal="center"/>
    </xf>
    <xf numFmtId="0" fontId="29" fillId="0" borderId="48" xfId="0" applyFont="1" applyFill="1" applyBorder="1" applyAlignment="1">
      <alignment horizontal="center"/>
    </xf>
    <xf numFmtId="0" fontId="32" fillId="3" borderId="22" xfId="0" applyFont="1" applyFill="1" applyBorder="1"/>
    <xf numFmtId="0" fontId="51" fillId="4" borderId="37" xfId="0" applyFont="1" applyFill="1" applyBorder="1" applyAlignment="1">
      <alignment horizontal="center"/>
    </xf>
    <xf numFmtId="0" fontId="51" fillId="4" borderId="28" xfId="0" applyFont="1" applyFill="1" applyBorder="1" applyAlignment="1">
      <alignment horizontal="center"/>
    </xf>
    <xf numFmtId="0" fontId="40" fillId="12" borderId="45" xfId="4" applyFill="1" applyBorder="1" applyAlignment="1" applyProtection="1">
      <alignment horizontal="center" vertical="center" wrapText="1"/>
      <protection locked="0"/>
    </xf>
    <xf numFmtId="0" fontId="0" fillId="0" borderId="50" xfId="0" applyBorder="1" applyAlignment="1">
      <alignment horizontal="center" vertical="center" wrapText="1"/>
    </xf>
    <xf numFmtId="0" fontId="43" fillId="11" borderId="36" xfId="0" applyFont="1" applyFill="1" applyBorder="1" applyAlignment="1" applyProtection="1">
      <alignment horizontal="center" vertical="center"/>
    </xf>
    <xf numFmtId="0" fontId="43" fillId="11" borderId="44" xfId="0" applyFont="1" applyFill="1" applyBorder="1" applyAlignment="1" applyProtection="1">
      <alignment horizontal="center" vertical="center"/>
    </xf>
    <xf numFmtId="0" fontId="40" fillId="12" borderId="27" xfId="4" applyFill="1" applyBorder="1" applyAlignment="1" applyProtection="1">
      <alignment horizontal="center" vertical="center"/>
      <protection locked="0"/>
    </xf>
    <xf numFmtId="0" fontId="40" fillId="12" borderId="47" xfId="4" applyFill="1" applyBorder="1" applyAlignment="1" applyProtection="1">
      <alignment horizontal="center" vertical="center"/>
      <protection locked="0"/>
    </xf>
    <xf numFmtId="0" fontId="71" fillId="12" borderId="27" xfId="4" applyFont="1" applyFill="1" applyBorder="1" applyAlignment="1" applyProtection="1">
      <alignment horizontal="center" vertical="center"/>
      <protection locked="0"/>
    </xf>
    <xf numFmtId="0" fontId="71" fillId="12" borderId="47" xfId="4" applyFont="1" applyFill="1" applyBorder="1" applyAlignment="1" applyProtection="1">
      <alignment horizontal="center" vertical="center"/>
      <protection locked="0"/>
    </xf>
    <xf numFmtId="0" fontId="40" fillId="12" borderId="27" xfId="4" applyFill="1" applyBorder="1" applyAlignment="1" applyProtection="1">
      <alignment horizontal="center"/>
      <protection locked="0"/>
    </xf>
    <xf numFmtId="0" fontId="40" fillId="12" borderId="47" xfId="4" applyFill="1" applyBorder="1" applyAlignment="1" applyProtection="1">
      <alignment horizontal="center"/>
      <protection locked="0"/>
    </xf>
    <xf numFmtId="0" fontId="43" fillId="11" borderId="27" xfId="0" applyFont="1" applyFill="1" applyBorder="1" applyAlignment="1" applyProtection="1">
      <alignment horizontal="center" vertical="center" wrapText="1"/>
    </xf>
    <xf numFmtId="0" fontId="43" fillId="11" borderId="50" xfId="0" applyFont="1" applyFill="1" applyBorder="1" applyAlignment="1" applyProtection="1">
      <alignment horizontal="center" vertical="center" wrapText="1"/>
    </xf>
    <xf numFmtId="0" fontId="48" fillId="12" borderId="27" xfId="4" applyFont="1" applyFill="1" applyBorder="1" applyAlignment="1" applyProtection="1">
      <alignment horizontal="center" vertical="center"/>
      <protection locked="0"/>
    </xf>
    <xf numFmtId="0" fontId="48" fillId="12" borderId="50" xfId="4" applyFont="1" applyFill="1" applyBorder="1" applyAlignment="1" applyProtection="1">
      <alignment horizontal="center" vertical="center"/>
      <protection locked="0"/>
    </xf>
    <xf numFmtId="0" fontId="0" fillId="10" borderId="56" xfId="0" applyFill="1" applyBorder="1" applyAlignment="1" applyProtection="1">
      <alignment horizontal="center" vertical="center"/>
    </xf>
    <xf numFmtId="0" fontId="0" fillId="10" borderId="57" xfId="0" applyFill="1" applyBorder="1" applyAlignment="1" applyProtection="1">
      <alignment horizontal="center" vertical="center"/>
    </xf>
    <xf numFmtId="0" fontId="0" fillId="10" borderId="15" xfId="0" applyFill="1" applyBorder="1" applyAlignment="1" applyProtection="1">
      <alignment horizontal="center" vertical="center"/>
    </xf>
    <xf numFmtId="0" fontId="40" fillId="12" borderId="35" xfId="4" applyFill="1" applyBorder="1" applyAlignment="1" applyProtection="1">
      <alignment horizontal="center" vertical="center"/>
      <protection locked="0"/>
    </xf>
    <xf numFmtId="0" fontId="40" fillId="12" borderId="54" xfId="4" applyFill="1" applyBorder="1" applyAlignment="1" applyProtection="1">
      <alignment horizontal="center" vertical="center"/>
      <protection locked="0"/>
    </xf>
    <xf numFmtId="0" fontId="71" fillId="12" borderId="35" xfId="4" applyFont="1" applyFill="1" applyBorder="1" applyAlignment="1" applyProtection="1">
      <alignment horizontal="center" vertical="center"/>
      <protection locked="0"/>
    </xf>
    <xf numFmtId="0" fontId="71" fillId="12" borderId="54" xfId="4" applyFont="1" applyFill="1" applyBorder="1" applyAlignment="1" applyProtection="1">
      <alignment horizontal="center" vertical="center"/>
      <protection locked="0"/>
    </xf>
    <xf numFmtId="0" fontId="71" fillId="12" borderId="34" xfId="4" applyFont="1" applyFill="1" applyBorder="1" applyAlignment="1" applyProtection="1">
      <alignment horizontal="center" vertical="center"/>
      <protection locked="0"/>
    </xf>
    <xf numFmtId="0" fontId="71" fillId="12" borderId="38" xfId="4" applyFont="1" applyFill="1" applyBorder="1" applyAlignment="1" applyProtection="1">
      <alignment horizontal="center" vertical="center"/>
      <protection locked="0"/>
    </xf>
    <xf numFmtId="10" fontId="40" fillId="12" borderId="27" xfId="4" applyNumberFormat="1" applyFill="1" applyBorder="1" applyAlignment="1" applyProtection="1">
      <alignment horizontal="center" vertical="center"/>
      <protection locked="0"/>
    </xf>
    <xf numFmtId="10" fontId="40" fillId="12" borderId="50" xfId="4" applyNumberFormat="1" applyFill="1" applyBorder="1" applyAlignment="1" applyProtection="1">
      <alignment horizontal="center" vertical="center"/>
      <protection locked="0"/>
    </xf>
    <xf numFmtId="0" fontId="40" fillId="12" borderId="34" xfId="4" applyFill="1" applyBorder="1" applyAlignment="1" applyProtection="1">
      <alignment horizontal="center" vertical="center"/>
      <protection locked="0"/>
    </xf>
    <xf numFmtId="0" fontId="40" fillId="12" borderId="38" xfId="4" applyFill="1" applyBorder="1" applyAlignment="1" applyProtection="1">
      <alignment horizontal="center" vertical="center"/>
      <protection locked="0"/>
    </xf>
    <xf numFmtId="0" fontId="30" fillId="3" borderId="17" xfId="0" applyFont="1" applyFill="1" applyBorder="1" applyAlignment="1">
      <alignment horizontal="center" vertical="center"/>
    </xf>
    <xf numFmtId="0" fontId="19" fillId="3" borderId="16" xfId="0" applyFont="1" applyFill="1" applyBorder="1" applyAlignment="1">
      <alignment horizontal="center" vertical="top" wrapText="1"/>
    </xf>
    <xf numFmtId="0" fontId="19" fillId="3" borderId="17" xfId="0" applyFont="1" applyFill="1" applyBorder="1" applyAlignment="1">
      <alignment horizontal="center" vertical="top" wrapText="1"/>
    </xf>
    <xf numFmtId="0" fontId="26" fillId="3" borderId="17" xfId="0" applyFont="1" applyFill="1" applyBorder="1" applyAlignment="1">
      <alignment horizontal="center" vertical="top" wrapText="1"/>
    </xf>
    <xf numFmtId="0" fontId="24" fillId="3" borderId="21" xfId="1" applyFill="1" applyBorder="1" applyAlignment="1" applyProtection="1">
      <alignment horizontal="center" vertical="top" wrapText="1"/>
    </xf>
    <xf numFmtId="0" fontId="24" fillId="3" borderId="22" xfId="1" applyFill="1" applyBorder="1" applyAlignment="1" applyProtection="1">
      <alignment horizontal="center" vertical="top" wrapText="1"/>
    </xf>
    <xf numFmtId="0" fontId="37" fillId="2" borderId="27" xfId="0" applyFont="1" applyFill="1" applyBorder="1" applyAlignment="1">
      <alignment horizontal="center" vertical="center"/>
    </xf>
    <xf numFmtId="0" fontId="37" fillId="2" borderId="46" xfId="0" applyFont="1" applyFill="1" applyBorder="1" applyAlignment="1">
      <alignment horizontal="center" vertical="center"/>
    </xf>
    <xf numFmtId="0" fontId="37" fillId="2" borderId="50" xfId="0" applyFont="1" applyFill="1" applyBorder="1" applyAlignment="1">
      <alignment horizontal="center" vertical="center"/>
    </xf>
    <xf numFmtId="0" fontId="71" fillId="12" borderId="50" xfId="4" applyFont="1" applyFill="1" applyBorder="1" applyAlignment="1" applyProtection="1">
      <alignment horizontal="center" vertical="center"/>
      <protection locked="0"/>
    </xf>
    <xf numFmtId="0" fontId="69" fillId="0" borderId="35" xfId="0" applyFont="1" applyBorder="1" applyAlignment="1" applyProtection="1">
      <alignment horizontal="left" vertical="center" wrapText="1"/>
    </xf>
    <xf numFmtId="0" fontId="69" fillId="0" borderId="54" xfId="0" applyFont="1" applyBorder="1" applyAlignment="1" applyProtection="1">
      <alignment horizontal="left" vertical="center" wrapText="1"/>
    </xf>
    <xf numFmtId="0" fontId="48" fillId="8" borderId="27" xfId="4" applyFont="1" applyBorder="1" applyAlignment="1" applyProtection="1">
      <alignment horizontal="center" vertical="center"/>
      <protection locked="0"/>
    </xf>
    <xf numFmtId="0" fontId="48" fillId="8" borderId="50" xfId="4" applyFont="1" applyBorder="1" applyAlignment="1" applyProtection="1">
      <alignment horizontal="center" vertical="center"/>
      <protection locked="0"/>
    </xf>
    <xf numFmtId="0" fontId="43" fillId="11" borderId="43" xfId="0" applyFont="1" applyFill="1" applyBorder="1" applyAlignment="1" applyProtection="1">
      <alignment horizontal="center" vertical="center"/>
    </xf>
    <xf numFmtId="0" fontId="40" fillId="8" borderId="27" xfId="4" applyBorder="1" applyAlignment="1" applyProtection="1">
      <alignment horizontal="center" vertical="center" wrapText="1"/>
      <protection locked="0"/>
    </xf>
    <xf numFmtId="0" fontId="40" fillId="8" borderId="46" xfId="4" applyBorder="1" applyAlignment="1" applyProtection="1">
      <alignment horizontal="center" vertical="center" wrapText="1"/>
      <protection locked="0"/>
    </xf>
    <xf numFmtId="0" fontId="40" fillId="8" borderId="47" xfId="4" applyBorder="1" applyAlignment="1" applyProtection="1">
      <alignment horizontal="center" vertical="center" wrapText="1"/>
      <protection locked="0"/>
    </xf>
    <xf numFmtId="0" fontId="40" fillId="12" borderId="27" xfId="4" applyFill="1" applyBorder="1" applyAlignment="1" applyProtection="1">
      <alignment horizontal="center" vertical="center" wrapText="1"/>
      <protection locked="0"/>
    </xf>
    <xf numFmtId="0" fontId="40" fillId="12" borderId="46" xfId="4" applyFill="1" applyBorder="1" applyAlignment="1" applyProtection="1">
      <alignment horizontal="center" vertical="center" wrapText="1"/>
      <protection locked="0"/>
    </xf>
    <xf numFmtId="0" fontId="40" fillId="12" borderId="47" xfId="4" applyFill="1" applyBorder="1" applyAlignment="1" applyProtection="1">
      <alignment horizontal="center" vertical="center" wrapText="1"/>
      <protection locked="0"/>
    </xf>
    <xf numFmtId="0" fontId="71" fillId="12" borderId="27" xfId="4" applyFont="1" applyFill="1" applyBorder="1" applyAlignment="1" applyProtection="1">
      <alignment horizontal="center" vertical="center" wrapText="1"/>
      <protection locked="0"/>
    </xf>
    <xf numFmtId="0" fontId="71" fillId="12" borderId="46" xfId="4" applyFont="1" applyFill="1" applyBorder="1" applyAlignment="1" applyProtection="1">
      <alignment horizontal="center" vertical="center" wrapText="1"/>
      <protection locked="0"/>
    </xf>
    <xf numFmtId="0" fontId="71" fillId="12" borderId="47" xfId="4" applyFont="1" applyFill="1" applyBorder="1" applyAlignment="1" applyProtection="1">
      <alignment horizontal="center" vertical="center" wrapText="1"/>
      <protection locked="0"/>
    </xf>
    <xf numFmtId="0" fontId="40" fillId="12" borderId="27" xfId="4" applyFill="1" applyBorder="1" applyAlignment="1" applyProtection="1">
      <alignment horizontal="left" vertical="center" wrapText="1"/>
      <protection locked="0"/>
    </xf>
    <xf numFmtId="0" fontId="40" fillId="12" borderId="46" xfId="4" applyFill="1" applyBorder="1" applyAlignment="1" applyProtection="1">
      <alignment horizontal="left" vertical="center" wrapText="1"/>
      <protection locked="0"/>
    </xf>
    <xf numFmtId="0" fontId="40" fillId="12" borderId="47" xfId="4" applyFill="1" applyBorder="1" applyAlignment="1" applyProtection="1">
      <alignment horizontal="left" vertical="center" wrapText="1"/>
      <protection locked="0"/>
    </xf>
    <xf numFmtId="0" fontId="69" fillId="0" borderId="51" xfId="0" applyFont="1" applyBorder="1" applyAlignment="1" applyProtection="1">
      <alignment horizontal="left" vertical="center" wrapText="1"/>
    </xf>
    <xf numFmtId="0" fontId="69" fillId="10" borderId="35" xfId="0" applyFont="1" applyFill="1" applyBorder="1" applyAlignment="1" applyProtection="1">
      <alignment horizontal="left" vertical="center" wrapText="1"/>
    </xf>
    <xf numFmtId="0" fontId="69" fillId="10" borderId="54" xfId="0" applyFont="1" applyFill="1" applyBorder="1" applyAlignment="1" applyProtection="1">
      <alignment horizontal="left" vertical="center" wrapText="1"/>
    </xf>
    <xf numFmtId="0" fontId="0" fillId="0" borderId="35" xfId="0" applyBorder="1" applyAlignment="1" applyProtection="1">
      <alignment horizontal="center" vertical="center" wrapText="1"/>
    </xf>
    <xf numFmtId="0" fontId="0" fillId="0" borderId="51" xfId="0" applyBorder="1" applyAlignment="1" applyProtection="1">
      <alignment horizontal="center" vertical="center" wrapText="1"/>
    </xf>
    <xf numFmtId="0" fontId="0" fillId="0" borderId="54" xfId="0" applyBorder="1" applyAlignment="1" applyProtection="1">
      <alignment horizontal="center" vertical="center" wrapText="1"/>
    </xf>
    <xf numFmtId="0" fontId="0" fillId="0" borderId="49" xfId="0" applyBorder="1" applyAlignment="1" applyProtection="1">
      <alignment horizontal="left" vertical="center" wrapText="1"/>
    </xf>
    <xf numFmtId="0" fontId="0" fillId="0" borderId="55" xfId="0" applyBorder="1" applyAlignment="1" applyProtection="1">
      <alignment horizontal="left" vertical="center" wrapText="1"/>
    </xf>
    <xf numFmtId="0" fontId="0" fillId="10" borderId="37" xfId="0" applyFill="1" applyBorder="1" applyAlignment="1" applyProtection="1">
      <alignment horizontal="center" vertical="center"/>
    </xf>
    <xf numFmtId="0" fontId="0" fillId="10" borderId="14" xfId="0" applyFill="1" applyBorder="1" applyAlignment="1" applyProtection="1">
      <alignment horizontal="center" vertical="center"/>
    </xf>
    <xf numFmtId="0" fontId="0" fillId="10" borderId="28" xfId="0" applyFill="1" applyBorder="1" applyAlignment="1" applyProtection="1">
      <alignment horizontal="center" vertical="center"/>
    </xf>
    <xf numFmtId="0" fontId="0" fillId="10" borderId="35" xfId="0" applyFill="1" applyBorder="1" applyAlignment="1" applyProtection="1">
      <alignment horizontal="center" vertical="center" wrapText="1"/>
    </xf>
    <xf numFmtId="0" fontId="0" fillId="10" borderId="51" xfId="0" applyFill="1" applyBorder="1" applyAlignment="1" applyProtection="1">
      <alignment horizontal="center" vertical="center" wrapText="1"/>
    </xf>
    <xf numFmtId="0" fontId="0" fillId="10" borderId="54" xfId="0" applyFill="1" applyBorder="1" applyAlignment="1" applyProtection="1">
      <alignment horizontal="center" vertical="center" wrapText="1"/>
    </xf>
    <xf numFmtId="0" fontId="0" fillId="10" borderId="35"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10" fontId="71" fillId="12" borderId="27" xfId="4" applyNumberFormat="1" applyFont="1" applyFill="1" applyBorder="1" applyAlignment="1" applyProtection="1">
      <alignment horizontal="center" vertical="center"/>
      <protection locked="0"/>
    </xf>
    <xf numFmtId="10" fontId="71" fillId="12" borderId="50" xfId="4" applyNumberFormat="1" applyFont="1" applyFill="1" applyBorder="1" applyAlignment="1" applyProtection="1">
      <alignment horizontal="center" vertical="center"/>
      <protection locked="0"/>
    </xf>
    <xf numFmtId="0" fontId="40" fillId="8" borderId="35" xfId="4" applyBorder="1" applyAlignment="1" applyProtection="1">
      <alignment horizontal="center" vertical="center"/>
      <protection locked="0"/>
    </xf>
    <xf numFmtId="0" fontId="40" fillId="8" borderId="54" xfId="4" applyBorder="1" applyAlignment="1" applyProtection="1">
      <alignment horizontal="center" vertical="center"/>
      <protection locked="0"/>
    </xf>
    <xf numFmtId="0" fontId="40" fillId="9" borderId="35" xfId="4" applyFill="1" applyBorder="1" applyAlignment="1" applyProtection="1">
      <alignment horizontal="center" vertical="center"/>
      <protection locked="0"/>
    </xf>
    <xf numFmtId="0" fontId="40" fillId="9" borderId="54" xfId="4" applyFill="1" applyBorder="1" applyAlignment="1" applyProtection="1">
      <alignment horizontal="center" vertical="center"/>
      <protection locked="0"/>
    </xf>
    <xf numFmtId="0" fontId="40" fillId="8" borderId="34" xfId="4" applyBorder="1" applyAlignment="1" applyProtection="1">
      <alignment horizontal="center" vertical="center"/>
      <protection locked="0"/>
    </xf>
    <xf numFmtId="0" fontId="40" fillId="8" borderId="38" xfId="4" applyBorder="1" applyAlignment="1" applyProtection="1">
      <alignment horizontal="center" vertical="center"/>
      <protection locked="0"/>
    </xf>
    <xf numFmtId="0" fontId="69" fillId="0" borderId="10" xfId="0" applyFont="1" applyBorder="1" applyAlignment="1" applyProtection="1">
      <alignment horizontal="center" vertical="center" wrapText="1"/>
    </xf>
    <xf numFmtId="0" fontId="43" fillId="11" borderId="53" xfId="0" applyFont="1" applyFill="1" applyBorder="1" applyAlignment="1" applyProtection="1">
      <alignment horizontal="center" vertical="center"/>
    </xf>
    <xf numFmtId="0" fontId="43" fillId="11" borderId="42" xfId="0" applyFont="1" applyFill="1" applyBorder="1" applyAlignment="1" applyProtection="1">
      <alignment horizontal="center" vertical="center"/>
    </xf>
    <xf numFmtId="0" fontId="40" fillId="8" borderId="27" xfId="4" applyBorder="1" applyAlignment="1" applyProtection="1">
      <alignment horizontal="center" vertical="center"/>
      <protection locked="0"/>
    </xf>
    <xf numFmtId="0" fontId="40" fillId="8" borderId="50" xfId="4" applyBorder="1" applyAlignment="1" applyProtection="1">
      <alignment horizontal="center" vertical="center"/>
      <protection locked="0"/>
    </xf>
    <xf numFmtId="0" fontId="40" fillId="12" borderId="50" xfId="4" applyFill="1" applyBorder="1" applyAlignment="1" applyProtection="1">
      <alignment horizontal="center" vertical="center"/>
      <protection locked="0"/>
    </xf>
    <xf numFmtId="0" fontId="40" fillId="8" borderId="50" xfId="4" applyBorder="1" applyAlignment="1" applyProtection="1">
      <alignment horizontal="center" vertical="center" wrapText="1"/>
      <protection locked="0"/>
    </xf>
    <xf numFmtId="0" fontId="47" fillId="0" borderId="10" xfId="0" applyFont="1" applyBorder="1" applyAlignment="1" applyProtection="1">
      <alignment horizontal="left" vertical="center" wrapText="1"/>
    </xf>
    <xf numFmtId="0" fontId="43" fillId="11" borderId="47" xfId="0" applyFont="1" applyFill="1" applyBorder="1" applyAlignment="1" applyProtection="1">
      <alignment horizontal="center" vertical="center" wrapText="1"/>
    </xf>
    <xf numFmtId="0" fontId="69" fillId="10" borderId="51" xfId="0" applyFont="1" applyFill="1" applyBorder="1" applyAlignment="1" applyProtection="1">
      <alignment horizontal="left" vertical="center" wrapText="1"/>
    </xf>
    <xf numFmtId="0" fontId="40" fillId="8" borderId="47" xfId="4" applyBorder="1" applyAlignment="1" applyProtection="1">
      <alignment horizontal="center" vertical="center"/>
      <protection locked="0"/>
    </xf>
    <xf numFmtId="0" fontId="71" fillId="12" borderId="46" xfId="4" applyFont="1" applyFill="1" applyBorder="1" applyAlignment="1" applyProtection="1">
      <alignment horizontal="center" vertical="center"/>
      <protection locked="0"/>
    </xf>
    <xf numFmtId="0" fontId="40" fillId="12" borderId="46" xfId="4" applyFill="1" applyBorder="1" applyAlignment="1" applyProtection="1">
      <alignment horizontal="center" vertical="center"/>
      <protection locked="0"/>
    </xf>
    <xf numFmtId="0" fontId="40" fillId="12" borderId="50" xfId="4" applyFill="1" applyBorder="1" applyAlignment="1" applyProtection="1">
      <alignment horizontal="center" vertical="center" wrapText="1"/>
      <protection locked="0"/>
    </xf>
    <xf numFmtId="0" fontId="0" fillId="0" borderId="35" xfId="0" applyBorder="1" applyAlignment="1" applyProtection="1">
      <alignment horizontal="left" vertical="center" wrapText="1"/>
    </xf>
    <xf numFmtId="0" fontId="0" fillId="0" borderId="54" xfId="0" applyBorder="1" applyAlignment="1" applyProtection="1">
      <alignment horizontal="left" vertical="center" wrapText="1"/>
    </xf>
    <xf numFmtId="0" fontId="43" fillId="11" borderId="46" xfId="0" applyFont="1" applyFill="1" applyBorder="1" applyAlignment="1" applyProtection="1">
      <alignment horizontal="center" vertical="center" wrapText="1"/>
    </xf>
    <xf numFmtId="0" fontId="40" fillId="8" borderId="46" xfId="4" applyBorder="1" applyAlignment="1" applyProtection="1">
      <alignment horizontal="center" vertical="center"/>
      <protection locked="0"/>
    </xf>
    <xf numFmtId="10" fontId="40" fillId="8" borderId="27" xfId="4" applyNumberFormat="1" applyBorder="1" applyAlignment="1" applyProtection="1">
      <alignment horizontal="center" vertical="center" wrapText="1"/>
      <protection locked="0"/>
    </xf>
    <xf numFmtId="10" fontId="40" fillId="8" borderId="50" xfId="4" applyNumberFormat="1" applyBorder="1" applyAlignment="1" applyProtection="1">
      <alignment horizontal="center" vertical="center" wrapText="1"/>
      <protection locked="0"/>
    </xf>
    <xf numFmtId="0" fontId="71" fillId="12" borderId="45" xfId="4" applyFont="1" applyFill="1" applyBorder="1" applyAlignment="1" applyProtection="1">
      <alignment horizontal="center" vertical="center" wrapText="1"/>
      <protection locked="0"/>
    </xf>
    <xf numFmtId="0" fontId="71" fillId="12" borderId="50" xfId="4" applyFont="1" applyFill="1" applyBorder="1" applyAlignment="1" applyProtection="1">
      <alignment horizontal="center" vertical="center" wrapText="1"/>
      <protection locked="0"/>
    </xf>
    <xf numFmtId="0" fontId="43" fillId="11" borderId="36" xfId="0" applyFont="1" applyFill="1" applyBorder="1" applyAlignment="1" applyProtection="1">
      <alignment horizontal="center" vertical="center" wrapText="1"/>
    </xf>
    <xf numFmtId="0" fontId="43" fillId="11" borderId="53" xfId="0" applyFont="1" applyFill="1" applyBorder="1" applyAlignment="1" applyProtection="1">
      <alignment horizontal="center" vertical="center" wrapText="1"/>
    </xf>
    <xf numFmtId="0" fontId="43" fillId="11" borderId="42" xfId="0" applyFont="1" applyFill="1" applyBorder="1" applyAlignment="1" applyProtection="1">
      <alignment horizontal="center" vertical="center" wrapText="1"/>
    </xf>
    <xf numFmtId="0" fontId="47" fillId="0" borderId="35" xfId="0" applyFont="1" applyBorder="1" applyAlignment="1" applyProtection="1">
      <alignment horizontal="left" vertical="center" wrapText="1"/>
    </xf>
    <xf numFmtId="0" fontId="47" fillId="0" borderId="26" xfId="0" applyFont="1" applyBorder="1" applyAlignment="1" applyProtection="1">
      <alignment horizontal="left" vertical="center" wrapText="1"/>
    </xf>
    <xf numFmtId="0" fontId="71" fillId="12" borderId="35" xfId="4" applyFont="1" applyFill="1" applyBorder="1" applyAlignment="1" applyProtection="1">
      <alignment horizontal="center" vertical="center" wrapText="1"/>
      <protection locked="0"/>
    </xf>
    <xf numFmtId="0" fontId="71" fillId="12" borderId="54" xfId="4" applyFont="1" applyFill="1" applyBorder="1" applyAlignment="1" applyProtection="1">
      <alignment horizontal="center" vertical="center" wrapText="1"/>
      <protection locked="0"/>
    </xf>
    <xf numFmtId="0" fontId="71" fillId="12" borderId="34" xfId="4" applyFont="1" applyFill="1" applyBorder="1" applyAlignment="1" applyProtection="1">
      <alignment horizontal="center" vertical="center" wrapText="1"/>
      <protection locked="0"/>
    </xf>
    <xf numFmtId="0" fontId="71" fillId="12" borderId="38" xfId="4" applyFont="1" applyFill="1" applyBorder="1" applyAlignment="1" applyProtection="1">
      <alignment horizontal="center" vertical="center" wrapText="1"/>
      <protection locked="0"/>
    </xf>
    <xf numFmtId="0" fontId="40" fillId="12" borderId="35" xfId="4" applyFill="1" applyBorder="1" applyAlignment="1" applyProtection="1">
      <alignment horizontal="center" wrapText="1"/>
      <protection locked="0"/>
    </xf>
    <xf numFmtId="0" fontId="40" fillId="12" borderId="54" xfId="4" applyFill="1" applyBorder="1" applyAlignment="1" applyProtection="1">
      <alignment horizontal="center" wrapText="1"/>
      <protection locked="0"/>
    </xf>
    <xf numFmtId="0" fontId="40" fillId="12" borderId="34" xfId="4" applyFill="1" applyBorder="1" applyAlignment="1" applyProtection="1">
      <alignment horizontal="center" wrapText="1"/>
      <protection locked="0"/>
    </xf>
    <xf numFmtId="0" fontId="40" fillId="12" borderId="38" xfId="4" applyFill="1" applyBorder="1" applyAlignment="1" applyProtection="1">
      <alignment horizontal="center" wrapText="1"/>
      <protection locked="0"/>
    </xf>
    <xf numFmtId="0" fontId="47" fillId="0" borderId="51" xfId="0" applyFont="1" applyBorder="1" applyAlignment="1" applyProtection="1">
      <alignment horizontal="left" vertical="center" wrapText="1"/>
    </xf>
    <xf numFmtId="0" fontId="47" fillId="0" borderId="54" xfId="0" applyFont="1" applyBorder="1" applyAlignment="1" applyProtection="1">
      <alignment horizontal="left" vertical="center" wrapText="1"/>
    </xf>
    <xf numFmtId="0" fontId="40" fillId="8" borderId="35" xfId="4" applyBorder="1" applyAlignment="1" applyProtection="1">
      <alignment horizontal="center" vertical="center" wrapText="1"/>
      <protection locked="0"/>
    </xf>
    <xf numFmtId="0" fontId="40" fillId="8" borderId="54" xfId="4" applyBorder="1" applyAlignment="1" applyProtection="1">
      <alignment horizontal="center" vertical="center" wrapText="1"/>
      <protection locked="0"/>
    </xf>
    <xf numFmtId="0" fontId="40" fillId="8" borderId="34" xfId="4" applyBorder="1" applyAlignment="1" applyProtection="1">
      <alignment horizontal="center" vertical="center" wrapText="1"/>
      <protection locked="0"/>
    </xf>
    <xf numFmtId="0" fontId="40" fillId="8" borderId="38" xfId="4" applyBorder="1" applyAlignment="1" applyProtection="1">
      <alignment horizontal="center" vertical="center" wrapText="1"/>
      <protection locked="0"/>
    </xf>
    <xf numFmtId="0" fontId="40" fillId="12" borderId="35" xfId="4" applyFill="1" applyBorder="1" applyAlignment="1" applyProtection="1">
      <alignment horizontal="center" vertical="center" wrapText="1"/>
      <protection locked="0"/>
    </xf>
    <xf numFmtId="0" fontId="40" fillId="12" borderId="54" xfId="4" applyFill="1" applyBorder="1" applyAlignment="1" applyProtection="1">
      <alignment horizontal="center" vertical="center" wrapText="1"/>
      <protection locked="0"/>
    </xf>
    <xf numFmtId="0" fontId="40" fillId="12" borderId="34" xfId="4" applyFill="1" applyBorder="1" applyAlignment="1" applyProtection="1">
      <alignment horizontal="center" vertical="center" wrapText="1"/>
      <protection locked="0"/>
    </xf>
    <xf numFmtId="0" fontId="40" fillId="12" borderId="38" xfId="4" applyFill="1" applyBorder="1" applyAlignment="1" applyProtection="1">
      <alignment horizontal="center" vertical="center" wrapText="1"/>
      <protection locked="0"/>
    </xf>
    <xf numFmtId="0" fontId="48" fillId="8" borderId="27" xfId="4" applyFont="1" applyBorder="1" applyAlignment="1" applyProtection="1">
      <alignment horizontal="center" vertical="center" wrapText="1"/>
      <protection locked="0"/>
    </xf>
    <xf numFmtId="0" fontId="48" fillId="8" borderId="47" xfId="4" applyFont="1" applyBorder="1" applyAlignment="1" applyProtection="1">
      <alignment horizontal="center" vertical="center" wrapText="1"/>
      <protection locked="0"/>
    </xf>
    <xf numFmtId="0" fontId="48" fillId="12" borderId="27" xfId="4" applyFont="1" applyFill="1" applyBorder="1" applyAlignment="1" applyProtection="1">
      <alignment horizontal="center" vertical="center" wrapText="1"/>
      <protection locked="0"/>
    </xf>
    <xf numFmtId="0" fontId="48" fillId="12" borderId="47" xfId="4" applyFont="1" applyFill="1" applyBorder="1" applyAlignment="1" applyProtection="1">
      <alignment horizontal="center" vertical="center" wrapText="1"/>
      <protection locked="0"/>
    </xf>
    <xf numFmtId="0" fontId="82" fillId="12" borderId="27" xfId="4" applyFont="1" applyFill="1" applyBorder="1" applyAlignment="1" applyProtection="1">
      <alignment horizontal="center" vertical="center" wrapText="1"/>
      <protection locked="0"/>
    </xf>
    <xf numFmtId="0" fontId="82" fillId="12" borderId="47" xfId="4" applyFont="1" applyFill="1" applyBorder="1" applyAlignment="1" applyProtection="1">
      <alignment horizontal="center" vertical="center" wrapText="1"/>
      <protection locked="0"/>
    </xf>
    <xf numFmtId="0" fontId="48" fillId="12" borderId="35" xfId="4" applyFont="1" applyFill="1" applyBorder="1" applyAlignment="1" applyProtection="1">
      <alignment horizontal="center" vertical="center"/>
      <protection locked="0"/>
    </xf>
    <xf numFmtId="0" fontId="48" fillId="12" borderId="54" xfId="4" applyFont="1" applyFill="1" applyBorder="1" applyAlignment="1" applyProtection="1">
      <alignment horizontal="center" vertical="center"/>
      <protection locked="0"/>
    </xf>
    <xf numFmtId="0" fontId="48" fillId="8" borderId="35" xfId="4" applyFont="1" applyBorder="1" applyAlignment="1" applyProtection="1">
      <alignment horizontal="center" vertical="center"/>
      <protection locked="0"/>
    </xf>
    <xf numFmtId="0" fontId="48" fillId="8" borderId="54" xfId="4" applyFont="1" applyBorder="1" applyAlignment="1" applyProtection="1">
      <alignment horizontal="center" vertical="center"/>
      <protection locked="0"/>
    </xf>
    <xf numFmtId="0" fontId="0" fillId="10" borderId="51" xfId="0" applyFill="1" applyBorder="1" applyAlignment="1" applyProtection="1">
      <alignment horizontal="left" vertical="center" wrapText="1"/>
    </xf>
    <xf numFmtId="0" fontId="71" fillId="0" borderId="50" xfId="0" applyFont="1" applyBorder="1" applyAlignment="1">
      <alignment horizontal="center" vertical="center" wrapText="1"/>
    </xf>
    <xf numFmtId="0" fontId="41" fillId="0" borderId="0" xfId="0" applyFont="1" applyAlignment="1" applyProtection="1">
      <alignment horizontal="left"/>
    </xf>
    <xf numFmtId="0" fontId="69" fillId="10" borderId="49" xfId="0" applyFont="1" applyFill="1" applyBorder="1" applyAlignment="1" applyProtection="1">
      <alignment horizontal="left" vertical="center" wrapText="1"/>
    </xf>
    <xf numFmtId="0" fontId="69" fillId="10" borderId="52" xfId="0" applyFont="1" applyFill="1" applyBorder="1" applyAlignment="1" applyProtection="1">
      <alignment horizontal="left" vertical="center" wrapText="1"/>
    </xf>
    <xf numFmtId="0" fontId="69" fillId="10" borderId="55" xfId="0" applyFont="1" applyFill="1" applyBorder="1" applyAlignment="1" applyProtection="1">
      <alignment horizontal="left" vertical="center" wrapText="1"/>
    </xf>
    <xf numFmtId="0" fontId="0" fillId="0" borderId="51" xfId="0" applyBorder="1" applyAlignment="1" applyProtection="1">
      <alignment horizontal="left" vertical="center" wrapText="1"/>
    </xf>
    <xf numFmtId="0" fontId="71" fillId="8" borderId="35" xfId="4" applyFont="1" applyBorder="1" applyAlignment="1" applyProtection="1">
      <alignment horizontal="center" vertical="center" wrapText="1"/>
      <protection locked="0"/>
    </xf>
    <xf numFmtId="0" fontId="71" fillId="8" borderId="54" xfId="4" applyFont="1" applyBorder="1" applyAlignment="1" applyProtection="1">
      <alignment horizontal="center" vertical="center" wrapText="1"/>
      <protection locked="0"/>
    </xf>
  </cellXfs>
  <cellStyles count="45">
    <cellStyle name="Bad" xfId="3" builtinId="27"/>
    <cellStyle name="Comma 2" xfId="7" xr:uid="{00000000-0005-0000-0000-000001000000}"/>
    <cellStyle name="Comma 3" xfId="8" xr:uid="{00000000-0005-0000-0000-000002000000}"/>
    <cellStyle name="Followed Hyperlink" xfId="5" builtinId="9" hidden="1"/>
    <cellStyle name="Followed Hyperlink" xfId="6"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w.agricole@env.gov.sc" TargetMode="External"/><Relationship Id="rId7" Type="http://schemas.openxmlformats.org/officeDocument/2006/relationships/comments" Target="../comments1.xml"/><Relationship Id="rId2" Type="http://schemas.openxmlformats.org/officeDocument/2006/relationships/hyperlink" Target="mailto:roland.alcindor@undp.org" TargetMode="External"/><Relationship Id="rId1" Type="http://schemas.openxmlformats.org/officeDocument/2006/relationships/hyperlink" Target="mailto:b.seraphine@pcusey.sc"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hyperlink" Target="mailto:w.agricole@env.gov.sc"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roland.alcindor@undp.org" TargetMode="External"/><Relationship Id="rId1" Type="http://schemas.openxmlformats.org/officeDocument/2006/relationships/hyperlink" Target="mailto:w.agricole@meteo.gov.sc"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topLeftCell="D85" zoomScale="150" zoomScaleNormal="150" zoomScalePageLayoutView="150" workbookViewId="0">
      <selection activeCell="D13" sqref="D13"/>
    </sheetView>
  </sheetViews>
  <sheetFormatPr defaultColWidth="102.36328125" defaultRowHeight="14" x14ac:dyDescent="0.3"/>
  <cols>
    <col min="1" max="1" width="2.453125" style="1" customWidth="1"/>
    <col min="2" max="2" width="10.81640625" style="134" customWidth="1"/>
    <col min="3" max="3" width="14.81640625" style="134" customWidth="1"/>
    <col min="4" max="4" width="144.453125" style="1" customWidth="1"/>
    <col min="5" max="5" width="3.6328125" style="1" customWidth="1"/>
    <col min="6" max="6" width="9.1796875" style="1" customWidth="1"/>
    <col min="7" max="7" width="12.36328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6328125" style="1" customWidth="1"/>
    <col min="253" max="254" width="9.1796875" style="1" customWidth="1"/>
    <col min="255" max="255" width="17.36328125" style="1" customWidth="1"/>
    <col min="256" max="16384" width="102.36328125" style="1"/>
  </cols>
  <sheetData>
    <row r="1" spans="2:16" ht="14.5" thickBot="1" x14ac:dyDescent="0.35"/>
    <row r="2" spans="2:16" ht="14.5" thickBot="1" x14ac:dyDescent="0.35">
      <c r="B2" s="135"/>
      <c r="C2" s="136"/>
      <c r="D2" s="76"/>
      <c r="E2" s="77"/>
    </row>
    <row r="3" spans="2:16" ht="18" thickBot="1" x14ac:dyDescent="0.4">
      <c r="B3" s="137"/>
      <c r="C3" s="138"/>
      <c r="D3" s="88" t="s">
        <v>244</v>
      </c>
      <c r="E3" s="79"/>
    </row>
    <row r="4" spans="2:16" ht="14.5" thickBot="1" x14ac:dyDescent="0.35">
      <c r="B4" s="137"/>
      <c r="C4" s="138"/>
      <c r="D4" s="78"/>
      <c r="E4" s="79"/>
    </row>
    <row r="5" spans="2:16" ht="14.5" thickBot="1" x14ac:dyDescent="0.35">
      <c r="B5" s="137"/>
      <c r="C5" s="141" t="s">
        <v>285</v>
      </c>
      <c r="D5" s="376" t="s">
        <v>840</v>
      </c>
      <c r="E5" s="79"/>
    </row>
    <row r="6" spans="2:16" s="3" customFormat="1" ht="14.5" thickBot="1" x14ac:dyDescent="0.35">
      <c r="B6" s="139"/>
      <c r="C6" s="86"/>
      <c r="D6" s="46"/>
      <c r="E6" s="44"/>
      <c r="G6" s="2"/>
      <c r="H6" s="2"/>
      <c r="I6" s="2"/>
      <c r="J6" s="2"/>
      <c r="K6" s="2"/>
      <c r="L6" s="2"/>
      <c r="M6" s="2"/>
      <c r="N6" s="2"/>
      <c r="O6" s="2"/>
      <c r="P6" s="2"/>
    </row>
    <row r="7" spans="2:16" s="3" customFormat="1" ht="30.75" customHeight="1" thickBot="1" x14ac:dyDescent="0.35">
      <c r="B7" s="139"/>
      <c r="C7" s="80" t="s">
        <v>214</v>
      </c>
      <c r="D7" s="377" t="s">
        <v>664</v>
      </c>
      <c r="E7" s="44"/>
      <c r="G7" s="2"/>
      <c r="H7" s="2"/>
      <c r="I7" s="2"/>
      <c r="J7" s="2"/>
      <c r="K7" s="2"/>
      <c r="L7" s="2"/>
      <c r="M7" s="2"/>
      <c r="N7" s="2"/>
      <c r="O7" s="2"/>
      <c r="P7" s="2"/>
    </row>
    <row r="8" spans="2:16" s="3" customFormat="1" hidden="1" x14ac:dyDescent="0.3">
      <c r="B8" s="137"/>
      <c r="C8" s="138"/>
      <c r="D8" s="78"/>
      <c r="E8" s="44"/>
      <c r="G8" s="2"/>
      <c r="H8" s="2"/>
      <c r="I8" s="2"/>
      <c r="J8" s="2"/>
      <c r="K8" s="2"/>
      <c r="L8" s="2"/>
      <c r="M8" s="2"/>
      <c r="N8" s="2"/>
      <c r="O8" s="2"/>
      <c r="P8" s="2"/>
    </row>
    <row r="9" spans="2:16" s="3" customFormat="1" hidden="1" x14ac:dyDescent="0.3">
      <c r="B9" s="137"/>
      <c r="C9" s="138"/>
      <c r="D9" s="78"/>
      <c r="E9" s="44"/>
      <c r="G9" s="2"/>
      <c r="H9" s="2"/>
      <c r="I9" s="2"/>
      <c r="J9" s="2"/>
      <c r="K9" s="2"/>
      <c r="L9" s="2"/>
      <c r="M9" s="2"/>
      <c r="N9" s="2"/>
      <c r="O9" s="2"/>
      <c r="P9" s="2"/>
    </row>
    <row r="10" spans="2:16" s="3" customFormat="1" hidden="1" x14ac:dyDescent="0.3">
      <c r="B10" s="137"/>
      <c r="C10" s="138"/>
      <c r="D10" s="78"/>
      <c r="E10" s="44"/>
      <c r="G10" s="2"/>
      <c r="H10" s="2"/>
      <c r="I10" s="2"/>
      <c r="J10" s="2"/>
      <c r="K10" s="2"/>
      <c r="L10" s="2"/>
      <c r="M10" s="2"/>
      <c r="N10" s="2"/>
      <c r="O10" s="2"/>
      <c r="P10" s="2"/>
    </row>
    <row r="11" spans="2:16" s="3" customFormat="1" hidden="1" x14ac:dyDescent="0.3">
      <c r="B11" s="137"/>
      <c r="C11" s="138"/>
      <c r="D11" s="78"/>
      <c r="E11" s="44"/>
      <c r="G11" s="2"/>
      <c r="H11" s="2"/>
      <c r="I11" s="2"/>
      <c r="J11" s="2"/>
      <c r="K11" s="2"/>
      <c r="L11" s="2"/>
      <c r="M11" s="2"/>
      <c r="N11" s="2"/>
      <c r="O11" s="2"/>
      <c r="P11" s="2"/>
    </row>
    <row r="12" spans="2:16" s="3" customFormat="1" ht="14.5" thickBot="1" x14ac:dyDescent="0.35">
      <c r="B12" s="139"/>
      <c r="C12" s="86"/>
      <c r="D12" s="46"/>
      <c r="E12" s="44"/>
      <c r="G12" s="2"/>
      <c r="H12" s="2"/>
      <c r="I12" s="2"/>
      <c r="J12" s="2"/>
      <c r="K12" s="2"/>
      <c r="L12" s="2"/>
      <c r="M12" s="2"/>
      <c r="N12" s="2"/>
      <c r="O12" s="2"/>
      <c r="P12" s="2"/>
    </row>
    <row r="13" spans="2:16" s="3" customFormat="1" ht="95" customHeight="1" thickBot="1" x14ac:dyDescent="0.35">
      <c r="B13" s="139"/>
      <c r="C13" s="81" t="s">
        <v>0</v>
      </c>
      <c r="D13" s="14" t="s">
        <v>663</v>
      </c>
      <c r="E13" s="44"/>
      <c r="G13" s="2"/>
      <c r="H13" s="2"/>
      <c r="I13" s="2"/>
      <c r="J13" s="2"/>
      <c r="K13" s="2"/>
      <c r="L13" s="2"/>
      <c r="M13" s="2"/>
      <c r="N13" s="2"/>
      <c r="O13" s="2"/>
      <c r="P13" s="2"/>
    </row>
    <row r="14" spans="2:16" s="3" customFormat="1" ht="14.5" thickBot="1" x14ac:dyDescent="0.35">
      <c r="B14" s="139"/>
      <c r="C14" s="86"/>
      <c r="D14" s="46"/>
      <c r="E14" s="44"/>
      <c r="G14" s="2"/>
      <c r="H14" s="2" t="s">
        <v>1</v>
      </c>
      <c r="I14" s="2" t="s">
        <v>2</v>
      </c>
      <c r="J14" s="2"/>
      <c r="K14" s="2" t="s">
        <v>3</v>
      </c>
      <c r="L14" s="2" t="s">
        <v>4</v>
      </c>
      <c r="M14" s="2" t="s">
        <v>5</v>
      </c>
      <c r="N14" s="2" t="s">
        <v>6</v>
      </c>
      <c r="O14" s="2" t="s">
        <v>7</v>
      </c>
      <c r="P14" s="2" t="s">
        <v>8</v>
      </c>
    </row>
    <row r="15" spans="2:16" s="3" customFormat="1" x14ac:dyDescent="0.3">
      <c r="B15" s="139"/>
      <c r="C15" s="82" t="s">
        <v>204</v>
      </c>
      <c r="D15" s="237">
        <v>4775</v>
      </c>
      <c r="E15" s="44"/>
      <c r="G15" s="2"/>
      <c r="H15" s="4" t="s">
        <v>9</v>
      </c>
      <c r="I15" s="2" t="s">
        <v>10</v>
      </c>
      <c r="J15" s="2" t="s">
        <v>11</v>
      </c>
      <c r="K15" s="2" t="s">
        <v>12</v>
      </c>
      <c r="L15" s="2">
        <v>1</v>
      </c>
      <c r="M15" s="2">
        <v>1</v>
      </c>
      <c r="N15" s="2" t="s">
        <v>13</v>
      </c>
      <c r="O15" s="2" t="s">
        <v>14</v>
      </c>
      <c r="P15" s="2" t="s">
        <v>15</v>
      </c>
    </row>
    <row r="16" spans="2:16" s="3" customFormat="1" ht="29.25" customHeight="1" x14ac:dyDescent="0.3">
      <c r="B16" s="410" t="s">
        <v>272</v>
      </c>
      <c r="C16" s="411"/>
      <c r="D16" s="238" t="s">
        <v>665</v>
      </c>
      <c r="E16" s="44"/>
      <c r="G16" s="2"/>
      <c r="H16" s="4" t="s">
        <v>16</v>
      </c>
      <c r="I16" s="2" t="s">
        <v>17</v>
      </c>
      <c r="J16" s="2" t="s">
        <v>18</v>
      </c>
      <c r="K16" s="2" t="s">
        <v>19</v>
      </c>
      <c r="L16" s="2">
        <v>2</v>
      </c>
      <c r="M16" s="2">
        <v>2</v>
      </c>
      <c r="N16" s="2" t="s">
        <v>20</v>
      </c>
      <c r="O16" s="2" t="s">
        <v>21</v>
      </c>
      <c r="P16" s="2" t="s">
        <v>22</v>
      </c>
    </row>
    <row r="17" spans="2:16" s="3" customFormat="1" x14ac:dyDescent="0.3">
      <c r="B17" s="139"/>
      <c r="C17" s="82" t="s">
        <v>210</v>
      </c>
      <c r="D17" s="15" t="s">
        <v>666</v>
      </c>
      <c r="E17" s="44"/>
      <c r="G17" s="2"/>
      <c r="H17" s="4" t="s">
        <v>23</v>
      </c>
      <c r="I17" s="2" t="s">
        <v>24</v>
      </c>
      <c r="J17" s="2"/>
      <c r="K17" s="2" t="s">
        <v>25</v>
      </c>
      <c r="L17" s="2">
        <v>3</v>
      </c>
      <c r="M17" s="2">
        <v>3</v>
      </c>
      <c r="N17" s="2" t="s">
        <v>26</v>
      </c>
      <c r="O17" s="2" t="s">
        <v>27</v>
      </c>
      <c r="P17" s="2" t="s">
        <v>28</v>
      </c>
    </row>
    <row r="18" spans="2:16" s="3" customFormat="1" ht="14.5" thickBot="1" x14ac:dyDescent="0.35">
      <c r="B18" s="140"/>
      <c r="C18" s="81" t="s">
        <v>205</v>
      </c>
      <c r="D18" s="132" t="s">
        <v>163</v>
      </c>
      <c r="E18" s="44"/>
      <c r="G18" s="2"/>
      <c r="H18" s="4" t="s">
        <v>29</v>
      </c>
      <c r="I18" s="2"/>
      <c r="J18" s="2"/>
      <c r="K18" s="2" t="s">
        <v>30</v>
      </c>
      <c r="L18" s="2">
        <v>5</v>
      </c>
      <c r="M18" s="2">
        <v>5</v>
      </c>
      <c r="N18" s="2" t="s">
        <v>31</v>
      </c>
      <c r="O18" s="2" t="s">
        <v>32</v>
      </c>
      <c r="P18" s="2" t="s">
        <v>33</v>
      </c>
    </row>
    <row r="19" spans="2:16" s="3" customFormat="1" ht="44.25" customHeight="1" thickBot="1" x14ac:dyDescent="0.35">
      <c r="B19" s="413" t="s">
        <v>206</v>
      </c>
      <c r="C19" s="414"/>
      <c r="D19" s="239" t="s">
        <v>667</v>
      </c>
      <c r="E19" s="44"/>
      <c r="G19" s="2"/>
      <c r="H19" s="4" t="s">
        <v>34</v>
      </c>
      <c r="I19" s="2"/>
      <c r="J19" s="2"/>
      <c r="K19" s="2" t="s">
        <v>35</v>
      </c>
      <c r="L19" s="2"/>
      <c r="M19" s="2"/>
      <c r="N19" s="2"/>
      <c r="O19" s="2" t="s">
        <v>36</v>
      </c>
      <c r="P19" s="2" t="s">
        <v>37</v>
      </c>
    </row>
    <row r="20" spans="2:16" s="3" customFormat="1" x14ac:dyDescent="0.3">
      <c r="B20" s="139"/>
      <c r="C20" s="81"/>
      <c r="D20" s="46"/>
      <c r="E20" s="79"/>
      <c r="F20" s="4"/>
      <c r="G20" s="2"/>
      <c r="H20" s="2"/>
      <c r="J20" s="2"/>
      <c r="K20" s="2"/>
      <c r="L20" s="2"/>
      <c r="M20" s="2" t="s">
        <v>38</v>
      </c>
      <c r="N20" s="2" t="s">
        <v>39</v>
      </c>
    </row>
    <row r="21" spans="2:16" s="3" customFormat="1" x14ac:dyDescent="0.3">
      <c r="B21" s="139"/>
      <c r="C21" s="141" t="s">
        <v>209</v>
      </c>
      <c r="D21" s="46"/>
      <c r="E21" s="79"/>
      <c r="F21" s="4"/>
      <c r="G21" s="2"/>
      <c r="H21" s="2"/>
      <c r="J21" s="2"/>
      <c r="K21" s="2"/>
      <c r="L21" s="2"/>
      <c r="M21" s="2" t="s">
        <v>40</v>
      </c>
      <c r="N21" s="2" t="s">
        <v>41</v>
      </c>
    </row>
    <row r="22" spans="2:16" s="3" customFormat="1" ht="14.5" thickBot="1" x14ac:dyDescent="0.35">
      <c r="B22" s="139"/>
      <c r="C22" s="142" t="s">
        <v>212</v>
      </c>
      <c r="D22" s="46"/>
      <c r="E22" s="44"/>
      <c r="G22" s="2"/>
      <c r="H22" s="4" t="s">
        <v>42</v>
      </c>
      <c r="I22" s="2"/>
      <c r="J22" s="2"/>
      <c r="L22" s="2"/>
      <c r="M22" s="2"/>
      <c r="N22" s="2"/>
      <c r="O22" s="2" t="s">
        <v>43</v>
      </c>
      <c r="P22" s="2" t="s">
        <v>44</v>
      </c>
    </row>
    <row r="23" spans="2:16" s="3" customFormat="1" x14ac:dyDescent="0.3">
      <c r="B23" s="410" t="s">
        <v>211</v>
      </c>
      <c r="C23" s="411"/>
      <c r="D23" s="408">
        <v>41683</v>
      </c>
      <c r="E23" s="44"/>
      <c r="G23" s="2"/>
      <c r="H23" s="4"/>
      <c r="I23" s="2"/>
      <c r="J23" s="2"/>
      <c r="L23" s="2"/>
      <c r="M23" s="2"/>
      <c r="N23" s="2"/>
      <c r="O23" s="2"/>
      <c r="P23" s="2"/>
    </row>
    <row r="24" spans="2:16" s="3" customFormat="1" ht="4.5" customHeight="1" x14ac:dyDescent="0.3">
      <c r="B24" s="410"/>
      <c r="C24" s="411"/>
      <c r="D24" s="409"/>
      <c r="E24" s="44"/>
      <c r="G24" s="2"/>
      <c r="H24" s="4"/>
      <c r="I24" s="2"/>
      <c r="J24" s="2"/>
      <c r="L24" s="2"/>
      <c r="M24" s="2"/>
      <c r="N24" s="2"/>
      <c r="O24" s="2"/>
      <c r="P24" s="2"/>
    </row>
    <row r="25" spans="2:16" s="3" customFormat="1" ht="27.75" customHeight="1" x14ac:dyDescent="0.3">
      <c r="B25" s="410" t="s">
        <v>278</v>
      </c>
      <c r="C25" s="411"/>
      <c r="D25" s="241">
        <v>41683</v>
      </c>
      <c r="E25" s="44"/>
      <c r="F25" s="2"/>
      <c r="G25" s="4"/>
      <c r="H25" s="2"/>
      <c r="I25" s="2"/>
      <c r="K25" s="2"/>
      <c r="L25" s="2"/>
      <c r="M25" s="2"/>
      <c r="N25" s="2" t="s">
        <v>45</v>
      </c>
      <c r="O25" s="2" t="s">
        <v>46</v>
      </c>
    </row>
    <row r="26" spans="2:16" s="3" customFormat="1" ht="32.25" customHeight="1" x14ac:dyDescent="0.3">
      <c r="B26" s="410" t="s">
        <v>213</v>
      </c>
      <c r="C26" s="411"/>
      <c r="D26" s="242">
        <v>41796</v>
      </c>
      <c r="E26" s="44"/>
      <c r="F26" s="2"/>
      <c r="G26" s="4"/>
      <c r="H26" s="2"/>
      <c r="I26" s="2"/>
      <c r="K26" s="2"/>
      <c r="L26" s="2"/>
      <c r="M26" s="2"/>
      <c r="N26" s="2" t="s">
        <v>47</v>
      </c>
      <c r="O26" s="2" t="s">
        <v>48</v>
      </c>
    </row>
    <row r="27" spans="2:16" s="3" customFormat="1" ht="28.5" customHeight="1" x14ac:dyDescent="0.3">
      <c r="B27" s="410" t="s">
        <v>277</v>
      </c>
      <c r="C27" s="411"/>
      <c r="D27" s="243" t="s">
        <v>668</v>
      </c>
      <c r="E27" s="83"/>
      <c r="F27" s="2"/>
      <c r="G27" s="4"/>
      <c r="H27" s="2"/>
      <c r="I27" s="2"/>
      <c r="J27" s="2"/>
      <c r="K27" s="2"/>
      <c r="L27" s="2"/>
      <c r="M27" s="2"/>
      <c r="N27" s="2"/>
      <c r="O27" s="2"/>
    </row>
    <row r="28" spans="2:16" s="3" customFormat="1" ht="14.5" thickBot="1" x14ac:dyDescent="0.35">
      <c r="B28" s="139"/>
      <c r="C28" s="82" t="s">
        <v>281</v>
      </c>
      <c r="D28" s="244">
        <v>2021</v>
      </c>
      <c r="E28" s="44"/>
      <c r="F28" s="2"/>
      <c r="G28" s="4"/>
      <c r="H28" s="2"/>
      <c r="I28" s="2"/>
      <c r="J28" s="2"/>
      <c r="K28" s="2"/>
      <c r="L28" s="2"/>
      <c r="M28" s="2"/>
      <c r="N28" s="2"/>
      <c r="O28" s="2"/>
    </row>
    <row r="29" spans="2:16" s="3" customFormat="1" x14ac:dyDescent="0.3">
      <c r="B29" s="139"/>
      <c r="C29" s="86"/>
      <c r="D29" s="84"/>
      <c r="E29" s="44"/>
      <c r="F29" s="2"/>
      <c r="G29" s="4"/>
      <c r="H29" s="2"/>
      <c r="I29" s="2"/>
      <c r="J29" s="2"/>
      <c r="K29" s="2"/>
      <c r="L29" s="2"/>
      <c r="M29" s="2"/>
      <c r="N29" s="2"/>
      <c r="O29" s="2"/>
    </row>
    <row r="30" spans="2:16" s="3" customFormat="1" ht="14.5" thickBot="1" x14ac:dyDescent="0.35">
      <c r="B30" s="139"/>
      <c r="C30" s="86"/>
      <c r="D30" s="85" t="s">
        <v>49</v>
      </c>
      <c r="E30" s="44"/>
      <c r="G30" s="2"/>
      <c r="H30" s="4" t="s">
        <v>50</v>
      </c>
      <c r="I30" s="2"/>
      <c r="J30" s="2"/>
      <c r="K30" s="2"/>
      <c r="L30" s="2"/>
      <c r="M30" s="2"/>
      <c r="N30" s="2"/>
      <c r="O30" s="2"/>
      <c r="P30" s="2"/>
    </row>
    <row r="31" spans="2:16" s="3" customFormat="1" ht="409.5" customHeight="1" thickBot="1" x14ac:dyDescent="0.35">
      <c r="B31" s="139"/>
      <c r="C31" s="86"/>
      <c r="D31" s="17" t="s">
        <v>761</v>
      </c>
      <c r="E31" s="44"/>
      <c r="F31" s="5"/>
      <c r="G31" s="2"/>
      <c r="H31" s="4" t="s">
        <v>51</v>
      </c>
      <c r="I31" s="2"/>
      <c r="J31" s="2"/>
      <c r="K31" s="2"/>
      <c r="L31" s="2"/>
      <c r="M31" s="2"/>
      <c r="N31" s="2"/>
      <c r="O31" s="2"/>
      <c r="P31" s="2"/>
    </row>
    <row r="32" spans="2:16" s="3" customFormat="1" ht="43.5" customHeight="1" thickBot="1" x14ac:dyDescent="0.35">
      <c r="B32" s="410" t="s">
        <v>52</v>
      </c>
      <c r="C32" s="412"/>
      <c r="D32" s="46"/>
      <c r="E32" s="44"/>
      <c r="G32" s="2"/>
      <c r="H32" s="4" t="s">
        <v>53</v>
      </c>
      <c r="I32" s="2"/>
      <c r="J32" s="2"/>
      <c r="K32" s="2"/>
      <c r="L32" s="2"/>
      <c r="M32" s="2"/>
      <c r="N32" s="2"/>
      <c r="O32" s="2"/>
      <c r="P32" s="2"/>
    </row>
    <row r="33" spans="1:16" s="3" customFormat="1" ht="17.25" customHeight="1" thickBot="1" x14ac:dyDescent="0.35">
      <c r="B33" s="139"/>
      <c r="C33" s="86"/>
      <c r="D33" s="17" t="s">
        <v>669</v>
      </c>
      <c r="E33" s="44"/>
      <c r="G33" s="2"/>
      <c r="H33" s="4" t="s">
        <v>54</v>
      </c>
      <c r="I33" s="2"/>
      <c r="J33" s="2"/>
      <c r="K33" s="2"/>
      <c r="L33" s="2"/>
      <c r="M33" s="2"/>
      <c r="N33" s="2"/>
      <c r="O33" s="2"/>
      <c r="P33" s="2"/>
    </row>
    <row r="34" spans="1:16" s="3" customFormat="1" x14ac:dyDescent="0.3">
      <c r="B34" s="139"/>
      <c r="C34" s="86"/>
      <c r="D34" s="46"/>
      <c r="E34" s="44"/>
      <c r="F34" s="5"/>
      <c r="G34" s="2"/>
      <c r="H34" s="4" t="s">
        <v>55</v>
      </c>
      <c r="I34" s="2"/>
      <c r="J34" s="2"/>
      <c r="K34" s="2"/>
      <c r="L34" s="2"/>
      <c r="M34" s="2"/>
      <c r="N34" s="2"/>
      <c r="O34" s="2"/>
      <c r="P34" s="2"/>
    </row>
    <row r="35" spans="1:16" s="3" customFormat="1" x14ac:dyDescent="0.3">
      <c r="B35" s="139"/>
      <c r="C35" s="143" t="s">
        <v>56</v>
      </c>
      <c r="D35" s="46"/>
      <c r="E35" s="44"/>
      <c r="G35" s="2"/>
      <c r="H35" s="4" t="s">
        <v>57</v>
      </c>
      <c r="I35" s="2"/>
      <c r="J35" s="2"/>
      <c r="K35" s="2"/>
      <c r="L35" s="2"/>
      <c r="M35" s="2"/>
      <c r="N35" s="2"/>
      <c r="O35" s="2"/>
      <c r="P35" s="2"/>
    </row>
    <row r="36" spans="1:16" s="3" customFormat="1" ht="31.5" customHeight="1" thickBot="1" x14ac:dyDescent="0.35">
      <c r="B36" s="410" t="s">
        <v>58</v>
      </c>
      <c r="C36" s="412"/>
      <c r="D36" s="46"/>
      <c r="E36" s="44"/>
      <c r="G36" s="2"/>
      <c r="H36" s="4" t="s">
        <v>59</v>
      </c>
      <c r="I36" s="2"/>
      <c r="J36" s="2"/>
      <c r="K36" s="2"/>
      <c r="L36" s="2"/>
      <c r="M36" s="2"/>
      <c r="N36" s="2"/>
      <c r="O36" s="2"/>
      <c r="P36" s="2"/>
    </row>
    <row r="37" spans="1:16" s="3" customFormat="1" x14ac:dyDescent="0.3">
      <c r="B37" s="139"/>
      <c r="C37" s="86" t="s">
        <v>60</v>
      </c>
      <c r="D37" s="18" t="s">
        <v>677</v>
      </c>
      <c r="E37" s="44"/>
      <c r="G37" s="2"/>
      <c r="H37" s="4" t="s">
        <v>61</v>
      </c>
      <c r="I37" s="2"/>
      <c r="J37" s="2"/>
      <c r="K37" s="2"/>
      <c r="L37" s="2"/>
      <c r="M37" s="2"/>
      <c r="N37" s="2"/>
      <c r="O37" s="2"/>
      <c r="P37" s="2"/>
    </row>
    <row r="38" spans="1:16" s="3" customFormat="1" ht="14.5" x14ac:dyDescent="0.35">
      <c r="B38" s="139"/>
      <c r="C38" s="86" t="s">
        <v>62</v>
      </c>
      <c r="D38" s="240" t="s">
        <v>670</v>
      </c>
      <c r="E38" s="44"/>
      <c r="G38" s="2"/>
      <c r="H38" s="4" t="s">
        <v>63</v>
      </c>
      <c r="I38" s="2"/>
      <c r="J38" s="2"/>
      <c r="K38" s="2"/>
      <c r="L38" s="2"/>
      <c r="M38" s="2"/>
      <c r="N38" s="2"/>
      <c r="O38" s="2"/>
      <c r="P38" s="2"/>
    </row>
    <row r="39" spans="1:16" s="3" customFormat="1" ht="14.5" thickBot="1" x14ac:dyDescent="0.35">
      <c r="B39" s="139"/>
      <c r="C39" s="86" t="s">
        <v>64</v>
      </c>
      <c r="D39" s="19">
        <v>42902</v>
      </c>
      <c r="E39" s="44"/>
      <c r="G39" s="2"/>
      <c r="H39" s="4" t="s">
        <v>65</v>
      </c>
      <c r="I39" s="2"/>
      <c r="J39" s="2"/>
      <c r="K39" s="2"/>
      <c r="L39" s="2"/>
      <c r="M39" s="2"/>
      <c r="N39" s="2"/>
      <c r="O39" s="2"/>
      <c r="P39" s="2"/>
    </row>
    <row r="40" spans="1:16" s="3" customFormat="1" ht="15" customHeight="1" thickBot="1" x14ac:dyDescent="0.35">
      <c r="B40" s="139"/>
      <c r="C40" s="82" t="s">
        <v>208</v>
      </c>
      <c r="D40" s="46"/>
      <c r="E40" s="44"/>
      <c r="G40" s="2"/>
      <c r="H40" s="4" t="s">
        <v>66</v>
      </c>
      <c r="I40" s="2"/>
      <c r="J40" s="2"/>
      <c r="K40" s="2"/>
      <c r="L40" s="2"/>
      <c r="M40" s="2"/>
      <c r="N40" s="2"/>
      <c r="O40" s="2"/>
      <c r="P40" s="2"/>
    </row>
    <row r="41" spans="1:16" s="3" customFormat="1" x14ac:dyDescent="0.3">
      <c r="B41" s="139"/>
      <c r="C41" s="86" t="s">
        <v>60</v>
      </c>
      <c r="D41" s="18" t="s">
        <v>671</v>
      </c>
      <c r="E41" s="44"/>
      <c r="G41" s="2"/>
      <c r="H41" s="4" t="s">
        <v>67</v>
      </c>
      <c r="I41" s="2"/>
      <c r="J41" s="2"/>
      <c r="K41" s="2"/>
      <c r="L41" s="2"/>
      <c r="M41" s="2"/>
      <c r="N41" s="2"/>
      <c r="O41" s="2"/>
      <c r="P41" s="2"/>
    </row>
    <row r="42" spans="1:16" s="3" customFormat="1" ht="14.5" x14ac:dyDescent="0.35">
      <c r="B42" s="139"/>
      <c r="C42" s="86" t="s">
        <v>62</v>
      </c>
      <c r="D42" s="240" t="s">
        <v>672</v>
      </c>
      <c r="E42" s="44"/>
      <c r="G42" s="2"/>
      <c r="H42" s="4" t="s">
        <v>68</v>
      </c>
      <c r="I42" s="2"/>
      <c r="J42" s="2"/>
      <c r="K42" s="2"/>
      <c r="L42" s="2"/>
      <c r="M42" s="2"/>
      <c r="N42" s="2"/>
      <c r="O42" s="2"/>
      <c r="P42" s="2"/>
    </row>
    <row r="43" spans="1:16" s="3" customFormat="1" ht="14.5" thickBot="1" x14ac:dyDescent="0.35">
      <c r="B43" s="139"/>
      <c r="C43" s="86" t="s">
        <v>64</v>
      </c>
      <c r="D43" s="19" t="s">
        <v>673</v>
      </c>
      <c r="E43" s="44"/>
      <c r="G43" s="2"/>
      <c r="H43" s="4" t="s">
        <v>69</v>
      </c>
      <c r="I43" s="2"/>
      <c r="J43" s="2"/>
      <c r="K43" s="2"/>
      <c r="L43" s="2"/>
      <c r="M43" s="2"/>
      <c r="N43" s="2"/>
      <c r="O43" s="2"/>
      <c r="P43" s="2"/>
    </row>
    <row r="44" spans="1:16" s="3" customFormat="1" ht="14.5" thickBot="1" x14ac:dyDescent="0.35">
      <c r="B44" s="139"/>
      <c r="C44" s="82" t="s">
        <v>279</v>
      </c>
      <c r="D44" s="46"/>
      <c r="E44" s="44"/>
      <c r="G44" s="2"/>
      <c r="H44" s="4" t="s">
        <v>70</v>
      </c>
      <c r="I44" s="2"/>
      <c r="J44" s="2"/>
      <c r="K44" s="2"/>
      <c r="L44" s="2"/>
      <c r="M44" s="2"/>
      <c r="N44" s="2"/>
      <c r="O44" s="2"/>
      <c r="P44" s="2"/>
    </row>
    <row r="45" spans="1:16" s="3" customFormat="1" x14ac:dyDescent="0.3">
      <c r="B45" s="139"/>
      <c r="C45" s="86" t="s">
        <v>60</v>
      </c>
      <c r="D45" s="18" t="s">
        <v>674</v>
      </c>
      <c r="E45" s="44"/>
      <c r="G45" s="2"/>
      <c r="H45" s="4" t="s">
        <v>71</v>
      </c>
      <c r="I45" s="2"/>
      <c r="J45" s="2"/>
      <c r="K45" s="2"/>
      <c r="L45" s="2"/>
      <c r="M45" s="2"/>
      <c r="N45" s="2"/>
      <c r="O45" s="2"/>
      <c r="P45" s="2"/>
    </row>
    <row r="46" spans="1:16" s="3" customFormat="1" ht="14.5" x14ac:dyDescent="0.35">
      <c r="B46" s="139"/>
      <c r="C46" s="86" t="s">
        <v>62</v>
      </c>
      <c r="D46" s="240" t="s">
        <v>675</v>
      </c>
      <c r="E46" s="44"/>
      <c r="G46" s="2"/>
      <c r="H46" s="4" t="s">
        <v>72</v>
      </c>
      <c r="I46" s="2"/>
      <c r="J46" s="2"/>
      <c r="K46" s="2"/>
      <c r="L46" s="2"/>
      <c r="M46" s="2"/>
      <c r="N46" s="2"/>
      <c r="O46" s="2"/>
      <c r="P46" s="2"/>
    </row>
    <row r="47" spans="1:16" ht="14.5" thickBot="1" x14ac:dyDescent="0.35">
      <c r="A47" s="3"/>
      <c r="B47" s="139"/>
      <c r="C47" s="86" t="s">
        <v>64</v>
      </c>
      <c r="D47" s="19">
        <v>42185</v>
      </c>
      <c r="E47" s="44"/>
      <c r="H47" s="4" t="s">
        <v>73</v>
      </c>
    </row>
    <row r="48" spans="1:16" ht="14.5" thickBot="1" x14ac:dyDescent="0.35">
      <c r="B48" s="139"/>
      <c r="C48" s="82" t="s">
        <v>207</v>
      </c>
      <c r="D48" s="46"/>
      <c r="E48" s="44"/>
      <c r="H48" s="4" t="s">
        <v>74</v>
      </c>
    </row>
    <row r="49" spans="2:8" x14ac:dyDescent="0.3">
      <c r="B49" s="139"/>
      <c r="C49" s="86" t="s">
        <v>60</v>
      </c>
      <c r="D49" s="18" t="s">
        <v>671</v>
      </c>
      <c r="E49" s="44"/>
      <c r="H49" s="4" t="s">
        <v>75</v>
      </c>
    </row>
    <row r="50" spans="2:8" ht="14.5" x14ac:dyDescent="0.35">
      <c r="B50" s="139"/>
      <c r="C50" s="86" t="s">
        <v>62</v>
      </c>
      <c r="D50" s="240" t="s">
        <v>672</v>
      </c>
      <c r="E50" s="44"/>
      <c r="H50" s="4" t="s">
        <v>76</v>
      </c>
    </row>
    <row r="51" spans="2:8" ht="14.5" thickBot="1" x14ac:dyDescent="0.35">
      <c r="B51" s="139"/>
      <c r="C51" s="86" t="s">
        <v>64</v>
      </c>
      <c r="D51" s="19" t="s">
        <v>676</v>
      </c>
      <c r="E51" s="44"/>
      <c r="H51" s="4" t="s">
        <v>77</v>
      </c>
    </row>
    <row r="52" spans="2:8" ht="14.5" thickBot="1" x14ac:dyDescent="0.35">
      <c r="B52" s="139"/>
      <c r="C52" s="82" t="s">
        <v>207</v>
      </c>
      <c r="D52" s="46"/>
      <c r="E52" s="44"/>
      <c r="H52" s="4" t="s">
        <v>78</v>
      </c>
    </row>
    <row r="53" spans="2:8" x14ac:dyDescent="0.3">
      <c r="B53" s="139"/>
      <c r="C53" s="86" t="s">
        <v>60</v>
      </c>
      <c r="D53" s="18"/>
      <c r="E53" s="44"/>
      <c r="H53" s="4" t="s">
        <v>79</v>
      </c>
    </row>
    <row r="54" spans="2:8" x14ac:dyDescent="0.3">
      <c r="B54" s="139"/>
      <c r="C54" s="86" t="s">
        <v>62</v>
      </c>
      <c r="D54" s="16"/>
      <c r="E54" s="44"/>
      <c r="H54" s="4" t="s">
        <v>80</v>
      </c>
    </row>
    <row r="55" spans="2:8" ht="14.5" thickBot="1" x14ac:dyDescent="0.35">
      <c r="B55" s="139"/>
      <c r="C55" s="86" t="s">
        <v>64</v>
      </c>
      <c r="D55" s="19"/>
      <c r="E55" s="44"/>
      <c r="H55" s="4" t="s">
        <v>81</v>
      </c>
    </row>
    <row r="56" spans="2:8" ht="14.5" thickBot="1" x14ac:dyDescent="0.35">
      <c r="B56" s="139"/>
      <c r="C56" s="82" t="s">
        <v>207</v>
      </c>
      <c r="D56" s="46"/>
      <c r="E56" s="44"/>
      <c r="H56" s="4" t="s">
        <v>82</v>
      </c>
    </row>
    <row r="57" spans="2:8" x14ac:dyDescent="0.3">
      <c r="B57" s="139"/>
      <c r="C57" s="86" t="s">
        <v>60</v>
      </c>
      <c r="D57" s="18"/>
      <c r="E57" s="44"/>
      <c r="H57" s="4" t="s">
        <v>83</v>
      </c>
    </row>
    <row r="58" spans="2:8" x14ac:dyDescent="0.3">
      <c r="B58" s="139"/>
      <c r="C58" s="86" t="s">
        <v>62</v>
      </c>
      <c r="D58" s="16"/>
      <c r="E58" s="44"/>
      <c r="H58" s="4" t="s">
        <v>84</v>
      </c>
    </row>
    <row r="59" spans="2:8" ht="14.5" thickBot="1" x14ac:dyDescent="0.35">
      <c r="B59" s="139"/>
      <c r="C59" s="86" t="s">
        <v>64</v>
      </c>
      <c r="D59" s="19"/>
      <c r="E59" s="44"/>
      <c r="H59" s="4" t="s">
        <v>85</v>
      </c>
    </row>
    <row r="60" spans="2:8" ht="14.5" thickBot="1" x14ac:dyDescent="0.35">
      <c r="B60" s="144"/>
      <c r="C60" s="145"/>
      <c r="D60" s="87"/>
      <c r="E60" s="56"/>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8" r:id="rId1" xr:uid="{00000000-0004-0000-0000-000000000000}"/>
    <hyperlink ref="D46" r:id="rId2" xr:uid="{00000000-0004-0000-0000-000001000000}"/>
    <hyperlink ref="D50" r:id="rId3" xr:uid="{00000000-0004-0000-0000-000002000000}"/>
    <hyperlink ref="D42" r:id="rId4" xr:uid="{00000000-0004-0000-0000-000003000000}"/>
  </hyperlinks>
  <pageMargins left="0.7" right="0.7" top="0.75" bottom="0.75" header="0.3" footer="0.3"/>
  <drawing r:id="rId5"/>
  <legacyDrawing r:id="rId6"/>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81"/>
  <sheetViews>
    <sheetView topLeftCell="B71" workbookViewId="0">
      <selection activeCell="E10" sqref="E10:F10"/>
    </sheetView>
  </sheetViews>
  <sheetFormatPr defaultColWidth="8.81640625" defaultRowHeight="14" x14ac:dyDescent="0.3"/>
  <cols>
    <col min="1" max="1" width="1.453125" style="21" customWidth="1"/>
    <col min="2" max="2" width="1.453125" style="20" customWidth="1"/>
    <col min="3" max="3" width="10.36328125" style="20" customWidth="1"/>
    <col min="4" max="4" width="21" style="20" customWidth="1"/>
    <col min="5" max="5" width="66.453125" style="21" customWidth="1"/>
    <col min="6" max="6" width="60" style="21" customWidth="1"/>
    <col min="7" max="7" width="16.36328125" style="21" customWidth="1"/>
    <col min="8" max="8" width="3.1796875" style="21" customWidth="1"/>
    <col min="9" max="9" width="1.453125" style="21" customWidth="1"/>
    <col min="10" max="10" width="8.81640625" style="21"/>
    <col min="11" max="13" width="18.1796875" style="21" customWidth="1"/>
    <col min="14" max="14" width="18.36328125" style="21" customWidth="1"/>
    <col min="15" max="15" width="9.36328125" style="21" customWidth="1"/>
    <col min="16" max="16384" width="8.81640625" style="21"/>
  </cols>
  <sheetData>
    <row r="1" spans="2:15" ht="14.5" thickBot="1" x14ac:dyDescent="0.35"/>
    <row r="2" spans="2:15" ht="14.5" thickBot="1" x14ac:dyDescent="0.35">
      <c r="B2" s="65"/>
      <c r="C2" s="66"/>
      <c r="D2" s="66"/>
      <c r="E2" s="67"/>
      <c r="F2" s="67"/>
      <c r="G2" s="67"/>
      <c r="H2" s="68"/>
    </row>
    <row r="3" spans="2:15" ht="20.5" thickBot="1" x14ac:dyDescent="0.45">
      <c r="B3" s="69"/>
      <c r="C3" s="423" t="s">
        <v>890</v>
      </c>
      <c r="D3" s="424"/>
      <c r="E3" s="424"/>
      <c r="F3" s="424"/>
      <c r="G3" s="425"/>
      <c r="H3" s="70"/>
    </row>
    <row r="4" spans="2:15" x14ac:dyDescent="0.3">
      <c r="B4" s="431"/>
      <c r="C4" s="432"/>
      <c r="D4" s="432"/>
      <c r="E4" s="432"/>
      <c r="F4" s="432"/>
      <c r="G4" s="72"/>
      <c r="H4" s="70"/>
    </row>
    <row r="5" spans="2:15" x14ac:dyDescent="0.3">
      <c r="B5" s="71"/>
      <c r="C5" s="430"/>
      <c r="D5" s="430"/>
      <c r="E5" s="430"/>
      <c r="F5" s="430"/>
      <c r="G5" s="72"/>
      <c r="H5" s="70"/>
    </row>
    <row r="6" spans="2:15" x14ac:dyDescent="0.3">
      <c r="B6" s="71"/>
      <c r="C6" s="45"/>
      <c r="D6" s="50"/>
      <c r="E6" s="46"/>
      <c r="F6" s="72"/>
      <c r="G6" s="72"/>
      <c r="H6" s="70"/>
    </row>
    <row r="7" spans="2:15" x14ac:dyDescent="0.3">
      <c r="B7" s="71"/>
      <c r="C7" s="418" t="s">
        <v>236</v>
      </c>
      <c r="D7" s="418"/>
      <c r="E7" s="47"/>
      <c r="F7" s="72"/>
      <c r="G7" s="72"/>
      <c r="H7" s="70"/>
    </row>
    <row r="8" spans="2:15" ht="27.75" customHeight="1" thickBot="1" x14ac:dyDescent="0.35">
      <c r="B8" s="71"/>
      <c r="C8" s="417" t="s">
        <v>250</v>
      </c>
      <c r="D8" s="417"/>
      <c r="E8" s="417"/>
      <c r="F8" s="417"/>
      <c r="G8" s="72"/>
      <c r="H8" s="70"/>
    </row>
    <row r="9" spans="2:15" ht="50" customHeight="1" thickBot="1" x14ac:dyDescent="0.35">
      <c r="B9" s="71"/>
      <c r="C9" s="427" t="s">
        <v>891</v>
      </c>
      <c r="D9" s="427"/>
      <c r="E9" s="434">
        <v>2663600</v>
      </c>
      <c r="F9" s="435"/>
      <c r="G9" s="72"/>
      <c r="H9" s="70"/>
      <c r="K9" s="22"/>
    </row>
    <row r="10" spans="2:15" ht="100" customHeight="1" thickBot="1" x14ac:dyDescent="0.35">
      <c r="B10" s="71"/>
      <c r="C10" s="418" t="s">
        <v>237</v>
      </c>
      <c r="D10" s="418"/>
      <c r="E10" s="415" t="s">
        <v>832</v>
      </c>
      <c r="F10" s="416"/>
      <c r="G10" s="72"/>
      <c r="H10" s="70"/>
    </row>
    <row r="11" spans="2:15" ht="14.5" thickBot="1" x14ac:dyDescent="0.35">
      <c r="B11" s="71"/>
      <c r="C11" s="50"/>
      <c r="D11" s="50"/>
      <c r="E11" s="72"/>
      <c r="F11" s="72"/>
      <c r="G11" s="72"/>
      <c r="H11" s="70"/>
    </row>
    <row r="12" spans="2:15" ht="18.75" customHeight="1" thickBot="1" x14ac:dyDescent="0.35">
      <c r="B12" s="71"/>
      <c r="C12" s="418" t="s">
        <v>310</v>
      </c>
      <c r="D12" s="418"/>
      <c r="E12" s="434" t="s">
        <v>762</v>
      </c>
      <c r="F12" s="435"/>
      <c r="G12" s="72"/>
      <c r="H12" s="70"/>
    </row>
    <row r="13" spans="2:15" ht="15" customHeight="1" x14ac:dyDescent="0.3">
      <c r="B13" s="71"/>
      <c r="C13" s="433" t="s">
        <v>309</v>
      </c>
      <c r="D13" s="433"/>
      <c r="E13" s="433"/>
      <c r="F13" s="433"/>
      <c r="G13" s="72"/>
      <c r="H13" s="70"/>
    </row>
    <row r="14" spans="2:15" ht="15" customHeight="1" x14ac:dyDescent="0.3">
      <c r="B14" s="71"/>
      <c r="C14" s="153"/>
      <c r="D14" s="153"/>
      <c r="E14" s="153"/>
      <c r="F14" s="153"/>
      <c r="G14" s="72"/>
      <c r="H14" s="70"/>
    </row>
    <row r="15" spans="2:15" ht="14.5" thickBot="1" x14ac:dyDescent="0.35">
      <c r="B15" s="71"/>
      <c r="C15" s="418" t="s">
        <v>218</v>
      </c>
      <c r="D15" s="418"/>
      <c r="E15" s="72"/>
      <c r="F15" s="72"/>
      <c r="G15" s="72"/>
      <c r="H15" s="70"/>
      <c r="J15" s="22"/>
      <c r="K15" s="22"/>
      <c r="L15" s="22"/>
      <c r="M15" s="22"/>
      <c r="N15" s="22"/>
      <c r="O15" s="22"/>
    </row>
    <row r="16" spans="2:15" ht="50" customHeight="1" thickBot="1" x14ac:dyDescent="0.35">
      <c r="B16" s="71"/>
      <c r="C16" s="418" t="s">
        <v>288</v>
      </c>
      <c r="D16" s="418"/>
      <c r="E16" s="364" t="s">
        <v>219</v>
      </c>
      <c r="F16" s="100" t="s">
        <v>220</v>
      </c>
      <c r="G16" s="72"/>
      <c r="H16" s="70"/>
      <c r="J16" s="22"/>
      <c r="K16" s="23"/>
      <c r="L16" s="23"/>
      <c r="M16" s="23"/>
      <c r="N16" s="23"/>
      <c r="O16" s="22"/>
    </row>
    <row r="17" spans="2:15" ht="56" x14ac:dyDescent="0.3">
      <c r="B17" s="71"/>
      <c r="C17" s="50"/>
      <c r="D17" s="50"/>
      <c r="E17" s="365" t="s">
        <v>678</v>
      </c>
      <c r="F17" s="374"/>
      <c r="G17" s="72"/>
      <c r="H17" s="70"/>
      <c r="J17" s="22"/>
      <c r="K17" s="25"/>
      <c r="L17" s="25"/>
      <c r="M17" s="25"/>
      <c r="N17" s="25"/>
      <c r="O17" s="22"/>
    </row>
    <row r="18" spans="2:15" ht="57" customHeight="1" x14ac:dyDescent="0.3">
      <c r="B18" s="71"/>
      <c r="C18" s="50"/>
      <c r="D18" s="50"/>
      <c r="E18" s="366" t="s">
        <v>812</v>
      </c>
      <c r="F18" s="370">
        <v>191164.4</v>
      </c>
      <c r="G18" s="72"/>
      <c r="H18" s="70"/>
      <c r="J18" s="22"/>
      <c r="K18" s="25"/>
      <c r="L18" s="25"/>
      <c r="M18" s="25"/>
      <c r="N18" s="25"/>
      <c r="O18" s="22"/>
    </row>
    <row r="19" spans="2:15" ht="59" customHeight="1" x14ac:dyDescent="0.3">
      <c r="B19" s="71"/>
      <c r="C19" s="50"/>
      <c r="D19" s="50"/>
      <c r="E19" s="366" t="s">
        <v>813</v>
      </c>
      <c r="F19" s="371">
        <v>286502.84000000003</v>
      </c>
      <c r="G19" s="72"/>
      <c r="H19" s="70"/>
      <c r="J19" s="22"/>
      <c r="K19" s="25"/>
      <c r="L19" s="25"/>
      <c r="M19" s="25"/>
      <c r="N19" s="25"/>
      <c r="O19" s="22"/>
    </row>
    <row r="20" spans="2:15" ht="43" customHeight="1" x14ac:dyDescent="0.3">
      <c r="B20" s="71"/>
      <c r="C20" s="50"/>
      <c r="D20" s="50"/>
      <c r="E20" s="367" t="s">
        <v>681</v>
      </c>
      <c r="F20" s="372"/>
      <c r="G20" s="72"/>
      <c r="H20" s="70"/>
      <c r="J20" s="22"/>
      <c r="K20" s="25"/>
      <c r="L20" s="25"/>
      <c r="M20" s="25"/>
      <c r="N20" s="25"/>
      <c r="O20" s="22"/>
    </row>
    <row r="21" spans="2:15" ht="24" customHeight="1" x14ac:dyDescent="0.3">
      <c r="B21" s="71"/>
      <c r="C21" s="50"/>
      <c r="D21" s="50"/>
      <c r="E21" s="368" t="s">
        <v>814</v>
      </c>
      <c r="F21" s="371">
        <v>249636.33</v>
      </c>
      <c r="G21" s="72"/>
      <c r="H21" s="70"/>
      <c r="J21" s="22"/>
      <c r="K21" s="25"/>
      <c r="L21" s="25"/>
      <c r="M21" s="25"/>
      <c r="N21" s="25"/>
      <c r="O21" s="22"/>
    </row>
    <row r="22" spans="2:15" ht="31" customHeight="1" x14ac:dyDescent="0.3">
      <c r="B22" s="71"/>
      <c r="C22" s="50"/>
      <c r="D22" s="50"/>
      <c r="E22" s="368" t="s">
        <v>815</v>
      </c>
      <c r="F22" s="371">
        <v>24107.67</v>
      </c>
      <c r="G22" s="72"/>
      <c r="H22" s="70"/>
      <c r="J22" s="22"/>
      <c r="K22" s="25"/>
      <c r="L22" s="25"/>
      <c r="M22" s="25"/>
      <c r="N22" s="25"/>
      <c r="O22" s="22"/>
    </row>
    <row r="23" spans="2:15" ht="42" x14ac:dyDescent="0.3">
      <c r="B23" s="71"/>
      <c r="C23" s="50"/>
      <c r="D23" s="50"/>
      <c r="E23" s="367" t="s">
        <v>682</v>
      </c>
      <c r="F23" s="369"/>
      <c r="G23" s="72"/>
      <c r="H23" s="70"/>
      <c r="J23" s="22"/>
      <c r="K23" s="25"/>
      <c r="L23" s="25"/>
      <c r="M23" s="25"/>
      <c r="N23" s="25"/>
      <c r="O23" s="22"/>
    </row>
    <row r="24" spans="2:15" ht="28" x14ac:dyDescent="0.3">
      <c r="B24" s="71"/>
      <c r="C24" s="50"/>
      <c r="D24" s="50"/>
      <c r="E24" s="368" t="s">
        <v>816</v>
      </c>
      <c r="F24" s="371">
        <v>11257.31</v>
      </c>
      <c r="G24" s="72"/>
      <c r="H24" s="70"/>
      <c r="J24" s="22"/>
      <c r="K24" s="25"/>
      <c r="L24" s="25"/>
      <c r="M24" s="25"/>
      <c r="N24" s="25"/>
      <c r="O24" s="22"/>
    </row>
    <row r="25" spans="2:15" ht="17" customHeight="1" x14ac:dyDescent="0.3">
      <c r="B25" s="71"/>
      <c r="C25" s="50"/>
      <c r="D25" s="50"/>
      <c r="E25" s="368" t="s">
        <v>817</v>
      </c>
      <c r="F25" s="371">
        <v>30152.47</v>
      </c>
      <c r="G25" s="72"/>
      <c r="H25" s="70"/>
      <c r="J25" s="22"/>
      <c r="K25" s="25"/>
      <c r="L25" s="25"/>
      <c r="M25" s="25"/>
      <c r="N25" s="25"/>
      <c r="O25" s="22"/>
    </row>
    <row r="26" spans="2:15" ht="18" customHeight="1" x14ac:dyDescent="0.3">
      <c r="B26" s="71"/>
      <c r="C26" s="50"/>
      <c r="D26" s="50"/>
      <c r="E26" s="368" t="s">
        <v>818</v>
      </c>
      <c r="F26" s="371">
        <v>19052.5</v>
      </c>
      <c r="G26" s="72"/>
      <c r="H26" s="70"/>
      <c r="J26" s="22"/>
      <c r="K26" s="25"/>
      <c r="L26" s="25"/>
      <c r="M26" s="25"/>
      <c r="N26" s="25"/>
      <c r="O26" s="22"/>
    </row>
    <row r="27" spans="2:15" ht="28.5" thickBot="1" x14ac:dyDescent="0.35">
      <c r="B27" s="71"/>
      <c r="C27" s="50"/>
      <c r="D27" s="50"/>
      <c r="E27" s="368" t="s">
        <v>685</v>
      </c>
      <c r="F27" s="373">
        <v>53968.17</v>
      </c>
      <c r="G27" s="72"/>
      <c r="H27" s="70"/>
      <c r="J27" s="22"/>
      <c r="K27" s="25"/>
      <c r="L27" s="25"/>
      <c r="M27" s="25"/>
      <c r="N27" s="25"/>
      <c r="O27" s="22"/>
    </row>
    <row r="28" spans="2:15" ht="16" thickBot="1" x14ac:dyDescent="0.35">
      <c r="B28" s="71"/>
      <c r="C28" s="50"/>
      <c r="D28" s="50"/>
      <c r="E28" s="362" t="s">
        <v>282</v>
      </c>
      <c r="F28" s="363">
        <f>SUM(F17:F27)</f>
        <v>865841.69000000006</v>
      </c>
      <c r="G28" s="72"/>
      <c r="H28" s="70"/>
      <c r="J28" s="22"/>
      <c r="K28" s="25"/>
      <c r="L28" s="25"/>
      <c r="M28" s="25"/>
      <c r="N28" s="25"/>
      <c r="O28" s="22"/>
    </row>
    <row r="29" spans="2:15" x14ac:dyDescent="0.3">
      <c r="B29" s="71"/>
      <c r="C29" s="50"/>
      <c r="D29" s="50"/>
      <c r="E29" s="72"/>
      <c r="F29" s="72"/>
      <c r="G29" s="72"/>
      <c r="H29" s="70"/>
      <c r="J29" s="22"/>
      <c r="K29" s="22"/>
      <c r="L29" s="22"/>
      <c r="M29" s="22"/>
      <c r="N29" s="22"/>
      <c r="O29" s="22"/>
    </row>
    <row r="30" spans="2:15" ht="34.5" customHeight="1" thickBot="1" x14ac:dyDescent="0.35">
      <c r="B30" s="71"/>
      <c r="C30" s="418" t="s">
        <v>286</v>
      </c>
      <c r="D30" s="418"/>
      <c r="E30" s="72"/>
      <c r="F30" s="72"/>
      <c r="G30" s="72"/>
      <c r="H30" s="70"/>
      <c r="J30" s="22"/>
      <c r="K30" s="22"/>
      <c r="L30" s="22"/>
      <c r="M30" s="22"/>
      <c r="N30" s="22"/>
      <c r="O30" s="22"/>
    </row>
    <row r="31" spans="2:15" ht="50" customHeight="1" thickBot="1" x14ac:dyDescent="0.35">
      <c r="B31" s="71"/>
      <c r="C31" s="418" t="s">
        <v>289</v>
      </c>
      <c r="D31" s="418"/>
      <c r="E31" s="131" t="s">
        <v>219</v>
      </c>
      <c r="F31" s="146" t="s">
        <v>221</v>
      </c>
      <c r="G31" s="100" t="s">
        <v>251</v>
      </c>
      <c r="H31" s="70"/>
    </row>
    <row r="32" spans="2:15" ht="30" customHeight="1" thickBot="1" x14ac:dyDescent="0.35">
      <c r="B32" s="71"/>
      <c r="C32" s="50"/>
      <c r="D32" s="50"/>
      <c r="E32" s="24" t="s">
        <v>820</v>
      </c>
      <c r="F32" s="266">
        <v>80000</v>
      </c>
      <c r="G32" s="267">
        <v>43647</v>
      </c>
      <c r="H32" s="70"/>
    </row>
    <row r="33" spans="2:8" ht="35" customHeight="1" thickBot="1" x14ac:dyDescent="0.35">
      <c r="B33" s="71"/>
      <c r="C33" s="50"/>
      <c r="D33" s="50"/>
      <c r="E33" s="246" t="s">
        <v>821</v>
      </c>
      <c r="F33" s="108">
        <v>50000</v>
      </c>
      <c r="G33" s="267">
        <v>43647</v>
      </c>
      <c r="H33" s="70"/>
    </row>
    <row r="34" spans="2:8" ht="28.5" thickBot="1" x14ac:dyDescent="0.35">
      <c r="B34" s="71"/>
      <c r="C34" s="50"/>
      <c r="D34" s="50"/>
      <c r="E34" s="246" t="s">
        <v>822</v>
      </c>
      <c r="F34" s="108">
        <v>50000</v>
      </c>
      <c r="G34" s="267">
        <v>43647</v>
      </c>
      <c r="H34" s="70"/>
    </row>
    <row r="35" spans="2:8" ht="28.5" thickBot="1" x14ac:dyDescent="0.35">
      <c r="B35" s="71"/>
      <c r="C35" s="50"/>
      <c r="D35" s="50"/>
      <c r="E35" s="24" t="s">
        <v>823</v>
      </c>
      <c r="F35" s="108">
        <v>80000</v>
      </c>
      <c r="G35" s="267">
        <v>43647</v>
      </c>
      <c r="H35" s="70"/>
    </row>
    <row r="36" spans="2:8" ht="21" customHeight="1" thickBot="1" x14ac:dyDescent="0.35">
      <c r="B36" s="71"/>
      <c r="C36" s="50"/>
      <c r="D36" s="50"/>
      <c r="E36" s="247" t="s">
        <v>824</v>
      </c>
      <c r="F36" s="108">
        <v>80000</v>
      </c>
      <c r="G36" s="267">
        <v>43647</v>
      </c>
      <c r="H36" s="70"/>
    </row>
    <row r="37" spans="2:8" ht="14.5" thickBot="1" x14ac:dyDescent="0.35">
      <c r="B37" s="71"/>
      <c r="C37" s="50"/>
      <c r="D37" s="50"/>
      <c r="E37" s="26" t="s">
        <v>825</v>
      </c>
      <c r="F37" s="108">
        <v>15000</v>
      </c>
      <c r="G37" s="267">
        <v>43647</v>
      </c>
      <c r="H37" s="70"/>
    </row>
    <row r="38" spans="2:8" ht="28.5" thickBot="1" x14ac:dyDescent="0.35">
      <c r="B38" s="71"/>
      <c r="C38" s="50"/>
      <c r="D38" s="50"/>
      <c r="E38" s="24" t="s">
        <v>858</v>
      </c>
      <c r="F38" s="108">
        <v>25000</v>
      </c>
      <c r="G38" s="267">
        <v>43739</v>
      </c>
      <c r="H38" s="70"/>
    </row>
    <row r="39" spans="2:8" ht="28.5" thickBot="1" x14ac:dyDescent="0.35">
      <c r="B39" s="71"/>
      <c r="C39" s="50"/>
      <c r="D39" s="50"/>
      <c r="E39" s="24" t="s">
        <v>859</v>
      </c>
      <c r="F39" s="108">
        <v>30000</v>
      </c>
      <c r="G39" s="267">
        <v>43770</v>
      </c>
      <c r="H39" s="70"/>
    </row>
    <row r="40" spans="2:8" ht="14.5" thickBot="1" x14ac:dyDescent="0.35">
      <c r="B40" s="71"/>
      <c r="C40" s="50"/>
      <c r="D40" s="50"/>
      <c r="E40" s="24" t="s">
        <v>860</v>
      </c>
      <c r="F40" s="108">
        <v>50000</v>
      </c>
      <c r="G40" s="267">
        <v>43497</v>
      </c>
      <c r="H40" s="70"/>
    </row>
    <row r="41" spans="2:8" ht="28.5" thickBot="1" x14ac:dyDescent="0.35">
      <c r="B41" s="71"/>
      <c r="C41" s="50"/>
      <c r="D41" s="50"/>
      <c r="E41" s="24" t="s">
        <v>861</v>
      </c>
      <c r="F41" s="108">
        <v>10000</v>
      </c>
      <c r="G41" s="267">
        <v>43525</v>
      </c>
      <c r="H41" s="70"/>
    </row>
    <row r="42" spans="2:8" ht="14.5" thickBot="1" x14ac:dyDescent="0.35">
      <c r="B42" s="71"/>
      <c r="C42" s="50"/>
      <c r="D42" s="50"/>
      <c r="E42" s="24" t="s">
        <v>862</v>
      </c>
      <c r="F42" s="108">
        <v>80000</v>
      </c>
      <c r="G42" s="267">
        <v>43770</v>
      </c>
      <c r="H42" s="70"/>
    </row>
    <row r="43" spans="2:8" ht="42.5" thickBot="1" x14ac:dyDescent="0.35">
      <c r="B43" s="71"/>
      <c r="C43" s="50"/>
      <c r="D43" s="50"/>
      <c r="E43" s="26" t="s">
        <v>686</v>
      </c>
      <c r="F43" s="298">
        <v>50000</v>
      </c>
      <c r="G43" s="267">
        <v>44013</v>
      </c>
      <c r="H43" s="70"/>
    </row>
    <row r="44" spans="2:8" ht="14.5" thickBot="1" x14ac:dyDescent="0.35">
      <c r="B44" s="71"/>
      <c r="C44" s="50"/>
      <c r="D44" s="50"/>
      <c r="E44" s="245" t="s">
        <v>687</v>
      </c>
      <c r="F44" s="298">
        <v>10000</v>
      </c>
      <c r="G44" s="267">
        <v>43647</v>
      </c>
      <c r="H44" s="70"/>
    </row>
    <row r="45" spans="2:8" ht="14.5" thickBot="1" x14ac:dyDescent="0.35">
      <c r="B45" s="71"/>
      <c r="C45" s="50"/>
      <c r="D45" s="50"/>
      <c r="E45" s="245" t="s">
        <v>838</v>
      </c>
      <c r="F45" s="298">
        <v>10000</v>
      </c>
      <c r="G45" s="267">
        <v>43800</v>
      </c>
      <c r="H45" s="70"/>
    </row>
    <row r="46" spans="2:8" ht="14.5" thickBot="1" x14ac:dyDescent="0.35">
      <c r="B46" s="71"/>
      <c r="C46" s="50"/>
      <c r="D46" s="50"/>
      <c r="E46" s="249" t="s">
        <v>827</v>
      </c>
      <c r="F46" s="108">
        <v>50000</v>
      </c>
      <c r="G46" s="267">
        <v>43709</v>
      </c>
      <c r="H46" s="70"/>
    </row>
    <row r="47" spans="2:8" ht="14.5" thickBot="1" x14ac:dyDescent="0.35">
      <c r="B47" s="71"/>
      <c r="C47" s="50"/>
      <c r="D47" s="50"/>
      <c r="E47" s="245" t="s">
        <v>688</v>
      </c>
      <c r="F47" s="108">
        <v>1000</v>
      </c>
      <c r="G47" s="267">
        <v>43647</v>
      </c>
      <c r="H47" s="70"/>
    </row>
    <row r="48" spans="2:8" ht="28.5" thickBot="1" x14ac:dyDescent="0.35">
      <c r="B48" s="71"/>
      <c r="C48" s="50"/>
      <c r="D48" s="50"/>
      <c r="E48" s="245" t="s">
        <v>689</v>
      </c>
      <c r="F48" s="298">
        <v>5000</v>
      </c>
      <c r="G48" s="267">
        <v>43800</v>
      </c>
      <c r="H48" s="70"/>
    </row>
    <row r="49" spans="2:8" ht="14.5" thickBot="1" x14ac:dyDescent="0.35">
      <c r="B49" s="71"/>
      <c r="C49" s="50"/>
      <c r="D49" s="50"/>
      <c r="E49" s="245" t="s">
        <v>856</v>
      </c>
      <c r="F49" s="298">
        <v>100000</v>
      </c>
      <c r="G49" s="267">
        <v>43709</v>
      </c>
      <c r="H49" s="70"/>
    </row>
    <row r="50" spans="2:8" ht="28.5" thickBot="1" x14ac:dyDescent="0.35">
      <c r="B50" s="71"/>
      <c r="C50" s="50"/>
      <c r="D50" s="50"/>
      <c r="E50" s="245" t="s">
        <v>690</v>
      </c>
      <c r="F50" s="297">
        <v>10000</v>
      </c>
      <c r="G50" s="267">
        <v>43647</v>
      </c>
      <c r="H50" s="70"/>
    </row>
    <row r="51" spans="2:8" ht="28.5" thickBot="1" x14ac:dyDescent="0.35">
      <c r="B51" s="71"/>
      <c r="C51" s="50"/>
      <c r="D51" s="50"/>
      <c r="E51" s="245" t="s">
        <v>857</v>
      </c>
      <c r="F51" s="297">
        <v>30000</v>
      </c>
      <c r="G51" s="267">
        <v>43405</v>
      </c>
      <c r="H51" s="70"/>
    </row>
    <row r="52" spans="2:8" ht="14.5" thickBot="1" x14ac:dyDescent="0.35">
      <c r="B52" s="71"/>
      <c r="C52" s="50"/>
      <c r="D52" s="50"/>
      <c r="E52" s="245" t="s">
        <v>691</v>
      </c>
      <c r="F52" s="297">
        <v>10000</v>
      </c>
      <c r="G52" s="267">
        <v>43647</v>
      </c>
      <c r="H52" s="70"/>
    </row>
    <row r="53" spans="2:8" ht="14.5" thickBot="1" x14ac:dyDescent="0.35">
      <c r="B53" s="71"/>
      <c r="C53" s="50"/>
      <c r="D53" s="50"/>
      <c r="E53" s="245" t="s">
        <v>692</v>
      </c>
      <c r="F53" s="297">
        <v>25000</v>
      </c>
      <c r="G53" s="267">
        <v>43647</v>
      </c>
      <c r="H53" s="70"/>
    </row>
    <row r="54" spans="2:8" ht="14.5" thickBot="1" x14ac:dyDescent="0.35">
      <c r="B54" s="71"/>
      <c r="C54" s="50"/>
      <c r="D54" s="50"/>
      <c r="E54" s="245" t="s">
        <v>693</v>
      </c>
      <c r="F54" s="297">
        <v>20000</v>
      </c>
      <c r="G54" s="267">
        <v>43647</v>
      </c>
      <c r="H54" s="70"/>
    </row>
    <row r="55" spans="2:8" ht="28.5" thickBot="1" x14ac:dyDescent="0.35">
      <c r="B55" s="71"/>
      <c r="C55" s="50"/>
      <c r="D55" s="50"/>
      <c r="E55" s="245" t="s">
        <v>855</v>
      </c>
      <c r="F55" s="297">
        <v>10000</v>
      </c>
      <c r="G55" s="267">
        <v>43647</v>
      </c>
      <c r="H55" s="70"/>
    </row>
    <row r="56" spans="2:8" ht="14.5" thickBot="1" x14ac:dyDescent="0.35">
      <c r="B56" s="71"/>
      <c r="C56" s="50"/>
      <c r="D56" s="50"/>
      <c r="E56" s="250" t="s">
        <v>828</v>
      </c>
      <c r="F56" s="297">
        <v>10000</v>
      </c>
      <c r="G56" s="267">
        <v>43647</v>
      </c>
      <c r="H56" s="70"/>
    </row>
    <row r="57" spans="2:8" ht="14.5" thickBot="1" x14ac:dyDescent="0.35">
      <c r="B57" s="71"/>
      <c r="C57" s="50"/>
      <c r="D57" s="50"/>
      <c r="E57" s="251" t="s">
        <v>694</v>
      </c>
      <c r="F57" s="297">
        <v>20000</v>
      </c>
      <c r="G57" s="267">
        <v>43647</v>
      </c>
      <c r="H57" s="70"/>
    </row>
    <row r="58" spans="2:8" ht="28.5" thickBot="1" x14ac:dyDescent="0.35">
      <c r="B58" s="71"/>
      <c r="C58" s="50"/>
      <c r="D58" s="50"/>
      <c r="E58" s="250" t="s">
        <v>695</v>
      </c>
      <c r="F58" s="297">
        <v>6300</v>
      </c>
      <c r="G58" s="267">
        <v>43647</v>
      </c>
      <c r="H58" s="70"/>
    </row>
    <row r="59" spans="2:8" x14ac:dyDescent="0.3">
      <c r="B59" s="71"/>
      <c r="C59" s="50"/>
      <c r="D59" s="50"/>
      <c r="E59" s="250" t="s">
        <v>696</v>
      </c>
      <c r="F59" s="297">
        <v>10000</v>
      </c>
      <c r="G59" s="267">
        <v>43647</v>
      </c>
      <c r="H59" s="70"/>
    </row>
    <row r="60" spans="2:8" ht="14.5" thickBot="1" x14ac:dyDescent="0.35">
      <c r="B60" s="71"/>
      <c r="C60" s="50"/>
      <c r="D60" s="50"/>
      <c r="E60" s="250" t="s">
        <v>697</v>
      </c>
      <c r="F60" s="274">
        <v>0</v>
      </c>
      <c r="G60" s="274"/>
      <c r="H60" s="70"/>
    </row>
    <row r="61" spans="2:8" ht="28.5" thickBot="1" x14ac:dyDescent="0.35">
      <c r="B61" s="71"/>
      <c r="C61" s="50"/>
      <c r="D61" s="50"/>
      <c r="E61" s="252" t="s">
        <v>282</v>
      </c>
      <c r="F61" s="297" t="s">
        <v>863</v>
      </c>
      <c r="G61" s="248"/>
      <c r="H61" s="70"/>
    </row>
    <row r="62" spans="2:8" x14ac:dyDescent="0.3">
      <c r="B62" s="71"/>
      <c r="C62" s="50"/>
      <c r="D62" s="50"/>
      <c r="E62" s="72"/>
      <c r="F62" s="72"/>
      <c r="G62" s="72"/>
      <c r="H62" s="70"/>
    </row>
    <row r="63" spans="2:8" ht="34.5" customHeight="1" thickBot="1" x14ac:dyDescent="0.35">
      <c r="B63" s="71"/>
      <c r="C63" s="418" t="s">
        <v>290</v>
      </c>
      <c r="D63" s="418"/>
      <c r="E63" s="418"/>
      <c r="F63" s="418"/>
      <c r="G63" s="148"/>
      <c r="H63" s="70"/>
    </row>
    <row r="64" spans="2:8" ht="150" customHeight="1" thickBot="1" x14ac:dyDescent="0.35">
      <c r="B64" s="71"/>
      <c r="C64" s="418" t="s">
        <v>215</v>
      </c>
      <c r="D64" s="418"/>
      <c r="E64" s="428" t="s">
        <v>833</v>
      </c>
      <c r="F64" s="429"/>
      <c r="G64" s="72"/>
      <c r="H64" s="70"/>
    </row>
    <row r="65" spans="2:8" ht="14.5" thickBot="1" x14ac:dyDescent="0.35">
      <c r="B65" s="71"/>
      <c r="C65" s="426"/>
      <c r="D65" s="426"/>
      <c r="E65" s="426"/>
      <c r="F65" s="426"/>
      <c r="G65" s="72"/>
      <c r="H65" s="70"/>
    </row>
    <row r="66" spans="2:8" ht="59.25" customHeight="1" thickBot="1" x14ac:dyDescent="0.35">
      <c r="B66" s="71"/>
      <c r="C66" s="418" t="s">
        <v>216</v>
      </c>
      <c r="D66" s="418"/>
      <c r="E66" s="421"/>
      <c r="F66" s="422"/>
      <c r="G66" s="72"/>
      <c r="H66" s="70"/>
    </row>
    <row r="67" spans="2:8" ht="100" customHeight="1" thickBot="1" x14ac:dyDescent="0.35">
      <c r="B67" s="71"/>
      <c r="C67" s="418" t="s">
        <v>217</v>
      </c>
      <c r="D67" s="418"/>
      <c r="E67" s="419" t="s">
        <v>763</v>
      </c>
      <c r="F67" s="420"/>
      <c r="G67" s="72"/>
      <c r="H67" s="70"/>
    </row>
    <row r="68" spans="2:8" x14ac:dyDescent="0.3">
      <c r="B68" s="71"/>
      <c r="C68" s="50"/>
      <c r="D68" s="50"/>
      <c r="E68" s="72"/>
      <c r="F68" s="72"/>
      <c r="G68" s="72"/>
      <c r="H68" s="70"/>
    </row>
    <row r="69" spans="2:8" ht="14.5" thickBot="1" x14ac:dyDescent="0.35">
      <c r="B69" s="73"/>
      <c r="C69" s="436"/>
      <c r="D69" s="436"/>
      <c r="E69" s="74"/>
      <c r="F69" s="55"/>
      <c r="G69" s="55"/>
      <c r="H69" s="75"/>
    </row>
    <row r="70" spans="2:8" s="28" customFormat="1" ht="65" customHeight="1" x14ac:dyDescent="0.3">
      <c r="B70" s="27"/>
      <c r="C70" s="437"/>
      <c r="D70" s="437"/>
      <c r="E70" s="438"/>
      <c r="F70" s="438"/>
      <c r="G70" s="13"/>
    </row>
    <row r="71" spans="2:8" ht="59.25" customHeight="1" x14ac:dyDescent="0.3">
      <c r="B71" s="27"/>
      <c r="C71" s="29"/>
      <c r="D71" s="29"/>
      <c r="E71" s="25"/>
      <c r="F71" s="25"/>
      <c r="G71" s="13"/>
    </row>
    <row r="72" spans="2:8" ht="50" customHeight="1" x14ac:dyDescent="0.3">
      <c r="B72" s="27"/>
      <c r="C72" s="439"/>
      <c r="D72" s="439"/>
      <c r="E72" s="441"/>
      <c r="F72" s="441"/>
      <c r="G72" s="13"/>
    </row>
    <row r="73" spans="2:8" ht="100" customHeight="1" x14ac:dyDescent="0.3">
      <c r="B73" s="27"/>
      <c r="C73" s="439"/>
      <c r="D73" s="439"/>
      <c r="E73" s="440"/>
      <c r="F73" s="440"/>
      <c r="G73" s="13"/>
    </row>
    <row r="74" spans="2:8" x14ac:dyDescent="0.3">
      <c r="B74" s="27"/>
      <c r="C74" s="27"/>
      <c r="D74" s="27"/>
      <c r="E74" s="13"/>
      <c r="F74" s="13"/>
      <c r="G74" s="13"/>
    </row>
    <row r="75" spans="2:8" x14ac:dyDescent="0.3">
      <c r="B75" s="27"/>
      <c r="C75" s="437"/>
      <c r="D75" s="437"/>
      <c r="E75" s="13"/>
      <c r="F75" s="13"/>
      <c r="G75" s="13"/>
    </row>
    <row r="76" spans="2:8" ht="50" customHeight="1" x14ac:dyDescent="0.3">
      <c r="B76" s="27"/>
      <c r="C76" s="437"/>
      <c r="D76" s="437"/>
      <c r="E76" s="440"/>
      <c r="F76" s="440"/>
      <c r="G76" s="13"/>
    </row>
    <row r="77" spans="2:8" ht="100" customHeight="1" x14ac:dyDescent="0.3">
      <c r="B77" s="27"/>
      <c r="C77" s="439"/>
      <c r="D77" s="439"/>
      <c r="E77" s="440"/>
      <c r="F77" s="440"/>
      <c r="G77" s="13"/>
    </row>
    <row r="78" spans="2:8" x14ac:dyDescent="0.3">
      <c r="B78" s="27"/>
      <c r="C78" s="30"/>
      <c r="D78" s="27"/>
      <c r="E78" s="31"/>
      <c r="F78" s="13"/>
      <c r="G78" s="13"/>
    </row>
    <row r="79" spans="2:8" x14ac:dyDescent="0.3">
      <c r="B79" s="27"/>
      <c r="C79" s="30"/>
      <c r="D79" s="30"/>
      <c r="E79" s="31"/>
      <c r="F79" s="31"/>
      <c r="G79" s="12"/>
    </row>
    <row r="80" spans="2:8" x14ac:dyDescent="0.3">
      <c r="E80" s="32"/>
      <c r="F80" s="32"/>
    </row>
    <row r="81" spans="5:6" x14ac:dyDescent="0.3">
      <c r="E81" s="32"/>
      <c r="F81" s="32"/>
    </row>
  </sheetData>
  <mergeCells count="36">
    <mergeCell ref="C69:D69"/>
    <mergeCell ref="C70:D70"/>
    <mergeCell ref="E70:F70"/>
    <mergeCell ref="C63:F63"/>
    <mergeCell ref="C77:D77"/>
    <mergeCell ref="E76:F76"/>
    <mergeCell ref="E77:F77"/>
    <mergeCell ref="E73:F73"/>
    <mergeCell ref="E72:F72"/>
    <mergeCell ref="C72:D72"/>
    <mergeCell ref="C73:D73"/>
    <mergeCell ref="C76:D76"/>
    <mergeCell ref="C75:D75"/>
    <mergeCell ref="C3:G3"/>
    <mergeCell ref="C65:F65"/>
    <mergeCell ref="C9:D9"/>
    <mergeCell ref="C10:D10"/>
    <mergeCell ref="C30:D30"/>
    <mergeCell ref="C31:D31"/>
    <mergeCell ref="C64:D64"/>
    <mergeCell ref="E64:F64"/>
    <mergeCell ref="C5:F5"/>
    <mergeCell ref="B4:F4"/>
    <mergeCell ref="C16:D16"/>
    <mergeCell ref="C7:D7"/>
    <mergeCell ref="C15:D15"/>
    <mergeCell ref="C13:F13"/>
    <mergeCell ref="E12:F12"/>
    <mergeCell ref="E9:F9"/>
    <mergeCell ref="E10:F10"/>
    <mergeCell ref="C8:F8"/>
    <mergeCell ref="C12:D12"/>
    <mergeCell ref="C67:D67"/>
    <mergeCell ref="C66:D66"/>
    <mergeCell ref="E67:F67"/>
    <mergeCell ref="E66:F66"/>
  </mergeCells>
  <dataValidations count="2">
    <dataValidation type="whole" allowBlank="1" showInputMessage="1" showErrorMessage="1" sqref="E72 E66 E9" xr:uid="{00000000-0002-0000-0100-000000000000}">
      <formula1>-999999999</formula1>
      <formula2>999999999</formula2>
    </dataValidation>
    <dataValidation type="list" allowBlank="1" showInputMessage="1" showErrorMessage="1" sqref="E76" xr:uid="{00000000-0002-0000-0100-000001000000}">
      <formula1>$K$82:$K$83</formula1>
    </dataValidation>
  </dataValidations>
  <pageMargins left="0.25" right="0.25" top="0.18" bottom="0.19" header="0.17" footer="0.17"/>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5"/>
  <sheetViews>
    <sheetView tabSelected="1" topLeftCell="A23" zoomScale="80" zoomScaleNormal="80" zoomScalePageLayoutView="80" workbookViewId="0">
      <selection activeCell="D23" sqref="D23"/>
    </sheetView>
  </sheetViews>
  <sheetFormatPr defaultColWidth="8.81640625" defaultRowHeight="14.5" x14ac:dyDescent="0.35"/>
  <cols>
    <col min="1" max="2" width="1.81640625" customWidth="1"/>
    <col min="3" max="3" width="46" customWidth="1"/>
    <col min="4" max="4" width="91.453125" customWidth="1"/>
    <col min="5" max="5" width="22.81640625" customWidth="1"/>
    <col min="6" max="6" width="47" customWidth="1"/>
    <col min="7" max="7" width="12.453125" customWidth="1"/>
    <col min="8" max="8" width="1.453125" customWidth="1"/>
  </cols>
  <sheetData>
    <row r="1" spans="2:7" ht="15" thickBot="1" x14ac:dyDescent="0.4"/>
    <row r="2" spans="2:7" ht="15" thickBot="1" x14ac:dyDescent="0.4">
      <c r="B2" s="89"/>
      <c r="C2" s="90"/>
      <c r="D2" s="90"/>
      <c r="E2" s="90"/>
      <c r="F2" s="90"/>
      <c r="G2" s="91"/>
    </row>
    <row r="3" spans="2:7" ht="20.5" thickBot="1" x14ac:dyDescent="0.45">
      <c r="B3" s="92"/>
      <c r="C3" s="423" t="s">
        <v>222</v>
      </c>
      <c r="D3" s="424"/>
      <c r="E3" s="424"/>
      <c r="F3" s="425"/>
      <c r="G3" s="57"/>
    </row>
    <row r="4" spans="2:7" x14ac:dyDescent="0.35">
      <c r="B4" s="442"/>
      <c r="C4" s="443"/>
      <c r="D4" s="443"/>
      <c r="E4" s="443"/>
      <c r="F4" s="443"/>
      <c r="G4" s="57"/>
    </row>
    <row r="5" spans="2:7" x14ac:dyDescent="0.35">
      <c r="B5" s="58"/>
      <c r="C5" s="464"/>
      <c r="D5" s="464"/>
      <c r="E5" s="464"/>
      <c r="F5" s="464"/>
      <c r="G5" s="57"/>
    </row>
    <row r="6" spans="2:7" x14ac:dyDescent="0.35">
      <c r="B6" s="58"/>
      <c r="C6" s="59"/>
      <c r="D6" s="60"/>
      <c r="E6" s="59"/>
      <c r="F6" s="60"/>
      <c r="G6" s="57"/>
    </row>
    <row r="7" spans="2:7" x14ac:dyDescent="0.35">
      <c r="B7" s="58"/>
      <c r="C7" s="444" t="s">
        <v>233</v>
      </c>
      <c r="D7" s="444"/>
      <c r="E7" s="61"/>
      <c r="F7" s="60"/>
      <c r="G7" s="57"/>
    </row>
    <row r="8" spans="2:7" ht="15" thickBot="1" x14ac:dyDescent="0.4">
      <c r="B8" s="58"/>
      <c r="C8" s="457" t="s">
        <v>297</v>
      </c>
      <c r="D8" s="457"/>
      <c r="E8" s="457"/>
      <c r="F8" s="457"/>
      <c r="G8" s="57"/>
    </row>
    <row r="9" spans="2:7" ht="15.5" thickBot="1" x14ac:dyDescent="0.4">
      <c r="B9" s="58"/>
      <c r="C9" s="253" t="s">
        <v>235</v>
      </c>
      <c r="D9" s="254" t="s">
        <v>234</v>
      </c>
      <c r="E9" s="462" t="s">
        <v>273</v>
      </c>
      <c r="F9" s="463"/>
      <c r="G9" s="57"/>
    </row>
    <row r="10" spans="2:7" ht="168" customHeight="1" x14ac:dyDescent="0.35">
      <c r="B10" s="58"/>
      <c r="C10" s="255" t="s">
        <v>698</v>
      </c>
      <c r="D10" s="256" t="s">
        <v>904</v>
      </c>
      <c r="E10" s="458" t="s">
        <v>903</v>
      </c>
      <c r="F10" s="459"/>
      <c r="G10" s="57"/>
    </row>
    <row r="11" spans="2:7" ht="151.5" customHeight="1" x14ac:dyDescent="0.35">
      <c r="B11" s="58"/>
      <c r="C11" s="255" t="s">
        <v>765</v>
      </c>
      <c r="D11" s="324" t="s">
        <v>905</v>
      </c>
      <c r="E11" s="452" t="s">
        <v>766</v>
      </c>
      <c r="F11" s="467"/>
      <c r="G11" s="57"/>
    </row>
    <row r="12" spans="2:7" ht="202.5" customHeight="1" x14ac:dyDescent="0.35">
      <c r="B12" s="58"/>
      <c r="C12" s="255" t="s">
        <v>767</v>
      </c>
      <c r="D12" s="325" t="s">
        <v>906</v>
      </c>
      <c r="E12" s="468" t="s">
        <v>909</v>
      </c>
      <c r="F12" s="469"/>
      <c r="G12" s="57"/>
    </row>
    <row r="13" spans="2:7" ht="98" customHeight="1" x14ac:dyDescent="0.35">
      <c r="B13" s="58"/>
      <c r="C13" s="255" t="s">
        <v>768</v>
      </c>
      <c r="D13" s="264" t="s">
        <v>907</v>
      </c>
      <c r="E13" s="452" t="s">
        <v>908</v>
      </c>
      <c r="F13" s="470"/>
      <c r="G13" s="57"/>
    </row>
    <row r="14" spans="2:7" ht="213" customHeight="1" x14ac:dyDescent="0.35">
      <c r="B14" s="58"/>
      <c r="C14" s="261" t="s">
        <v>892</v>
      </c>
      <c r="D14" s="350" t="s">
        <v>910</v>
      </c>
      <c r="E14" s="452" t="s">
        <v>911</v>
      </c>
      <c r="F14" s="453"/>
      <c r="G14" s="57"/>
    </row>
    <row r="15" spans="2:7" ht="211" customHeight="1" x14ac:dyDescent="0.35">
      <c r="B15" s="58"/>
      <c r="C15" s="261" t="s">
        <v>764</v>
      </c>
      <c r="D15" s="262" t="s">
        <v>913</v>
      </c>
      <c r="E15" s="452" t="s">
        <v>912</v>
      </c>
      <c r="F15" s="453"/>
      <c r="G15" s="57"/>
    </row>
    <row r="16" spans="2:7" ht="84" customHeight="1" x14ac:dyDescent="0.35">
      <c r="B16" s="58"/>
      <c r="C16" s="263" t="s">
        <v>769</v>
      </c>
      <c r="D16" s="264" t="s">
        <v>914</v>
      </c>
      <c r="E16" s="452" t="s">
        <v>915</v>
      </c>
      <c r="F16" s="453"/>
      <c r="G16" s="57"/>
    </row>
    <row r="17" spans="2:7" ht="122.5" customHeight="1" x14ac:dyDescent="0.35">
      <c r="B17" s="58"/>
      <c r="C17" s="263" t="s">
        <v>770</v>
      </c>
      <c r="D17" s="264" t="s">
        <v>916</v>
      </c>
      <c r="E17" s="452" t="s">
        <v>917</v>
      </c>
      <c r="F17" s="453"/>
      <c r="G17" s="57"/>
    </row>
    <row r="18" spans="2:7" ht="15.5" x14ac:dyDescent="0.35">
      <c r="B18" s="58"/>
      <c r="C18" s="258"/>
      <c r="D18" s="258"/>
      <c r="E18" s="258"/>
      <c r="F18" s="258"/>
      <c r="G18" s="57"/>
    </row>
    <row r="19" spans="2:7" ht="15.5" x14ac:dyDescent="0.35">
      <c r="B19" s="58"/>
      <c r="C19" s="466" t="s">
        <v>257</v>
      </c>
      <c r="D19" s="466"/>
      <c r="E19" s="466"/>
      <c r="F19" s="466"/>
      <c r="G19" s="57"/>
    </row>
    <row r="20" spans="2:7" ht="16" thickBot="1" x14ac:dyDescent="0.4">
      <c r="B20" s="58"/>
      <c r="C20" s="465" t="s">
        <v>271</v>
      </c>
      <c r="D20" s="465"/>
      <c r="E20" s="465"/>
      <c r="F20" s="465"/>
      <c r="G20" s="57"/>
    </row>
    <row r="21" spans="2:7" ht="15.5" thickBot="1" x14ac:dyDescent="0.4">
      <c r="B21" s="58"/>
      <c r="C21" s="259" t="s">
        <v>235</v>
      </c>
      <c r="D21" s="254" t="s">
        <v>234</v>
      </c>
      <c r="E21" s="462" t="s">
        <v>273</v>
      </c>
      <c r="F21" s="463"/>
      <c r="G21" s="57"/>
    </row>
    <row r="22" spans="2:7" ht="232.5" customHeight="1" x14ac:dyDescent="0.35">
      <c r="B22" s="58"/>
      <c r="C22" s="260" t="s">
        <v>771</v>
      </c>
      <c r="D22" s="260" t="s">
        <v>919</v>
      </c>
      <c r="E22" s="458" t="s">
        <v>918</v>
      </c>
      <c r="F22" s="459"/>
      <c r="G22" s="57"/>
    </row>
    <row r="23" spans="2:7" ht="114" customHeight="1" x14ac:dyDescent="0.35">
      <c r="B23" s="58"/>
      <c r="C23" s="255" t="s">
        <v>772</v>
      </c>
      <c r="D23" s="257" t="s">
        <v>921</v>
      </c>
      <c r="E23" s="452" t="s">
        <v>920</v>
      </c>
      <c r="F23" s="453"/>
      <c r="G23" s="57"/>
    </row>
    <row r="24" spans="2:7" x14ac:dyDescent="0.35">
      <c r="B24" s="58"/>
      <c r="C24" s="60"/>
      <c r="D24" s="60"/>
      <c r="E24" s="60"/>
      <c r="F24" s="60"/>
      <c r="G24" s="57"/>
    </row>
    <row r="25" spans="2:7" x14ac:dyDescent="0.35">
      <c r="B25" s="58"/>
      <c r="C25" s="60"/>
      <c r="D25" s="60"/>
      <c r="E25" s="60"/>
      <c r="F25" s="60"/>
      <c r="G25" s="57"/>
    </row>
    <row r="26" spans="2:7" ht="31.5" customHeight="1" x14ac:dyDescent="0.35">
      <c r="B26" s="58"/>
      <c r="C26" s="446" t="s">
        <v>256</v>
      </c>
      <c r="D26" s="446"/>
      <c r="E26" s="446"/>
      <c r="F26" s="446"/>
      <c r="G26" s="57"/>
    </row>
    <row r="27" spans="2:7" ht="15" thickBot="1" x14ac:dyDescent="0.4">
      <c r="B27" s="58"/>
      <c r="C27" s="457" t="s">
        <v>274</v>
      </c>
      <c r="D27" s="457"/>
      <c r="E27" s="461"/>
      <c r="F27" s="461"/>
      <c r="G27" s="57"/>
    </row>
    <row r="28" spans="2:7" ht="162.75" customHeight="1" thickBot="1" x14ac:dyDescent="0.4">
      <c r="B28" s="58"/>
      <c r="C28" s="454" t="s">
        <v>829</v>
      </c>
      <c r="D28" s="455"/>
      <c r="E28" s="455"/>
      <c r="F28" s="456"/>
      <c r="G28" s="57"/>
    </row>
    <row r="29" spans="2:7" x14ac:dyDescent="0.35">
      <c r="B29" s="58"/>
      <c r="C29" s="60"/>
      <c r="D29" s="60"/>
      <c r="E29" s="60"/>
      <c r="F29" s="60"/>
      <c r="G29" s="57"/>
    </row>
    <row r="30" spans="2:7" x14ac:dyDescent="0.35">
      <c r="B30" s="58"/>
      <c r="C30" s="60"/>
      <c r="D30" s="60"/>
      <c r="E30" s="60"/>
      <c r="F30" s="60"/>
      <c r="G30" s="57"/>
    </row>
    <row r="31" spans="2:7" x14ac:dyDescent="0.35">
      <c r="B31" s="58"/>
      <c r="C31" s="60"/>
      <c r="D31" s="60"/>
      <c r="E31" s="60"/>
      <c r="F31" s="60"/>
      <c r="G31" s="57"/>
    </row>
    <row r="32" spans="2:7" ht="15" thickBot="1" x14ac:dyDescent="0.4">
      <c r="B32" s="62"/>
      <c r="C32" s="63"/>
      <c r="D32" s="63"/>
      <c r="E32" s="63"/>
      <c r="F32" s="63"/>
      <c r="G32" s="64"/>
    </row>
    <row r="33" spans="2:7" x14ac:dyDescent="0.35">
      <c r="B33" s="8"/>
      <c r="C33" s="8"/>
      <c r="D33" s="8"/>
      <c r="E33" s="8"/>
      <c r="F33" s="8"/>
      <c r="G33" s="8"/>
    </row>
    <row r="34" spans="2:7" x14ac:dyDescent="0.35">
      <c r="B34" s="8"/>
      <c r="C34" s="8"/>
      <c r="D34" s="8"/>
      <c r="E34" s="8"/>
      <c r="F34" s="8"/>
      <c r="G34" s="8"/>
    </row>
    <row r="35" spans="2:7" x14ac:dyDescent="0.35">
      <c r="B35" s="8"/>
      <c r="C35" s="8"/>
      <c r="D35" s="8"/>
      <c r="E35" s="8"/>
      <c r="F35" s="8"/>
      <c r="G35" s="8"/>
    </row>
    <row r="36" spans="2:7" x14ac:dyDescent="0.35">
      <c r="B36" s="8"/>
      <c r="C36" s="8"/>
      <c r="D36" s="8"/>
      <c r="E36" s="8"/>
      <c r="F36" s="8"/>
      <c r="G36" s="8"/>
    </row>
    <row r="37" spans="2:7" x14ac:dyDescent="0.35">
      <c r="B37" s="8"/>
      <c r="C37" s="8"/>
      <c r="D37" s="8"/>
      <c r="E37" s="8"/>
      <c r="F37" s="8"/>
      <c r="G37" s="8"/>
    </row>
    <row r="38" spans="2:7" x14ac:dyDescent="0.35">
      <c r="B38" s="8"/>
      <c r="C38" s="8"/>
      <c r="D38" s="8"/>
      <c r="E38" s="8"/>
      <c r="F38" s="8"/>
      <c r="G38" s="8"/>
    </row>
    <row r="39" spans="2:7" x14ac:dyDescent="0.35">
      <c r="B39" s="8"/>
      <c r="C39" s="449"/>
      <c r="D39" s="449"/>
      <c r="E39" s="7"/>
      <c r="F39" s="8"/>
      <c r="G39" s="8"/>
    </row>
    <row r="40" spans="2:7" x14ac:dyDescent="0.35">
      <c r="B40" s="8"/>
      <c r="C40" s="449"/>
      <c r="D40" s="449"/>
      <c r="E40" s="7"/>
      <c r="F40" s="8"/>
      <c r="G40" s="8"/>
    </row>
    <row r="41" spans="2:7" x14ac:dyDescent="0.35">
      <c r="B41" s="8"/>
      <c r="C41" s="450"/>
      <c r="D41" s="450"/>
      <c r="E41" s="450"/>
      <c r="F41" s="450"/>
      <c r="G41" s="8"/>
    </row>
    <row r="42" spans="2:7" x14ac:dyDescent="0.35">
      <c r="B42" s="8"/>
      <c r="C42" s="447"/>
      <c r="D42" s="447"/>
      <c r="E42" s="460"/>
      <c r="F42" s="460"/>
      <c r="G42" s="8"/>
    </row>
    <row r="43" spans="2:7" x14ac:dyDescent="0.35">
      <c r="B43" s="8"/>
      <c r="C43" s="447"/>
      <c r="D43" s="447"/>
      <c r="E43" s="448"/>
      <c r="F43" s="448"/>
      <c r="G43" s="8"/>
    </row>
    <row r="44" spans="2:7" x14ac:dyDescent="0.35">
      <c r="B44" s="8"/>
      <c r="C44" s="8"/>
      <c r="D44" s="8"/>
      <c r="E44" s="8"/>
      <c r="F44" s="8"/>
      <c r="G44" s="8"/>
    </row>
    <row r="45" spans="2:7" x14ac:dyDescent="0.35">
      <c r="B45" s="8"/>
      <c r="C45" s="449"/>
      <c r="D45" s="449"/>
      <c r="E45" s="7"/>
      <c r="F45" s="8"/>
      <c r="G45" s="8"/>
    </row>
    <row r="46" spans="2:7" x14ac:dyDescent="0.35">
      <c r="B46" s="8"/>
      <c r="C46" s="449"/>
      <c r="D46" s="449"/>
      <c r="E46" s="451"/>
      <c r="F46" s="451"/>
      <c r="G46" s="8"/>
    </row>
    <row r="47" spans="2:7" x14ac:dyDescent="0.35">
      <c r="B47" s="8"/>
      <c r="C47" s="7"/>
      <c r="D47" s="7"/>
      <c r="E47" s="7"/>
      <c r="F47" s="7"/>
      <c r="G47" s="8"/>
    </row>
    <row r="48" spans="2:7" x14ac:dyDescent="0.35">
      <c r="B48" s="8"/>
      <c r="C48" s="447"/>
      <c r="D48" s="447"/>
      <c r="E48" s="460"/>
      <c r="F48" s="460"/>
      <c r="G48" s="8"/>
    </row>
    <row r="49" spans="2:7" x14ac:dyDescent="0.35">
      <c r="B49" s="8"/>
      <c r="C49" s="447"/>
      <c r="D49" s="447"/>
      <c r="E49" s="448"/>
      <c r="F49" s="448"/>
      <c r="G49" s="8"/>
    </row>
    <row r="50" spans="2:7" x14ac:dyDescent="0.35">
      <c r="B50" s="8"/>
      <c r="C50" s="8"/>
      <c r="D50" s="8"/>
      <c r="E50" s="8"/>
      <c r="F50" s="8"/>
      <c r="G50" s="8"/>
    </row>
    <row r="51" spans="2:7" x14ac:dyDescent="0.35">
      <c r="B51" s="8"/>
      <c r="C51" s="449"/>
      <c r="D51" s="449"/>
      <c r="E51" s="8"/>
      <c r="F51" s="8"/>
      <c r="G51" s="8"/>
    </row>
    <row r="52" spans="2:7" x14ac:dyDescent="0.35">
      <c r="B52" s="8"/>
      <c r="C52" s="449"/>
      <c r="D52" s="449"/>
      <c r="E52" s="448"/>
      <c r="F52" s="448"/>
      <c r="G52" s="8"/>
    </row>
    <row r="53" spans="2:7" x14ac:dyDescent="0.35">
      <c r="B53" s="8"/>
      <c r="C53" s="447"/>
      <c r="D53" s="447"/>
      <c r="E53" s="448"/>
      <c r="F53" s="448"/>
      <c r="G53" s="8"/>
    </row>
    <row r="54" spans="2:7" x14ac:dyDescent="0.35">
      <c r="B54" s="8"/>
      <c r="C54" s="9"/>
      <c r="D54" s="8"/>
      <c r="E54" s="9"/>
      <c r="F54" s="8"/>
      <c r="G54" s="8"/>
    </row>
    <row r="55" spans="2:7" x14ac:dyDescent="0.35">
      <c r="B55" s="8"/>
      <c r="C55" s="9"/>
      <c r="D55" s="9"/>
      <c r="E55" s="9"/>
      <c r="F55" s="9"/>
      <c r="G55" s="10"/>
    </row>
  </sheetData>
  <mergeCells count="42">
    <mergeCell ref="C20:F20"/>
    <mergeCell ref="E16:F16"/>
    <mergeCell ref="E17:F17"/>
    <mergeCell ref="E9:F9"/>
    <mergeCell ref="E14:F14"/>
    <mergeCell ref="E15:F15"/>
    <mergeCell ref="C19:F19"/>
    <mergeCell ref="E11:F11"/>
    <mergeCell ref="E12:F12"/>
    <mergeCell ref="E13:F13"/>
    <mergeCell ref="E23:F23"/>
    <mergeCell ref="C3:F3"/>
    <mergeCell ref="C51:D51"/>
    <mergeCell ref="C28:F28"/>
    <mergeCell ref="C27:D27"/>
    <mergeCell ref="E10:F10"/>
    <mergeCell ref="E42:F42"/>
    <mergeCell ref="C43:D43"/>
    <mergeCell ref="E27:F27"/>
    <mergeCell ref="E21:F21"/>
    <mergeCell ref="B4:F4"/>
    <mergeCell ref="C5:F5"/>
    <mergeCell ref="C7:D7"/>
    <mergeCell ref="C8:F8"/>
    <mergeCell ref="E48:F48"/>
    <mergeCell ref="E22:F22"/>
    <mergeCell ref="C26:F26"/>
    <mergeCell ref="C53:D53"/>
    <mergeCell ref="E53:F53"/>
    <mergeCell ref="C49:D49"/>
    <mergeCell ref="E49:F49"/>
    <mergeCell ref="C39:D39"/>
    <mergeCell ref="C40:D40"/>
    <mergeCell ref="E43:F43"/>
    <mergeCell ref="C45:D45"/>
    <mergeCell ref="C41:F41"/>
    <mergeCell ref="C42:D42"/>
    <mergeCell ref="C52:D52"/>
    <mergeCell ref="E52:F52"/>
    <mergeCell ref="C46:D46"/>
    <mergeCell ref="E46:F46"/>
    <mergeCell ref="C48:D48"/>
  </mergeCells>
  <dataValidations count="2">
    <dataValidation type="whole" allowBlank="1" showInputMessage="1" showErrorMessage="1" sqref="E48 E42" xr:uid="{00000000-0002-0000-0300-000000000000}">
      <formula1>-999999999</formula1>
      <formula2>999999999</formula2>
    </dataValidation>
    <dataValidation type="list" allowBlank="1" showInputMessage="1" showErrorMessage="1" sqref="E52" xr:uid="{00000000-0002-0000-0300-000001000000}">
      <formula1>$K$59:$K$60</formula1>
    </dataValidation>
  </dataValidations>
  <pageMargins left="0.25" right="0.25" top="0.17" bottom="0.17" header="0.17" footer="0.17"/>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12"/>
  <sheetViews>
    <sheetView topLeftCell="A46" zoomScale="66" zoomScaleNormal="66" workbookViewId="0">
      <selection activeCell="H8" sqref="H8"/>
    </sheetView>
  </sheetViews>
  <sheetFormatPr defaultColWidth="8.81640625" defaultRowHeight="14.5" x14ac:dyDescent="0.35"/>
  <cols>
    <col min="1" max="1" width="2.1796875" customWidth="1"/>
    <col min="2" max="2" width="2.36328125" customWidth="1"/>
    <col min="3" max="3" width="22.453125" style="11" customWidth="1"/>
    <col min="4" max="4" width="15.453125" customWidth="1"/>
    <col min="5" max="5" width="32.1796875" customWidth="1"/>
    <col min="6" max="6" width="18.81640625" customWidth="1"/>
    <col min="7" max="7" width="53" customWidth="1"/>
    <col min="8" max="8" width="147.81640625" customWidth="1"/>
    <col min="9" max="9" width="19.36328125" customWidth="1"/>
    <col min="10" max="10" width="40" customWidth="1"/>
    <col min="11" max="11" width="2" customWidth="1"/>
    <col min="12" max="12" width="40.6328125" customWidth="1"/>
  </cols>
  <sheetData>
    <row r="1" spans="1:52" ht="15" thickBot="1" x14ac:dyDescent="0.4">
      <c r="A1" s="21"/>
      <c r="B1" s="21"/>
      <c r="C1" s="20"/>
      <c r="D1" s="21"/>
      <c r="E1" s="21"/>
      <c r="F1" s="21"/>
      <c r="G1" s="21"/>
      <c r="H1" s="99"/>
      <c r="I1" s="99"/>
      <c r="J1" s="21"/>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row>
    <row r="2" spans="1:52" ht="15" thickBot="1" x14ac:dyDescent="0.4">
      <c r="A2" s="21"/>
      <c r="B2" s="39"/>
      <c r="C2" s="40"/>
      <c r="D2" s="41"/>
      <c r="E2" s="41"/>
      <c r="F2" s="41"/>
      <c r="G2" s="41"/>
      <c r="H2" s="109"/>
      <c r="I2" s="109"/>
      <c r="J2" s="42"/>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row>
    <row r="3" spans="1:52" ht="20.5" thickBot="1" x14ac:dyDescent="0.45">
      <c r="A3" s="21"/>
      <c r="B3" s="92"/>
      <c r="C3" s="423" t="s">
        <v>253</v>
      </c>
      <c r="D3" s="424"/>
      <c r="E3" s="424"/>
      <c r="F3" s="424"/>
      <c r="G3" s="424"/>
      <c r="H3" s="424"/>
      <c r="I3" s="425"/>
      <c r="J3" s="94"/>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row>
    <row r="4" spans="1:52" ht="15" customHeight="1" x14ac:dyDescent="0.35">
      <c r="A4" s="21"/>
      <c r="B4" s="43"/>
      <c r="C4" s="501" t="s">
        <v>223</v>
      </c>
      <c r="D4" s="501"/>
      <c r="E4" s="501"/>
      <c r="F4" s="501"/>
      <c r="G4" s="501"/>
      <c r="H4" s="501"/>
      <c r="I4" s="501"/>
      <c r="J4" s="44"/>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row>
    <row r="5" spans="1:52" ht="15" customHeight="1" x14ac:dyDescent="0.35">
      <c r="A5" s="21"/>
      <c r="B5" s="43"/>
      <c r="C5" s="130"/>
      <c r="D5" s="130"/>
      <c r="E5" s="130"/>
      <c r="F5" s="130"/>
      <c r="G5" s="130"/>
      <c r="H5" s="130"/>
      <c r="I5" s="130"/>
      <c r="J5" s="44"/>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row>
    <row r="6" spans="1:52" x14ac:dyDescent="0.35">
      <c r="A6" s="21"/>
      <c r="B6" s="43"/>
      <c r="C6" s="45"/>
      <c r="D6" s="46"/>
      <c r="E6" s="46"/>
      <c r="F6" s="46"/>
      <c r="G6" s="46"/>
      <c r="H6" s="110"/>
      <c r="I6" s="110"/>
      <c r="J6" s="44"/>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row>
    <row r="7" spans="1:52" ht="15.75" customHeight="1" thickBot="1" x14ac:dyDescent="0.4">
      <c r="A7" s="21"/>
      <c r="B7" s="43"/>
      <c r="C7" s="45"/>
      <c r="D7" s="483" t="s">
        <v>254</v>
      </c>
      <c r="E7" s="483"/>
      <c r="F7" s="483" t="s">
        <v>258</v>
      </c>
      <c r="G7" s="483"/>
      <c r="H7" s="107" t="s">
        <v>259</v>
      </c>
      <c r="I7" s="107" t="s">
        <v>232</v>
      </c>
      <c r="J7" s="44"/>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row>
    <row r="8" spans="1:52" s="11" customFormat="1" ht="409.5" customHeight="1" thickBot="1" x14ac:dyDescent="0.4">
      <c r="A8" s="20"/>
      <c r="B8" s="48"/>
      <c r="C8" s="106"/>
      <c r="D8" s="475" t="s">
        <v>679</v>
      </c>
      <c r="E8" s="476"/>
      <c r="F8" s="475" t="s">
        <v>830</v>
      </c>
      <c r="G8" s="476"/>
      <c r="H8" s="265" t="s">
        <v>834</v>
      </c>
      <c r="I8" s="268" t="s">
        <v>728</v>
      </c>
      <c r="J8" s="4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row>
    <row r="9" spans="1:52" s="11" customFormat="1" ht="344" customHeight="1" thickBot="1" x14ac:dyDescent="0.4">
      <c r="A9" s="20"/>
      <c r="B9" s="48"/>
      <c r="C9" s="106"/>
      <c r="D9" s="471" t="s">
        <v>680</v>
      </c>
      <c r="E9" s="472"/>
      <c r="F9" s="475" t="s">
        <v>773</v>
      </c>
      <c r="G9" s="476"/>
      <c r="H9" s="273" t="s">
        <v>774</v>
      </c>
      <c r="I9" s="269" t="s">
        <v>20</v>
      </c>
      <c r="J9" s="4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row>
    <row r="10" spans="1:52" s="11" customFormat="1" ht="186" customHeight="1" thickBot="1" x14ac:dyDescent="0.4">
      <c r="A10" s="20"/>
      <c r="B10" s="48"/>
      <c r="C10" s="106"/>
      <c r="D10" s="471" t="s">
        <v>725</v>
      </c>
      <c r="E10" s="472"/>
      <c r="F10" s="475" t="s">
        <v>775</v>
      </c>
      <c r="G10" s="476"/>
      <c r="H10" s="272" t="s">
        <v>853</v>
      </c>
      <c r="I10" s="271" t="s">
        <v>20</v>
      </c>
      <c r="J10" s="4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row>
    <row r="11" spans="1:52" s="11" customFormat="1" ht="225" customHeight="1" thickBot="1" x14ac:dyDescent="0.4">
      <c r="A11" s="20"/>
      <c r="B11" s="48"/>
      <c r="C11" s="106"/>
      <c r="D11" s="471" t="s">
        <v>726</v>
      </c>
      <c r="E11" s="472"/>
      <c r="F11" s="475" t="s">
        <v>729</v>
      </c>
      <c r="G11" s="476"/>
      <c r="H11" s="265" t="s">
        <v>854</v>
      </c>
      <c r="I11" s="270" t="s">
        <v>20</v>
      </c>
      <c r="J11" s="4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row>
    <row r="12" spans="1:52" s="11" customFormat="1" ht="126" customHeight="1" thickBot="1" x14ac:dyDescent="0.4">
      <c r="A12" s="20"/>
      <c r="B12" s="48"/>
      <c r="C12" s="106"/>
      <c r="D12" s="473" t="s">
        <v>727</v>
      </c>
      <c r="E12" s="474"/>
      <c r="F12" s="475" t="s">
        <v>743</v>
      </c>
      <c r="G12" s="476"/>
      <c r="H12" s="265" t="s">
        <v>851</v>
      </c>
      <c r="I12" s="268" t="s">
        <v>20</v>
      </c>
      <c r="J12" s="4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row>
    <row r="13" spans="1:52" s="11" customFormat="1" ht="162" customHeight="1" thickBot="1" x14ac:dyDescent="0.4">
      <c r="A13" s="20"/>
      <c r="B13" s="48"/>
      <c r="C13" s="106"/>
      <c r="D13" s="473" t="s">
        <v>683</v>
      </c>
      <c r="E13" s="474"/>
      <c r="F13" s="475" t="s">
        <v>848</v>
      </c>
      <c r="G13" s="476"/>
      <c r="H13" s="352" t="s">
        <v>868</v>
      </c>
      <c r="I13" s="268" t="s">
        <v>20</v>
      </c>
      <c r="J13" s="4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row>
    <row r="14" spans="1:52" s="11" customFormat="1" ht="189" customHeight="1" thickBot="1" x14ac:dyDescent="0.4">
      <c r="A14" s="20"/>
      <c r="B14" s="48"/>
      <c r="C14" s="106"/>
      <c r="D14" s="475" t="s">
        <v>684</v>
      </c>
      <c r="E14" s="476"/>
      <c r="F14" s="475" t="s">
        <v>849</v>
      </c>
      <c r="G14" s="502"/>
      <c r="H14" s="353" t="s">
        <v>841</v>
      </c>
      <c r="I14" s="354" t="s">
        <v>728</v>
      </c>
      <c r="J14" s="4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row>
    <row r="15" spans="1:52" s="11" customFormat="1" ht="18.75" customHeight="1" thickBot="1" x14ac:dyDescent="0.4">
      <c r="A15" s="20"/>
      <c r="B15" s="48"/>
      <c r="C15" s="104"/>
      <c r="D15" s="50"/>
      <c r="E15" s="50"/>
      <c r="F15" s="50"/>
      <c r="G15" s="50"/>
      <c r="H15" s="292"/>
      <c r="I15" s="115"/>
      <c r="J15" s="4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row>
    <row r="16" spans="1:52" s="11" customFormat="1" ht="18.75" customHeight="1" x14ac:dyDescent="0.35">
      <c r="A16" s="20"/>
      <c r="B16" s="48"/>
      <c r="C16" s="149"/>
      <c r="D16" s="50"/>
      <c r="E16" s="50"/>
      <c r="F16" s="50"/>
      <c r="G16" s="50"/>
      <c r="H16" s="114"/>
      <c r="I16" s="45"/>
      <c r="J16" s="4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row>
    <row r="17" spans="1:52" s="11" customFormat="1" ht="15" thickBot="1" x14ac:dyDescent="0.4">
      <c r="A17" s="20"/>
      <c r="B17" s="48"/>
      <c r="C17" s="133"/>
      <c r="D17" s="504" t="s">
        <v>280</v>
      </c>
      <c r="E17" s="504"/>
      <c r="F17" s="504"/>
      <c r="G17" s="504"/>
      <c r="H17" s="504"/>
      <c r="I17" s="504"/>
      <c r="J17" s="4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row>
    <row r="18" spans="1:52" s="11" customFormat="1" ht="18.5" thickBot="1" x14ac:dyDescent="0.4">
      <c r="A18" s="20"/>
      <c r="B18" s="48"/>
      <c r="C18" s="133"/>
      <c r="D18" s="86" t="s">
        <v>60</v>
      </c>
      <c r="E18" s="503" t="s">
        <v>811</v>
      </c>
      <c r="F18" s="481"/>
      <c r="G18" s="481"/>
      <c r="H18" s="482"/>
      <c r="I18" s="50"/>
      <c r="J18" s="4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row>
    <row r="19" spans="1:52" s="11" customFormat="1" ht="18.5" thickBot="1" x14ac:dyDescent="0.4">
      <c r="A19" s="20"/>
      <c r="B19" s="48"/>
      <c r="C19" s="133"/>
      <c r="D19" s="86" t="s">
        <v>62</v>
      </c>
      <c r="E19" s="477" t="s">
        <v>738</v>
      </c>
      <c r="F19" s="481"/>
      <c r="G19" s="481"/>
      <c r="H19" s="482"/>
      <c r="I19" s="50"/>
      <c r="J19" s="4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row>
    <row r="20" spans="1:52" s="11" customFormat="1" ht="13.5" customHeight="1" x14ac:dyDescent="0.35">
      <c r="A20" s="20"/>
      <c r="B20" s="48"/>
      <c r="C20" s="133"/>
      <c r="D20" s="50"/>
      <c r="E20" s="50"/>
      <c r="F20" s="50"/>
      <c r="G20" s="50"/>
      <c r="H20" s="50"/>
      <c r="I20" s="50"/>
      <c r="J20" s="4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row>
    <row r="21" spans="1:52" s="11" customFormat="1" ht="30.75" customHeight="1" thickBot="1" x14ac:dyDescent="0.4">
      <c r="A21" s="20"/>
      <c r="B21" s="48"/>
      <c r="C21" s="445" t="s">
        <v>224</v>
      </c>
      <c r="D21" s="445"/>
      <c r="E21" s="445"/>
      <c r="F21" s="445"/>
      <c r="G21" s="445"/>
      <c r="H21" s="445"/>
      <c r="I21" s="110"/>
      <c r="J21" s="4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row>
    <row r="22" spans="1:52" s="11" customFormat="1" ht="30.75" customHeight="1" x14ac:dyDescent="0.35">
      <c r="A22" s="20"/>
      <c r="B22" s="48"/>
      <c r="C22" s="112"/>
      <c r="D22" s="505" t="s">
        <v>842</v>
      </c>
      <c r="E22" s="506"/>
      <c r="F22" s="506"/>
      <c r="G22" s="506"/>
      <c r="H22" s="506"/>
      <c r="I22" s="507"/>
      <c r="J22" s="4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row>
    <row r="23" spans="1:52" s="11" customFormat="1" ht="30.75" customHeight="1" x14ac:dyDescent="0.35">
      <c r="A23" s="20"/>
      <c r="B23" s="48"/>
      <c r="C23" s="112"/>
      <c r="D23" s="508"/>
      <c r="E23" s="509"/>
      <c r="F23" s="509"/>
      <c r="G23" s="509"/>
      <c r="H23" s="509"/>
      <c r="I23" s="510"/>
      <c r="J23" s="4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row>
    <row r="24" spans="1:52" s="11" customFormat="1" ht="30.75" customHeight="1" x14ac:dyDescent="0.35">
      <c r="A24" s="20"/>
      <c r="B24" s="48"/>
      <c r="C24" s="112"/>
      <c r="D24" s="508"/>
      <c r="E24" s="509"/>
      <c r="F24" s="509"/>
      <c r="G24" s="509"/>
      <c r="H24" s="509"/>
      <c r="I24" s="510"/>
      <c r="J24" s="4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row>
    <row r="25" spans="1:52" s="11" customFormat="1" ht="181.75" customHeight="1" thickBot="1" x14ac:dyDescent="0.4">
      <c r="A25" s="20"/>
      <c r="B25" s="48"/>
      <c r="C25" s="112"/>
      <c r="D25" s="511"/>
      <c r="E25" s="512"/>
      <c r="F25" s="512"/>
      <c r="G25" s="512"/>
      <c r="H25" s="512"/>
      <c r="I25" s="513"/>
      <c r="J25" s="4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row>
    <row r="26" spans="1:52" s="11" customFormat="1" x14ac:dyDescent="0.35">
      <c r="A26" s="20"/>
      <c r="B26" s="48"/>
      <c r="C26" s="105"/>
      <c r="D26" s="105"/>
      <c r="E26" s="105"/>
      <c r="F26" s="112"/>
      <c r="G26" s="105"/>
      <c r="H26" s="110"/>
      <c r="I26" s="110"/>
      <c r="J26" s="4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row>
    <row r="27" spans="1:52" ht="15.75" customHeight="1" thickBot="1" x14ac:dyDescent="0.4">
      <c r="A27" s="21"/>
      <c r="B27" s="48"/>
      <c r="C27" s="51"/>
      <c r="D27" s="483" t="s">
        <v>254</v>
      </c>
      <c r="E27" s="483"/>
      <c r="F27" s="483" t="s">
        <v>258</v>
      </c>
      <c r="G27" s="483"/>
      <c r="H27" s="107" t="s">
        <v>259</v>
      </c>
      <c r="I27" s="107" t="s">
        <v>232</v>
      </c>
      <c r="J27" s="49"/>
      <c r="K27" s="6"/>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row>
    <row r="28" spans="1:52" ht="107" customHeight="1" thickBot="1" x14ac:dyDescent="0.4">
      <c r="A28" s="21"/>
      <c r="B28" s="48"/>
      <c r="C28" s="106" t="s">
        <v>252</v>
      </c>
      <c r="D28" s="484" t="s">
        <v>733</v>
      </c>
      <c r="E28" s="485"/>
      <c r="F28" s="514" t="s">
        <v>881</v>
      </c>
      <c r="G28" s="515"/>
      <c r="H28" s="265" t="s">
        <v>885</v>
      </c>
      <c r="I28" s="360" t="s">
        <v>20</v>
      </c>
      <c r="J28" s="49"/>
      <c r="K28" s="6"/>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row>
    <row r="29" spans="1:52" ht="131" customHeight="1" thickBot="1" x14ac:dyDescent="0.4">
      <c r="A29" s="21"/>
      <c r="B29" s="48"/>
      <c r="C29" s="106"/>
      <c r="D29" s="484" t="s">
        <v>734</v>
      </c>
      <c r="E29" s="485"/>
      <c r="F29" s="514" t="s">
        <v>880</v>
      </c>
      <c r="G29" s="515"/>
      <c r="H29" s="265" t="s">
        <v>884</v>
      </c>
      <c r="I29" s="360" t="s">
        <v>728</v>
      </c>
      <c r="J29" s="4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row>
    <row r="30" spans="1:52" ht="109" customHeight="1" thickBot="1" x14ac:dyDescent="0.4">
      <c r="A30" s="21"/>
      <c r="B30" s="48"/>
      <c r="C30" s="106"/>
      <c r="D30" s="484" t="s">
        <v>735</v>
      </c>
      <c r="E30" s="485"/>
      <c r="F30" s="514" t="s">
        <v>882</v>
      </c>
      <c r="G30" s="515"/>
      <c r="H30" s="265" t="s">
        <v>883</v>
      </c>
      <c r="I30" s="360" t="s">
        <v>20</v>
      </c>
      <c r="J30" s="4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row>
    <row r="31" spans="1:52" ht="18.75" customHeight="1" thickBot="1" x14ac:dyDescent="0.4">
      <c r="A31" s="21"/>
      <c r="B31" s="48"/>
      <c r="C31" s="45"/>
      <c r="D31" s="45"/>
      <c r="E31" s="45"/>
      <c r="F31" s="45"/>
      <c r="G31" s="45"/>
      <c r="H31" s="359" t="s">
        <v>255</v>
      </c>
      <c r="I31" s="361" t="s">
        <v>728</v>
      </c>
      <c r="J31" s="4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row>
    <row r="32" spans="1:52" ht="15" thickBot="1" x14ac:dyDescent="0.4">
      <c r="A32" s="21"/>
      <c r="B32" s="48"/>
      <c r="C32" s="45"/>
      <c r="D32" s="147" t="s">
        <v>280</v>
      </c>
      <c r="E32" s="150"/>
      <c r="F32" s="45"/>
      <c r="G32" s="45"/>
      <c r="H32" s="114"/>
      <c r="I32" s="45"/>
      <c r="J32" s="4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row>
    <row r="33" spans="1:52" ht="18.5" thickBot="1" x14ac:dyDescent="0.4">
      <c r="A33" s="21"/>
      <c r="B33" s="48"/>
      <c r="C33" s="45"/>
      <c r="D33" s="86" t="s">
        <v>60</v>
      </c>
      <c r="E33" s="477" t="s">
        <v>731</v>
      </c>
      <c r="F33" s="478"/>
      <c r="G33" s="478"/>
      <c r="H33" s="479"/>
      <c r="I33" s="45"/>
      <c r="J33" s="4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row>
    <row r="34" spans="1:52" ht="18.5" thickBot="1" x14ac:dyDescent="0.4">
      <c r="A34" s="21"/>
      <c r="B34" s="48"/>
      <c r="C34" s="45"/>
      <c r="D34" s="86" t="s">
        <v>62</v>
      </c>
      <c r="E34" s="480" t="s">
        <v>732</v>
      </c>
      <c r="F34" s="481"/>
      <c r="G34" s="481"/>
      <c r="H34" s="482"/>
      <c r="I34" s="45"/>
      <c r="J34" s="4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row>
    <row r="35" spans="1:52" x14ac:dyDescent="0.35">
      <c r="A35" s="21"/>
      <c r="B35" s="48"/>
      <c r="C35" s="45"/>
      <c r="D35" s="45"/>
      <c r="E35" s="45"/>
      <c r="F35" s="45"/>
      <c r="G35" s="45"/>
      <c r="H35" s="114"/>
      <c r="I35" s="45"/>
      <c r="J35" s="4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row>
    <row r="36" spans="1:52" ht="15.75" customHeight="1" thickBot="1" x14ac:dyDescent="0.4">
      <c r="A36" s="21"/>
      <c r="B36" s="48"/>
      <c r="C36" s="51"/>
      <c r="D36" s="483" t="s">
        <v>254</v>
      </c>
      <c r="E36" s="483"/>
      <c r="F36" s="483" t="s">
        <v>258</v>
      </c>
      <c r="G36" s="483"/>
      <c r="H36" s="107" t="s">
        <v>259</v>
      </c>
      <c r="I36" s="107" t="s">
        <v>232</v>
      </c>
      <c r="J36" s="49"/>
      <c r="K36" s="6"/>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row>
    <row r="37" spans="1:52" ht="64" customHeight="1" thickBot="1" x14ac:dyDescent="0.4">
      <c r="A37" s="21"/>
      <c r="B37" s="48"/>
      <c r="C37" s="106" t="s">
        <v>283</v>
      </c>
      <c r="D37" s="484" t="s">
        <v>733</v>
      </c>
      <c r="E37" s="485"/>
      <c r="F37" s="486"/>
      <c r="G37" s="487"/>
      <c r="H37" s="378" t="s">
        <v>889</v>
      </c>
      <c r="I37" s="361"/>
      <c r="J37" s="49"/>
      <c r="K37" s="6"/>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row>
    <row r="38" spans="1:52" ht="50" customHeight="1" thickBot="1" x14ac:dyDescent="0.45">
      <c r="A38" s="21"/>
      <c r="B38" s="48"/>
      <c r="C38" s="106"/>
      <c r="D38" s="484" t="s">
        <v>734</v>
      </c>
      <c r="E38" s="485"/>
      <c r="F38" s="486"/>
      <c r="G38" s="487"/>
      <c r="H38" s="379" t="s">
        <v>886</v>
      </c>
      <c r="I38" s="375"/>
      <c r="J38" s="4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row>
    <row r="39" spans="1:52" ht="68" customHeight="1" thickBot="1" x14ac:dyDescent="0.45">
      <c r="A39" s="21"/>
      <c r="B39" s="48"/>
      <c r="C39" s="106"/>
      <c r="D39" s="484" t="s">
        <v>735</v>
      </c>
      <c r="E39" s="485"/>
      <c r="F39" s="486"/>
      <c r="G39" s="487"/>
      <c r="H39" s="380" t="s">
        <v>887</v>
      </c>
      <c r="I39" s="375"/>
      <c r="J39" s="4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row>
    <row r="40" spans="1:52" ht="21.75" customHeight="1" thickBot="1" x14ac:dyDescent="0.4">
      <c r="A40" s="21"/>
      <c r="B40" s="48"/>
      <c r="C40" s="45"/>
      <c r="D40" s="45"/>
      <c r="E40" s="45"/>
      <c r="F40" s="45"/>
      <c r="G40" s="45"/>
      <c r="H40" s="359" t="s">
        <v>255</v>
      </c>
      <c r="I40" s="375" t="s">
        <v>728</v>
      </c>
      <c r="J40" s="4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row>
    <row r="41" spans="1:52" ht="15" thickBot="1" x14ac:dyDescent="0.4">
      <c r="A41" s="21"/>
      <c r="B41" s="48"/>
      <c r="C41" s="45"/>
      <c r="D41" s="147" t="s">
        <v>280</v>
      </c>
      <c r="E41" s="150"/>
      <c r="F41" s="45"/>
      <c r="G41" s="45"/>
      <c r="H41" s="114"/>
      <c r="I41" s="45"/>
      <c r="J41" s="4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row>
    <row r="42" spans="1:52" ht="18.5" thickBot="1" x14ac:dyDescent="0.4">
      <c r="A42" s="21"/>
      <c r="B42" s="48"/>
      <c r="C42" s="45"/>
      <c r="D42" s="86" t="s">
        <v>60</v>
      </c>
      <c r="E42" s="477" t="s">
        <v>736</v>
      </c>
      <c r="F42" s="478"/>
      <c r="G42" s="478"/>
      <c r="H42" s="479"/>
      <c r="I42" s="45"/>
      <c r="J42" s="4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row>
    <row r="43" spans="1:52" ht="18.5" thickBot="1" x14ac:dyDescent="0.4">
      <c r="A43" s="21"/>
      <c r="B43" s="48"/>
      <c r="C43" s="45"/>
      <c r="D43" s="86" t="s">
        <v>62</v>
      </c>
      <c r="E43" s="480" t="s">
        <v>737</v>
      </c>
      <c r="F43" s="481"/>
      <c r="G43" s="481"/>
      <c r="H43" s="482"/>
      <c r="I43" s="45"/>
      <c r="J43" s="4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row>
    <row r="44" spans="1:52" ht="15" thickBot="1" x14ac:dyDescent="0.4">
      <c r="A44" s="21"/>
      <c r="B44" s="48"/>
      <c r="C44" s="45"/>
      <c r="D44" s="86"/>
      <c r="E44" s="45"/>
      <c r="F44" s="45"/>
      <c r="G44" s="45"/>
      <c r="H44" s="45"/>
      <c r="I44" s="45"/>
      <c r="J44" s="4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row>
    <row r="45" spans="1:52" ht="190" customHeight="1" thickBot="1" x14ac:dyDescent="0.4">
      <c r="A45" s="21"/>
      <c r="B45" s="48"/>
      <c r="C45" s="113"/>
      <c r="D45" s="497" t="s">
        <v>260</v>
      </c>
      <c r="E45" s="497"/>
      <c r="F45" s="498" t="s">
        <v>888</v>
      </c>
      <c r="G45" s="499"/>
      <c r="H45" s="499"/>
      <c r="I45" s="500"/>
      <c r="J45" s="4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row>
    <row r="46" spans="1:52" s="11" customFormat="1" ht="18.75" customHeight="1" x14ac:dyDescent="0.35">
      <c r="A46" s="20"/>
      <c r="B46" s="48"/>
      <c r="C46" s="52"/>
      <c r="D46" s="52"/>
      <c r="E46" s="52"/>
      <c r="F46" s="52"/>
      <c r="G46" s="52"/>
      <c r="H46" s="110"/>
      <c r="I46" s="110"/>
      <c r="J46" s="4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row>
    <row r="47" spans="1:52" s="11" customFormat="1" ht="15.75" customHeight="1" thickBot="1" x14ac:dyDescent="0.4">
      <c r="A47" s="20"/>
      <c r="B47" s="48"/>
      <c r="C47" s="45"/>
      <c r="D47" s="46"/>
      <c r="E47" s="46"/>
      <c r="F47" s="46"/>
      <c r="G47" s="85" t="s">
        <v>225</v>
      </c>
      <c r="H47" s="110"/>
      <c r="I47" s="110"/>
      <c r="J47" s="4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row>
    <row r="48" spans="1:52" s="11" customFormat="1" ht="78" customHeight="1" x14ac:dyDescent="0.35">
      <c r="A48" s="20"/>
      <c r="B48" s="48"/>
      <c r="C48" s="45"/>
      <c r="D48" s="46"/>
      <c r="E48" s="46"/>
      <c r="F48" s="33" t="s">
        <v>226</v>
      </c>
      <c r="G48" s="491" t="s">
        <v>291</v>
      </c>
      <c r="H48" s="492"/>
      <c r="I48" s="493"/>
      <c r="J48" s="4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row>
    <row r="49" spans="1:52" s="11" customFormat="1" ht="54.75" customHeight="1" x14ac:dyDescent="0.35">
      <c r="A49" s="20"/>
      <c r="B49" s="48"/>
      <c r="C49" s="45"/>
      <c r="D49" s="46"/>
      <c r="E49" s="46"/>
      <c r="F49" s="34" t="s">
        <v>227</v>
      </c>
      <c r="G49" s="494" t="s">
        <v>292</v>
      </c>
      <c r="H49" s="495"/>
      <c r="I49" s="496"/>
      <c r="J49" s="4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row>
    <row r="50" spans="1:52" s="11" customFormat="1" ht="58.5" customHeight="1" x14ac:dyDescent="0.35">
      <c r="A50" s="20"/>
      <c r="B50" s="48"/>
      <c r="C50" s="45"/>
      <c r="D50" s="46"/>
      <c r="E50" s="46"/>
      <c r="F50" s="34" t="s">
        <v>228</v>
      </c>
      <c r="G50" s="494" t="s">
        <v>293</v>
      </c>
      <c r="H50" s="495"/>
      <c r="I50" s="496"/>
      <c r="J50" s="4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row>
    <row r="51" spans="1:52" ht="60" customHeight="1" x14ac:dyDescent="0.35">
      <c r="A51" s="21"/>
      <c r="B51" s="48"/>
      <c r="C51" s="45"/>
      <c r="D51" s="46"/>
      <c r="E51" s="46"/>
      <c r="F51" s="34" t="s">
        <v>229</v>
      </c>
      <c r="G51" s="494" t="s">
        <v>294</v>
      </c>
      <c r="H51" s="495"/>
      <c r="I51" s="496"/>
      <c r="J51" s="4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row>
    <row r="52" spans="1:52" ht="54" customHeight="1" x14ac:dyDescent="0.35">
      <c r="A52" s="21"/>
      <c r="B52" s="43"/>
      <c r="C52" s="45"/>
      <c r="D52" s="46"/>
      <c r="E52" s="46"/>
      <c r="F52" s="34" t="s">
        <v>230</v>
      </c>
      <c r="G52" s="494" t="s">
        <v>295</v>
      </c>
      <c r="H52" s="495"/>
      <c r="I52" s="496"/>
      <c r="J52" s="44"/>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row>
    <row r="53" spans="1:52" ht="61.5" customHeight="1" thickBot="1" x14ac:dyDescent="0.4">
      <c r="A53" s="21"/>
      <c r="B53" s="43"/>
      <c r="C53" s="45"/>
      <c r="D53" s="46"/>
      <c r="E53" s="46"/>
      <c r="F53" s="35" t="s">
        <v>231</v>
      </c>
      <c r="G53" s="488" t="s">
        <v>296</v>
      </c>
      <c r="H53" s="489"/>
      <c r="I53" s="490"/>
      <c r="J53" s="44"/>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row>
    <row r="54" spans="1:52" ht="15" thickBot="1" x14ac:dyDescent="0.4">
      <c r="A54" s="21"/>
      <c r="B54" s="53"/>
      <c r="C54" s="54"/>
      <c r="D54" s="55"/>
      <c r="E54" s="55"/>
      <c r="F54" s="55"/>
      <c r="G54" s="55"/>
      <c r="H54" s="111"/>
      <c r="I54" s="111"/>
      <c r="J54" s="56"/>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row>
    <row r="55" spans="1:52" ht="50" customHeight="1" x14ac:dyDescent="0.35">
      <c r="A55" s="21"/>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row>
    <row r="56" spans="1:52" ht="50" customHeight="1" x14ac:dyDescent="0.35">
      <c r="A56" s="21"/>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row>
    <row r="57" spans="1:52" ht="49.5" customHeight="1" x14ac:dyDescent="0.35">
      <c r="A57" s="21"/>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row>
    <row r="58" spans="1:52" ht="50" customHeight="1" x14ac:dyDescent="0.35">
      <c r="A58" s="21"/>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row>
    <row r="59" spans="1:52" ht="50" customHeight="1" x14ac:dyDescent="0.35">
      <c r="A59" s="21"/>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row>
    <row r="60" spans="1:52" ht="50" customHeight="1" x14ac:dyDescent="0.35">
      <c r="A60" s="21"/>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row>
    <row r="61" spans="1:52" x14ac:dyDescent="0.35">
      <c r="A61" s="21"/>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row>
    <row r="62" spans="1:52" x14ac:dyDescent="0.35">
      <c r="A62" s="21"/>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row>
    <row r="63" spans="1:52" x14ac:dyDescent="0.35">
      <c r="A63" s="21"/>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row>
    <row r="64" spans="1:52" x14ac:dyDescent="0.35">
      <c r="A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row>
    <row r="65" spans="1:52" x14ac:dyDescent="0.35">
      <c r="A65" s="99"/>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row>
    <row r="66" spans="1:52" x14ac:dyDescent="0.35">
      <c r="A66" s="99"/>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row>
    <row r="67" spans="1:52" x14ac:dyDescent="0.35">
      <c r="A67" s="99"/>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row>
    <row r="68" spans="1:52" x14ac:dyDescent="0.35">
      <c r="A68" s="99"/>
      <c r="B68" s="99"/>
      <c r="C68" s="99"/>
      <c r="D68" s="99"/>
      <c r="E68" s="99"/>
      <c r="F68" s="99"/>
      <c r="G68" s="99"/>
      <c r="H68" s="99"/>
      <c r="I68" s="99"/>
      <c r="J68" s="99"/>
      <c r="K68" s="99"/>
    </row>
    <row r="69" spans="1:52" x14ac:dyDescent="0.35">
      <c r="A69" s="99"/>
      <c r="B69" s="99"/>
      <c r="C69" s="99"/>
      <c r="D69" s="99"/>
      <c r="E69" s="99"/>
      <c r="F69" s="99"/>
      <c r="G69" s="99"/>
      <c r="H69" s="99"/>
      <c r="I69" s="99"/>
      <c r="J69" s="99"/>
      <c r="K69" s="99"/>
    </row>
    <row r="70" spans="1:52" x14ac:dyDescent="0.35">
      <c r="A70" s="99"/>
      <c r="B70" s="99"/>
      <c r="C70" s="99"/>
      <c r="D70" s="99"/>
      <c r="E70" s="99"/>
      <c r="F70" s="99"/>
      <c r="G70" s="99"/>
      <c r="H70" s="99"/>
      <c r="I70" s="99"/>
      <c r="J70" s="99"/>
      <c r="K70" s="99"/>
    </row>
    <row r="71" spans="1:52" x14ac:dyDescent="0.35">
      <c r="A71" s="99"/>
      <c r="B71" s="99"/>
      <c r="C71" s="99"/>
      <c r="D71" s="99"/>
      <c r="E71" s="99"/>
      <c r="F71" s="99"/>
      <c r="G71" s="99"/>
      <c r="H71" s="99"/>
      <c r="I71" s="99"/>
      <c r="J71" s="99"/>
      <c r="K71" s="99"/>
    </row>
    <row r="72" spans="1:52" x14ac:dyDescent="0.35">
      <c r="A72" s="99"/>
      <c r="B72" s="99"/>
      <c r="C72" s="99"/>
      <c r="D72" s="99"/>
      <c r="E72" s="99"/>
      <c r="F72" s="99"/>
      <c r="G72" s="99"/>
      <c r="H72" s="99"/>
      <c r="I72" s="99"/>
      <c r="J72" s="99"/>
      <c r="K72" s="99"/>
    </row>
    <row r="73" spans="1:52" x14ac:dyDescent="0.35">
      <c r="A73" s="99"/>
      <c r="B73" s="99"/>
      <c r="C73" s="99"/>
      <c r="D73" s="99"/>
      <c r="E73" s="99"/>
      <c r="F73" s="99"/>
      <c r="G73" s="99"/>
      <c r="H73" s="99"/>
      <c r="I73" s="99"/>
      <c r="J73" s="99"/>
      <c r="K73" s="99"/>
    </row>
    <row r="74" spans="1:52" x14ac:dyDescent="0.35">
      <c r="A74" s="99"/>
      <c r="B74" s="99"/>
      <c r="C74" s="99"/>
      <c r="D74" s="99"/>
      <c r="E74" s="99"/>
      <c r="F74" s="99"/>
      <c r="G74" s="99"/>
      <c r="H74" s="99"/>
      <c r="I74" s="99"/>
      <c r="J74" s="99"/>
      <c r="K74" s="99"/>
    </row>
    <row r="75" spans="1:52" x14ac:dyDescent="0.35">
      <c r="A75" s="99"/>
      <c r="B75" s="99"/>
      <c r="C75" s="99"/>
      <c r="D75" s="99"/>
      <c r="E75" s="99"/>
      <c r="F75" s="99"/>
      <c r="G75" s="99"/>
      <c r="H75" s="99"/>
      <c r="I75" s="99"/>
      <c r="J75" s="99"/>
      <c r="K75" s="99"/>
    </row>
    <row r="76" spans="1:52" x14ac:dyDescent="0.35">
      <c r="A76" s="99"/>
      <c r="B76" s="99"/>
      <c r="C76" s="99"/>
      <c r="D76" s="99"/>
      <c r="E76" s="99"/>
      <c r="F76" s="99"/>
      <c r="G76" s="99"/>
      <c r="H76" s="99"/>
      <c r="I76" s="99"/>
      <c r="J76" s="99"/>
      <c r="K76" s="99"/>
    </row>
    <row r="77" spans="1:52" x14ac:dyDescent="0.35">
      <c r="A77" s="99"/>
      <c r="B77" s="99"/>
      <c r="C77" s="99"/>
      <c r="D77" s="99"/>
      <c r="E77" s="99"/>
      <c r="F77" s="99"/>
      <c r="G77" s="99"/>
      <c r="H77" s="99"/>
      <c r="I77" s="99"/>
      <c r="J77" s="99"/>
      <c r="K77" s="99"/>
    </row>
    <row r="78" spans="1:52" x14ac:dyDescent="0.35">
      <c r="A78" s="99"/>
      <c r="B78" s="99"/>
      <c r="C78" s="99"/>
      <c r="D78" s="99"/>
      <c r="E78" s="99"/>
      <c r="F78" s="99"/>
      <c r="G78" s="99"/>
      <c r="H78" s="99"/>
      <c r="I78" s="99"/>
      <c r="J78" s="99"/>
      <c r="K78" s="99"/>
    </row>
    <row r="79" spans="1:52" x14ac:dyDescent="0.35">
      <c r="A79" s="99"/>
      <c r="B79" s="99"/>
      <c r="C79" s="99"/>
      <c r="D79" s="99"/>
      <c r="E79" s="99"/>
      <c r="F79" s="99"/>
      <c r="G79" s="99"/>
      <c r="H79" s="99"/>
      <c r="I79" s="99"/>
      <c r="J79" s="99"/>
      <c r="K79" s="99"/>
    </row>
    <row r="80" spans="1:52" x14ac:dyDescent="0.35">
      <c r="A80" s="99"/>
      <c r="B80" s="99"/>
      <c r="C80" s="99"/>
      <c r="D80" s="99"/>
      <c r="E80" s="99"/>
      <c r="F80" s="99"/>
      <c r="G80" s="99"/>
      <c r="H80" s="99"/>
      <c r="I80" s="99"/>
      <c r="J80" s="99"/>
      <c r="K80" s="99"/>
    </row>
    <row r="81" spans="1:11" x14ac:dyDescent="0.35">
      <c r="A81" s="99"/>
      <c r="B81" s="99"/>
      <c r="C81" s="99"/>
      <c r="D81" s="99"/>
      <c r="E81" s="99"/>
      <c r="F81" s="99"/>
      <c r="G81" s="99"/>
      <c r="H81" s="99"/>
      <c r="I81" s="99"/>
      <c r="J81" s="99"/>
      <c r="K81" s="99"/>
    </row>
    <row r="82" spans="1:11" x14ac:dyDescent="0.35">
      <c r="A82" s="99"/>
      <c r="B82" s="99"/>
      <c r="C82" s="99"/>
      <c r="D82" s="99"/>
      <c r="E82" s="99"/>
      <c r="F82" s="99"/>
      <c r="G82" s="99"/>
      <c r="H82" s="99"/>
      <c r="I82" s="99"/>
      <c r="J82" s="99"/>
      <c r="K82" s="99"/>
    </row>
    <row r="83" spans="1:11" x14ac:dyDescent="0.35">
      <c r="A83" s="99"/>
      <c r="B83" s="99"/>
      <c r="C83" s="99"/>
      <c r="D83" s="99"/>
      <c r="E83" s="99"/>
      <c r="F83" s="99"/>
      <c r="G83" s="99"/>
      <c r="H83" s="99"/>
      <c r="I83" s="99"/>
      <c r="J83" s="99"/>
      <c r="K83" s="99"/>
    </row>
    <row r="84" spans="1:11" x14ac:dyDescent="0.35">
      <c r="A84" s="99"/>
      <c r="B84" s="99"/>
      <c r="C84" s="99"/>
      <c r="D84" s="99"/>
      <c r="E84" s="99"/>
      <c r="F84" s="99"/>
      <c r="G84" s="99"/>
      <c r="H84" s="99"/>
      <c r="I84" s="99"/>
      <c r="J84" s="99"/>
      <c r="K84" s="99"/>
    </row>
    <row r="85" spans="1:11" x14ac:dyDescent="0.35">
      <c r="A85" s="99"/>
      <c r="B85" s="99"/>
      <c r="C85" s="99"/>
      <c r="D85" s="99"/>
      <c r="E85" s="99"/>
      <c r="F85" s="99"/>
      <c r="G85" s="99"/>
      <c r="H85" s="99"/>
      <c r="I85" s="99"/>
      <c r="J85" s="99"/>
      <c r="K85" s="99"/>
    </row>
    <row r="86" spans="1:11" x14ac:dyDescent="0.35">
      <c r="A86" s="99"/>
      <c r="B86" s="99"/>
      <c r="C86" s="99"/>
      <c r="D86" s="99"/>
      <c r="E86" s="99"/>
      <c r="F86" s="99"/>
      <c r="G86" s="99"/>
      <c r="H86" s="99"/>
      <c r="I86" s="99"/>
      <c r="J86" s="99"/>
      <c r="K86" s="99"/>
    </row>
    <row r="87" spans="1:11" x14ac:dyDescent="0.35">
      <c r="A87" s="99"/>
      <c r="B87" s="99"/>
      <c r="C87" s="99"/>
      <c r="D87" s="99"/>
      <c r="E87" s="99"/>
      <c r="F87" s="99"/>
      <c r="G87" s="99"/>
      <c r="H87" s="99"/>
      <c r="I87" s="99"/>
      <c r="J87" s="99"/>
      <c r="K87" s="99"/>
    </row>
    <row r="88" spans="1:11" x14ac:dyDescent="0.35">
      <c r="A88" s="99"/>
      <c r="B88" s="99"/>
      <c r="C88" s="99"/>
      <c r="D88" s="99"/>
      <c r="E88" s="99"/>
      <c r="F88" s="99"/>
      <c r="G88" s="99"/>
      <c r="H88" s="99"/>
      <c r="I88" s="99"/>
      <c r="J88" s="99"/>
      <c r="K88" s="99"/>
    </row>
    <row r="89" spans="1:11" x14ac:dyDescent="0.35">
      <c r="A89" s="99"/>
      <c r="B89" s="99"/>
      <c r="C89" s="99"/>
      <c r="D89" s="99"/>
      <c r="E89" s="99"/>
      <c r="F89" s="99"/>
      <c r="G89" s="99"/>
      <c r="H89" s="99"/>
      <c r="I89" s="99"/>
      <c r="J89" s="99"/>
      <c r="K89" s="99"/>
    </row>
    <row r="90" spans="1:11" x14ac:dyDescent="0.35">
      <c r="A90" s="99"/>
      <c r="B90" s="99"/>
      <c r="C90" s="99"/>
      <c r="D90" s="99"/>
      <c r="E90" s="99"/>
      <c r="F90" s="99"/>
      <c r="G90" s="99"/>
      <c r="H90" s="99"/>
      <c r="I90" s="99"/>
      <c r="J90" s="99"/>
      <c r="K90" s="99"/>
    </row>
    <row r="91" spans="1:11" x14ac:dyDescent="0.35">
      <c r="A91" s="99"/>
      <c r="B91" s="99"/>
      <c r="C91" s="99"/>
      <c r="D91" s="99"/>
      <c r="E91" s="99"/>
      <c r="F91" s="99"/>
      <c r="G91" s="99"/>
      <c r="H91" s="99"/>
      <c r="I91" s="99"/>
      <c r="J91" s="99"/>
      <c r="K91" s="99"/>
    </row>
    <row r="92" spans="1:11" x14ac:dyDescent="0.35">
      <c r="A92" s="99"/>
      <c r="B92" s="99"/>
      <c r="C92" s="99"/>
      <c r="D92" s="99"/>
      <c r="E92" s="99"/>
      <c r="F92" s="99"/>
      <c r="G92" s="99"/>
      <c r="H92" s="99"/>
      <c r="I92" s="99"/>
      <c r="J92" s="99"/>
      <c r="K92" s="99"/>
    </row>
    <row r="93" spans="1:11" x14ac:dyDescent="0.35">
      <c r="A93" s="99"/>
      <c r="B93" s="99"/>
      <c r="C93" s="99"/>
      <c r="D93" s="99"/>
      <c r="E93" s="99"/>
      <c r="F93" s="99"/>
      <c r="G93" s="99"/>
      <c r="H93" s="99"/>
      <c r="I93" s="99"/>
      <c r="J93" s="99"/>
      <c r="K93" s="99"/>
    </row>
    <row r="94" spans="1:11" x14ac:dyDescent="0.35">
      <c r="A94" s="99"/>
      <c r="B94" s="99"/>
      <c r="C94" s="99"/>
      <c r="D94" s="99"/>
      <c r="E94" s="99"/>
      <c r="F94" s="99"/>
      <c r="G94" s="99"/>
      <c r="H94" s="99"/>
      <c r="I94" s="99"/>
      <c r="J94" s="99"/>
      <c r="K94" s="99"/>
    </row>
    <row r="95" spans="1:11" x14ac:dyDescent="0.35">
      <c r="A95" s="99"/>
      <c r="B95" s="99"/>
      <c r="C95" s="99"/>
      <c r="D95" s="99"/>
      <c r="E95" s="99"/>
      <c r="F95" s="99"/>
      <c r="G95" s="99"/>
      <c r="H95" s="99"/>
      <c r="I95" s="99"/>
      <c r="J95" s="99"/>
      <c r="K95" s="99"/>
    </row>
    <row r="96" spans="1:11" x14ac:dyDescent="0.35">
      <c r="A96" s="99"/>
      <c r="B96" s="99"/>
      <c r="C96" s="99"/>
      <c r="D96" s="99"/>
      <c r="E96" s="99"/>
      <c r="F96" s="99"/>
      <c r="G96" s="99"/>
      <c r="H96" s="99"/>
      <c r="I96" s="99"/>
      <c r="J96" s="99"/>
      <c r="K96" s="99"/>
    </row>
    <row r="97" spans="1:11" x14ac:dyDescent="0.35">
      <c r="A97" s="99"/>
      <c r="B97" s="99"/>
      <c r="C97" s="99"/>
      <c r="D97" s="99"/>
      <c r="E97" s="99"/>
      <c r="F97" s="99"/>
      <c r="G97" s="99"/>
      <c r="H97" s="99"/>
      <c r="I97" s="99"/>
      <c r="J97" s="99"/>
      <c r="K97" s="99"/>
    </row>
    <row r="98" spans="1:11" x14ac:dyDescent="0.35">
      <c r="A98" s="99"/>
      <c r="B98" s="99"/>
      <c r="C98" s="99"/>
      <c r="D98" s="99"/>
      <c r="E98" s="99"/>
      <c r="F98" s="99"/>
      <c r="G98" s="99"/>
      <c r="H98" s="99"/>
      <c r="I98" s="99"/>
      <c r="J98" s="99"/>
      <c r="K98" s="99"/>
    </row>
    <row r="99" spans="1:11" x14ac:dyDescent="0.35">
      <c r="A99" s="99"/>
      <c r="B99" s="99"/>
      <c r="C99" s="99"/>
      <c r="D99" s="99"/>
      <c r="E99" s="99"/>
      <c r="F99" s="99"/>
      <c r="G99" s="99"/>
      <c r="H99" s="99"/>
      <c r="I99" s="99"/>
      <c r="J99" s="99"/>
      <c r="K99" s="99"/>
    </row>
    <row r="100" spans="1:11" x14ac:dyDescent="0.35">
      <c r="A100" s="99"/>
      <c r="B100" s="99"/>
      <c r="C100" s="99"/>
      <c r="D100" s="99"/>
      <c r="E100" s="99"/>
      <c r="F100" s="99"/>
      <c r="G100" s="99"/>
      <c r="H100" s="99"/>
      <c r="I100" s="99"/>
      <c r="J100" s="99"/>
      <c r="K100" s="99"/>
    </row>
    <row r="101" spans="1:11" x14ac:dyDescent="0.35">
      <c r="A101" s="99"/>
      <c r="B101" s="99"/>
      <c r="C101" s="99"/>
      <c r="D101" s="99"/>
      <c r="E101" s="99"/>
      <c r="F101" s="99"/>
      <c r="G101" s="99"/>
      <c r="H101" s="99"/>
      <c r="I101" s="99"/>
      <c r="J101" s="99"/>
      <c r="K101" s="99"/>
    </row>
    <row r="102" spans="1:11" x14ac:dyDescent="0.35">
      <c r="A102" s="99"/>
      <c r="B102" s="99"/>
      <c r="C102" s="99"/>
      <c r="D102" s="99"/>
      <c r="E102" s="99"/>
      <c r="F102" s="99"/>
      <c r="G102" s="99"/>
      <c r="H102" s="99"/>
      <c r="I102" s="99"/>
      <c r="J102" s="99"/>
      <c r="K102" s="99"/>
    </row>
    <row r="103" spans="1:11" x14ac:dyDescent="0.35">
      <c r="A103" s="99"/>
      <c r="B103" s="99"/>
      <c r="H103" s="99"/>
      <c r="I103" s="99"/>
      <c r="J103" s="99"/>
      <c r="K103" s="99"/>
    </row>
    <row r="104" spans="1:11" x14ac:dyDescent="0.35">
      <c r="A104" s="99"/>
      <c r="B104" s="99"/>
      <c r="H104" s="99"/>
      <c r="I104" s="99"/>
      <c r="J104" s="99"/>
      <c r="K104" s="99"/>
    </row>
    <row r="105" spans="1:11" x14ac:dyDescent="0.35">
      <c r="A105" s="99"/>
      <c r="B105" s="99"/>
      <c r="H105" s="99"/>
      <c r="I105" s="99"/>
      <c r="J105" s="99"/>
      <c r="K105" s="99"/>
    </row>
    <row r="106" spans="1:11" x14ac:dyDescent="0.35">
      <c r="A106" s="99"/>
      <c r="B106" s="99"/>
      <c r="H106" s="99"/>
      <c r="I106" s="99"/>
      <c r="J106" s="99"/>
      <c r="K106" s="99"/>
    </row>
    <row r="107" spans="1:11" x14ac:dyDescent="0.35">
      <c r="A107" s="99"/>
      <c r="B107" s="99"/>
      <c r="H107" s="99"/>
      <c r="I107" s="99"/>
      <c r="J107" s="99"/>
      <c r="K107" s="99"/>
    </row>
    <row r="108" spans="1:11" x14ac:dyDescent="0.35">
      <c r="A108" s="99"/>
      <c r="B108" s="99"/>
      <c r="H108" s="99"/>
      <c r="I108" s="99"/>
      <c r="J108" s="99"/>
      <c r="K108" s="99"/>
    </row>
    <row r="109" spans="1:11" x14ac:dyDescent="0.35">
      <c r="A109" s="99"/>
      <c r="B109" s="99"/>
      <c r="H109" s="99"/>
      <c r="I109" s="99"/>
      <c r="J109" s="99"/>
      <c r="K109" s="99"/>
    </row>
    <row r="110" spans="1:11" x14ac:dyDescent="0.35">
      <c r="A110" s="99"/>
      <c r="B110" s="99"/>
      <c r="H110" s="99"/>
      <c r="I110" s="99"/>
      <c r="J110" s="99"/>
      <c r="K110" s="99"/>
    </row>
    <row r="111" spans="1:11" x14ac:dyDescent="0.35">
      <c r="A111" s="99"/>
      <c r="B111" s="99"/>
      <c r="H111" s="99"/>
      <c r="I111" s="99"/>
      <c r="J111" s="99"/>
      <c r="K111" s="99"/>
    </row>
    <row r="112" spans="1:11" x14ac:dyDescent="0.35">
      <c r="B112" s="99"/>
      <c r="J112" s="99"/>
    </row>
  </sheetData>
  <mergeCells count="51">
    <mergeCell ref="D22:I25"/>
    <mergeCell ref="D28:E28"/>
    <mergeCell ref="D29:E29"/>
    <mergeCell ref="D30:E30"/>
    <mergeCell ref="F28:G28"/>
    <mergeCell ref="F29:G29"/>
    <mergeCell ref="F30:G30"/>
    <mergeCell ref="D27:E27"/>
    <mergeCell ref="F27:G27"/>
    <mergeCell ref="C3:I3"/>
    <mergeCell ref="C4:I4"/>
    <mergeCell ref="C21:H21"/>
    <mergeCell ref="D8:E8"/>
    <mergeCell ref="D14:E14"/>
    <mergeCell ref="D7:E7"/>
    <mergeCell ref="F7:G7"/>
    <mergeCell ref="F14:G14"/>
    <mergeCell ref="F8:G8"/>
    <mergeCell ref="E18:H18"/>
    <mergeCell ref="E19:H19"/>
    <mergeCell ref="D17:I17"/>
    <mergeCell ref="D9:E9"/>
    <mergeCell ref="D10:E10"/>
    <mergeCell ref="F10:G10"/>
    <mergeCell ref="F9:G9"/>
    <mergeCell ref="G53:I53"/>
    <mergeCell ref="F38:G38"/>
    <mergeCell ref="G48:I48"/>
    <mergeCell ref="G49:I49"/>
    <mergeCell ref="G50:I50"/>
    <mergeCell ref="G51:I51"/>
    <mergeCell ref="G52:I52"/>
    <mergeCell ref="E43:H43"/>
    <mergeCell ref="D38:E38"/>
    <mergeCell ref="F39:G39"/>
    <mergeCell ref="E42:H42"/>
    <mergeCell ref="D45:E45"/>
    <mergeCell ref="F45:I45"/>
    <mergeCell ref="E33:H33"/>
    <mergeCell ref="E34:H34"/>
    <mergeCell ref="D36:E36"/>
    <mergeCell ref="D39:E39"/>
    <mergeCell ref="F36:G36"/>
    <mergeCell ref="D37:E37"/>
    <mergeCell ref="F37:G37"/>
    <mergeCell ref="D11:E11"/>
    <mergeCell ref="D12:E12"/>
    <mergeCell ref="D13:E13"/>
    <mergeCell ref="F11:G11"/>
    <mergeCell ref="F12:G12"/>
    <mergeCell ref="F13:G13"/>
  </mergeCells>
  <hyperlinks>
    <hyperlink ref="E34" r:id="rId1" xr:uid="{00000000-0004-0000-0400-000000000000}"/>
    <hyperlink ref="E43" r:id="rId2" xr:uid="{00000000-0004-0000-0400-000001000000}"/>
  </hyperlinks>
  <pageMargins left="0.2" right="0.21" top="0.17" bottom="0.17" header="0.17" footer="0.17"/>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31"/>
  <sheetViews>
    <sheetView topLeftCell="B15" zoomScale="94" workbookViewId="0">
      <selection activeCell="D10" sqref="D10:E10"/>
    </sheetView>
  </sheetViews>
  <sheetFormatPr defaultColWidth="8.81640625" defaultRowHeight="14.5" x14ac:dyDescent="0.35"/>
  <cols>
    <col min="1" max="1" width="1.453125" customWidth="1"/>
    <col min="2" max="2" width="1.81640625" customWidth="1"/>
    <col min="3" max="3" width="13.453125" customWidth="1"/>
    <col min="4" max="4" width="11.453125" customWidth="1"/>
    <col min="5" max="5" width="30" customWidth="1"/>
    <col min="6" max="6" width="47" customWidth="1"/>
    <col min="7" max="7" width="86" customWidth="1"/>
    <col min="8" max="8" width="41.1796875" customWidth="1"/>
    <col min="9" max="9" width="126.453125" customWidth="1"/>
    <col min="10" max="10" width="1.6328125" customWidth="1"/>
  </cols>
  <sheetData>
    <row r="1" spans="2:9" ht="15" thickBot="1" x14ac:dyDescent="0.4"/>
    <row r="2" spans="2:9" ht="15" thickBot="1" x14ac:dyDescent="0.4">
      <c r="B2" s="39"/>
      <c r="C2" s="40"/>
      <c r="D2" s="41"/>
      <c r="E2" s="41"/>
      <c r="F2" s="41"/>
      <c r="G2" s="41"/>
      <c r="H2" s="41"/>
      <c r="I2" s="42"/>
    </row>
    <row r="3" spans="2:9" ht="20.5" thickBot="1" x14ac:dyDescent="0.45">
      <c r="B3" s="92"/>
      <c r="C3" s="423" t="s">
        <v>247</v>
      </c>
      <c r="D3" s="518"/>
      <c r="E3" s="518"/>
      <c r="F3" s="518"/>
      <c r="G3" s="518"/>
      <c r="H3" s="519"/>
      <c r="I3" s="94"/>
    </row>
    <row r="4" spans="2:9" x14ac:dyDescent="0.35">
      <c r="B4" s="43"/>
      <c r="C4" s="520" t="s">
        <v>248</v>
      </c>
      <c r="D4" s="520"/>
      <c r="E4" s="520"/>
      <c r="F4" s="520"/>
      <c r="G4" s="520"/>
      <c r="H4" s="520"/>
      <c r="I4" s="44"/>
    </row>
    <row r="5" spans="2:9" x14ac:dyDescent="0.35">
      <c r="B5" s="43"/>
      <c r="C5" s="521"/>
      <c r="D5" s="521"/>
      <c r="E5" s="521"/>
      <c r="F5" s="521"/>
      <c r="G5" s="521"/>
      <c r="H5" s="521"/>
      <c r="I5" s="44"/>
    </row>
    <row r="6" spans="2:9" ht="43.25" customHeight="1" thickBot="1" x14ac:dyDescent="0.4">
      <c r="B6" s="43"/>
      <c r="C6" s="524" t="s">
        <v>249</v>
      </c>
      <c r="D6" s="524"/>
      <c r="E6" s="46"/>
      <c r="F6" s="46"/>
      <c r="G6" s="46"/>
      <c r="H6" s="46"/>
      <c r="I6" s="44"/>
    </row>
    <row r="7" spans="2:9" ht="42.75" customHeight="1" thickBot="1" x14ac:dyDescent="0.4">
      <c r="B7" s="43"/>
      <c r="C7" s="289" t="s">
        <v>246</v>
      </c>
      <c r="D7" s="522" t="s">
        <v>245</v>
      </c>
      <c r="E7" s="523"/>
      <c r="F7" s="338" t="s">
        <v>243</v>
      </c>
      <c r="G7" s="339" t="s">
        <v>275</v>
      </c>
      <c r="H7" s="338" t="s">
        <v>284</v>
      </c>
      <c r="I7" s="44"/>
    </row>
    <row r="8" spans="2:9" ht="360.5" customHeight="1" x14ac:dyDescent="0.35">
      <c r="B8" s="48"/>
      <c r="C8" s="290"/>
      <c r="D8" s="516" t="s">
        <v>874</v>
      </c>
      <c r="E8" s="517"/>
      <c r="F8" s="263" t="s">
        <v>875</v>
      </c>
      <c r="G8" s="334" t="s">
        <v>864</v>
      </c>
      <c r="H8" s="327" t="s">
        <v>699</v>
      </c>
      <c r="I8" s="49"/>
    </row>
    <row r="9" spans="2:9" ht="256.75" customHeight="1" x14ac:dyDescent="0.35">
      <c r="B9" s="48"/>
      <c r="C9" s="290"/>
      <c r="D9" s="516" t="s">
        <v>776</v>
      </c>
      <c r="E9" s="517"/>
      <c r="F9" s="328" t="s">
        <v>876</v>
      </c>
      <c r="G9" s="326" t="s">
        <v>866</v>
      </c>
      <c r="H9" s="327" t="s">
        <v>700</v>
      </c>
      <c r="I9" s="49"/>
    </row>
    <row r="10" spans="2:9" ht="78" customHeight="1" x14ac:dyDescent="0.35">
      <c r="B10" s="48"/>
      <c r="C10" s="290"/>
      <c r="D10" s="517" t="s">
        <v>777</v>
      </c>
      <c r="E10" s="517"/>
      <c r="F10" s="328" t="s">
        <v>701</v>
      </c>
      <c r="G10" s="329" t="s">
        <v>865</v>
      </c>
      <c r="H10" s="327" t="s">
        <v>702</v>
      </c>
      <c r="I10" s="49"/>
    </row>
    <row r="11" spans="2:9" ht="296.5" customHeight="1" x14ac:dyDescent="0.35">
      <c r="B11" s="48"/>
      <c r="C11" s="290"/>
      <c r="D11" s="517" t="s">
        <v>778</v>
      </c>
      <c r="E11" s="517"/>
      <c r="F11" s="263" t="s">
        <v>703</v>
      </c>
      <c r="G11" s="329" t="s">
        <v>867</v>
      </c>
      <c r="H11" s="327" t="s">
        <v>704</v>
      </c>
      <c r="I11" s="49"/>
    </row>
    <row r="12" spans="2:9" ht="232" customHeight="1" x14ac:dyDescent="0.35">
      <c r="B12" s="48"/>
      <c r="C12" s="290"/>
      <c r="D12" s="516" t="s">
        <v>779</v>
      </c>
      <c r="E12" s="517"/>
      <c r="F12" s="255" t="s">
        <v>705</v>
      </c>
      <c r="G12" s="330" t="s">
        <v>871</v>
      </c>
      <c r="H12" s="331" t="s">
        <v>869</v>
      </c>
      <c r="I12" s="49"/>
    </row>
    <row r="13" spans="2:9" ht="202.75" customHeight="1" x14ac:dyDescent="0.35">
      <c r="B13" s="48"/>
      <c r="C13" s="290"/>
      <c r="D13" s="516" t="s">
        <v>782</v>
      </c>
      <c r="E13" s="517"/>
      <c r="F13" s="328" t="s">
        <v>706</v>
      </c>
      <c r="G13" s="332" t="s">
        <v>870</v>
      </c>
      <c r="H13" s="332" t="s">
        <v>780</v>
      </c>
      <c r="I13" s="49"/>
    </row>
    <row r="14" spans="2:9" ht="289" customHeight="1" x14ac:dyDescent="0.35">
      <c r="B14" s="48"/>
      <c r="C14" s="290"/>
      <c r="D14" s="516" t="s">
        <v>836</v>
      </c>
      <c r="E14" s="517"/>
      <c r="F14" s="263" t="s">
        <v>781</v>
      </c>
      <c r="G14" s="333" t="s">
        <v>831</v>
      </c>
      <c r="H14" s="327" t="s">
        <v>826</v>
      </c>
      <c r="I14" s="49"/>
    </row>
    <row r="15" spans="2:9" ht="223.75" customHeight="1" x14ac:dyDescent="0.35">
      <c r="B15" s="48"/>
      <c r="C15" s="290"/>
      <c r="D15" s="517" t="s">
        <v>835</v>
      </c>
      <c r="E15" s="517"/>
      <c r="F15" s="263" t="s">
        <v>783</v>
      </c>
      <c r="G15" s="334" t="s">
        <v>844</v>
      </c>
      <c r="H15" s="355" t="s">
        <v>843</v>
      </c>
      <c r="I15" s="49"/>
    </row>
    <row r="16" spans="2:9" ht="186" customHeight="1" x14ac:dyDescent="0.35">
      <c r="B16" s="48"/>
      <c r="C16" s="290"/>
      <c r="D16" s="517" t="s">
        <v>784</v>
      </c>
      <c r="E16" s="517"/>
      <c r="F16" s="263" t="s">
        <v>708</v>
      </c>
      <c r="G16" s="335" t="s">
        <v>785</v>
      </c>
      <c r="H16" s="327" t="s">
        <v>786</v>
      </c>
      <c r="I16" s="49"/>
    </row>
    <row r="17" spans="2:9" ht="131.5" customHeight="1" x14ac:dyDescent="0.35">
      <c r="B17" s="48"/>
      <c r="C17" s="290"/>
      <c r="D17" s="517" t="s">
        <v>787</v>
      </c>
      <c r="E17" s="517"/>
      <c r="F17" s="263" t="s">
        <v>739</v>
      </c>
      <c r="G17" s="326" t="s">
        <v>788</v>
      </c>
      <c r="H17" s="327" t="s">
        <v>709</v>
      </c>
      <c r="I17" s="49"/>
    </row>
    <row r="18" spans="2:9" ht="230" customHeight="1" x14ac:dyDescent="0.35">
      <c r="B18" s="48"/>
      <c r="C18" s="290"/>
      <c r="D18" s="516"/>
      <c r="E18" s="517"/>
      <c r="F18" s="263" t="s">
        <v>789</v>
      </c>
      <c r="G18" s="326" t="s">
        <v>790</v>
      </c>
      <c r="H18" s="327" t="s">
        <v>710</v>
      </c>
      <c r="I18" s="49"/>
    </row>
    <row r="19" spans="2:9" ht="218" customHeight="1" x14ac:dyDescent="0.35">
      <c r="B19" s="48"/>
      <c r="C19" s="290"/>
      <c r="D19" s="516"/>
      <c r="E19" s="517"/>
      <c r="F19" s="263" t="s">
        <v>711</v>
      </c>
      <c r="G19" s="326" t="s">
        <v>791</v>
      </c>
      <c r="H19" s="327" t="s">
        <v>712</v>
      </c>
      <c r="I19" s="49"/>
    </row>
    <row r="20" spans="2:9" ht="81" customHeight="1" x14ac:dyDescent="0.35">
      <c r="B20" s="48"/>
      <c r="C20" s="290"/>
      <c r="D20" s="516"/>
      <c r="E20" s="517"/>
      <c r="F20" s="263" t="s">
        <v>713</v>
      </c>
      <c r="G20" s="326" t="s">
        <v>793</v>
      </c>
      <c r="H20" s="327" t="s">
        <v>714</v>
      </c>
      <c r="I20" s="49"/>
    </row>
    <row r="21" spans="2:9" ht="65" customHeight="1" x14ac:dyDescent="0.35">
      <c r="B21" s="48"/>
      <c r="C21" s="290"/>
      <c r="D21" s="516"/>
      <c r="E21" s="517"/>
      <c r="F21" s="263" t="s">
        <v>792</v>
      </c>
      <c r="G21" s="334" t="s">
        <v>794</v>
      </c>
      <c r="H21" s="327" t="s">
        <v>715</v>
      </c>
      <c r="I21" s="49"/>
    </row>
    <row r="22" spans="2:9" ht="171" customHeight="1" x14ac:dyDescent="0.35">
      <c r="B22" s="48"/>
      <c r="C22" s="290"/>
      <c r="D22" s="525" t="s">
        <v>797</v>
      </c>
      <c r="E22" s="525"/>
      <c r="F22" s="325" t="s">
        <v>730</v>
      </c>
      <c r="G22" s="340" t="s">
        <v>845</v>
      </c>
      <c r="H22" s="325" t="s">
        <v>716</v>
      </c>
      <c r="I22" s="49"/>
    </row>
    <row r="23" spans="2:9" ht="125" customHeight="1" x14ac:dyDescent="0.35">
      <c r="B23" s="48"/>
      <c r="C23" s="290"/>
      <c r="D23" s="517" t="s">
        <v>796</v>
      </c>
      <c r="E23" s="517"/>
      <c r="F23" s="263" t="s">
        <v>707</v>
      </c>
      <c r="G23" s="336" t="s">
        <v>873</v>
      </c>
      <c r="H23" s="341" t="s">
        <v>795</v>
      </c>
      <c r="I23" s="49"/>
    </row>
    <row r="24" spans="2:9" ht="184" customHeight="1" x14ac:dyDescent="0.35">
      <c r="B24" s="48"/>
      <c r="C24" s="290"/>
      <c r="D24" s="528" t="s">
        <v>798</v>
      </c>
      <c r="E24" s="517"/>
      <c r="F24" s="263" t="s">
        <v>717</v>
      </c>
      <c r="G24" s="336" t="s">
        <v>850</v>
      </c>
      <c r="H24" s="328" t="s">
        <v>799</v>
      </c>
      <c r="I24" s="49"/>
    </row>
    <row r="25" spans="2:9" ht="78" customHeight="1" x14ac:dyDescent="0.35">
      <c r="B25" s="48"/>
      <c r="C25" s="290"/>
      <c r="D25" s="516" t="s">
        <v>800</v>
      </c>
      <c r="E25" s="517"/>
      <c r="F25" s="263" t="s">
        <v>718</v>
      </c>
      <c r="G25" s="263" t="s">
        <v>872</v>
      </c>
      <c r="H25" s="263" t="s">
        <v>719</v>
      </c>
      <c r="I25" s="49"/>
    </row>
    <row r="26" spans="2:9" ht="141" customHeight="1" x14ac:dyDescent="0.35">
      <c r="B26" s="48"/>
      <c r="C26" s="290"/>
      <c r="D26" s="516" t="s">
        <v>720</v>
      </c>
      <c r="E26" s="517"/>
      <c r="F26" s="263" t="s">
        <v>801</v>
      </c>
      <c r="G26" s="255" t="s">
        <v>803</v>
      </c>
      <c r="H26" s="263" t="s">
        <v>802</v>
      </c>
      <c r="I26" s="49"/>
    </row>
    <row r="27" spans="2:9" ht="69" customHeight="1" x14ac:dyDescent="0.35">
      <c r="B27" s="48"/>
      <c r="C27" s="290"/>
      <c r="D27" s="516" t="s">
        <v>721</v>
      </c>
      <c r="E27" s="517"/>
      <c r="F27" s="263" t="s">
        <v>740</v>
      </c>
      <c r="G27" s="255" t="s">
        <v>804</v>
      </c>
      <c r="H27" s="263" t="s">
        <v>722</v>
      </c>
      <c r="I27" s="49"/>
    </row>
    <row r="28" spans="2:9" ht="142" customHeight="1" x14ac:dyDescent="0.35">
      <c r="B28" s="48"/>
      <c r="C28" s="290"/>
      <c r="D28" s="516" t="s">
        <v>742</v>
      </c>
      <c r="E28" s="517"/>
      <c r="F28" s="263" t="s">
        <v>741</v>
      </c>
      <c r="G28" s="351" t="s">
        <v>846</v>
      </c>
      <c r="H28" s="263" t="s">
        <v>806</v>
      </c>
      <c r="I28" s="49"/>
    </row>
    <row r="29" spans="2:9" ht="303.75" customHeight="1" x14ac:dyDescent="0.35">
      <c r="B29" s="48"/>
      <c r="C29" s="290"/>
      <c r="D29" s="517" t="s">
        <v>805</v>
      </c>
      <c r="E29" s="517"/>
      <c r="F29" s="263" t="s">
        <v>723</v>
      </c>
      <c r="G29" s="255" t="s">
        <v>847</v>
      </c>
      <c r="H29" s="263" t="s">
        <v>724</v>
      </c>
      <c r="I29" s="49"/>
    </row>
    <row r="30" spans="2:9" ht="35" customHeight="1" thickBot="1" x14ac:dyDescent="0.4">
      <c r="B30" s="48"/>
      <c r="C30" s="291"/>
      <c r="D30" s="526"/>
      <c r="E30" s="527"/>
      <c r="F30" s="337"/>
      <c r="G30" s="337"/>
      <c r="H30" s="337"/>
      <c r="I30" s="49"/>
    </row>
    <row r="31" spans="2:9" ht="38" customHeight="1" thickBot="1" x14ac:dyDescent="0.4">
      <c r="B31" s="101"/>
      <c r="C31" s="102"/>
      <c r="D31" s="102"/>
      <c r="E31" s="102"/>
      <c r="F31" s="102"/>
      <c r="G31" s="102"/>
      <c r="H31" s="102"/>
      <c r="I31" s="103"/>
    </row>
  </sheetData>
  <mergeCells count="28">
    <mergeCell ref="D30:E30"/>
    <mergeCell ref="D24:E24"/>
    <mergeCell ref="D18:E18"/>
    <mergeCell ref="D15:E15"/>
    <mergeCell ref="D20:E20"/>
    <mergeCell ref="D21:E21"/>
    <mergeCell ref="D19:E19"/>
    <mergeCell ref="D14:E14"/>
    <mergeCell ref="D16:E16"/>
    <mergeCell ref="D29:E29"/>
    <mergeCell ref="D22:E22"/>
    <mergeCell ref="D23:E23"/>
    <mergeCell ref="D25:E25"/>
    <mergeCell ref="D17:E17"/>
    <mergeCell ref="D26:E26"/>
    <mergeCell ref="D27:E27"/>
    <mergeCell ref="D28:E28"/>
    <mergeCell ref="C3:H3"/>
    <mergeCell ref="C4:H4"/>
    <mergeCell ref="C5:H5"/>
    <mergeCell ref="D7:E7"/>
    <mergeCell ref="C6:D6"/>
    <mergeCell ref="D8:E8"/>
    <mergeCell ref="D9:E9"/>
    <mergeCell ref="D10:E10"/>
    <mergeCell ref="D11:E11"/>
    <mergeCell ref="D13:E13"/>
    <mergeCell ref="D12:E12"/>
  </mergeCells>
  <phoneticPr fontId="63" type="noConversion"/>
  <pageMargins left="0.25" right="0.25" top="0.75" bottom="0.75" header="0.3" footer="0.3"/>
  <legacyDrawing r:id="rId1"/>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32"/>
  <sheetViews>
    <sheetView workbookViewId="0">
      <selection activeCell="D7" sqref="D7"/>
    </sheetView>
  </sheetViews>
  <sheetFormatPr defaultColWidth="8.81640625" defaultRowHeight="14.5" x14ac:dyDescent="0.35"/>
  <cols>
    <col min="1" max="1" width="1.36328125" customWidth="1"/>
    <col min="2" max="2" width="2" customWidth="1"/>
    <col min="3" max="3" width="38.36328125" customWidth="1"/>
    <col min="4" max="4" width="147" customWidth="1"/>
    <col min="5" max="5" width="2.453125" customWidth="1"/>
    <col min="6" max="6" width="1.453125" customWidth="1"/>
  </cols>
  <sheetData>
    <row r="1" spans="2:5" ht="15" thickBot="1" x14ac:dyDescent="0.4"/>
    <row r="2" spans="2:5" ht="15" thickBot="1" x14ac:dyDescent="0.4">
      <c r="B2" s="116"/>
      <c r="C2" s="67"/>
      <c r="D2" s="67"/>
      <c r="E2" s="68"/>
    </row>
    <row r="3" spans="2:5" ht="18" thickBot="1" x14ac:dyDescent="0.4">
      <c r="B3" s="117"/>
      <c r="C3" s="530" t="s">
        <v>261</v>
      </c>
      <c r="D3" s="531"/>
      <c r="E3" s="118"/>
    </row>
    <row r="4" spans="2:5" x14ac:dyDescent="0.35">
      <c r="B4" s="117"/>
      <c r="C4" s="119"/>
      <c r="D4" s="119"/>
      <c r="E4" s="118"/>
    </row>
    <row r="5" spans="2:5" ht="15" thickBot="1" x14ac:dyDescent="0.4">
      <c r="B5" s="117"/>
      <c r="C5" s="120" t="s">
        <v>299</v>
      </c>
      <c r="D5" s="119"/>
      <c r="E5" s="118"/>
    </row>
    <row r="6" spans="2:5" ht="34.5" customHeight="1" thickBot="1" x14ac:dyDescent="0.4">
      <c r="B6" s="117"/>
      <c r="C6" s="127" t="s">
        <v>262</v>
      </c>
      <c r="D6" s="128" t="s">
        <v>263</v>
      </c>
      <c r="E6" s="118"/>
    </row>
    <row r="7" spans="2:5" ht="214.75" customHeight="1" thickBot="1" x14ac:dyDescent="0.4">
      <c r="B7" s="117"/>
      <c r="C7" s="121" t="s">
        <v>878</v>
      </c>
      <c r="D7" s="342" t="s">
        <v>837</v>
      </c>
      <c r="E7" s="118"/>
    </row>
    <row r="8" spans="2:5" ht="257.5" customHeight="1" thickBot="1" x14ac:dyDescent="0.4">
      <c r="B8" s="117"/>
      <c r="C8" s="123" t="s">
        <v>879</v>
      </c>
      <c r="D8" s="356" t="s">
        <v>852</v>
      </c>
      <c r="E8" s="118"/>
    </row>
    <row r="9" spans="2:5" ht="132.5" customHeight="1" thickBot="1" x14ac:dyDescent="0.4">
      <c r="B9" s="117"/>
      <c r="C9" s="124" t="s">
        <v>264</v>
      </c>
      <c r="D9" s="357" t="s">
        <v>893</v>
      </c>
      <c r="E9" s="118"/>
    </row>
    <row r="10" spans="2:5" ht="79.25" customHeight="1" thickBot="1" x14ac:dyDescent="0.4">
      <c r="B10" s="117"/>
      <c r="C10" s="121" t="s">
        <v>276</v>
      </c>
      <c r="D10" s="122" t="s">
        <v>807</v>
      </c>
      <c r="E10" s="118"/>
    </row>
    <row r="11" spans="2:5" x14ac:dyDescent="0.35">
      <c r="B11" s="117"/>
      <c r="C11" s="119"/>
      <c r="D11" s="119"/>
      <c r="E11" s="118"/>
    </row>
    <row r="12" spans="2:5" ht="15" thickBot="1" x14ac:dyDescent="0.4">
      <c r="B12" s="117"/>
      <c r="C12" s="532" t="s">
        <v>300</v>
      </c>
      <c r="D12" s="532"/>
      <c r="E12" s="118"/>
    </row>
    <row r="13" spans="2:5" ht="15" thickBot="1" x14ac:dyDescent="0.4">
      <c r="B13" s="117"/>
      <c r="C13" s="129" t="s">
        <v>265</v>
      </c>
      <c r="D13" s="129" t="s">
        <v>263</v>
      </c>
      <c r="E13" s="118"/>
    </row>
    <row r="14" spans="2:5" ht="15" thickBot="1" x14ac:dyDescent="0.4">
      <c r="B14" s="117"/>
      <c r="C14" s="529" t="s">
        <v>301</v>
      </c>
      <c r="D14" s="529"/>
      <c r="E14" s="118"/>
    </row>
    <row r="15" spans="2:5" ht="92.25" customHeight="1" thickBot="1" x14ac:dyDescent="0.4">
      <c r="B15" s="117"/>
      <c r="C15" s="124" t="s">
        <v>303</v>
      </c>
      <c r="D15" s="294" t="s">
        <v>894</v>
      </c>
      <c r="E15" s="118"/>
    </row>
    <row r="16" spans="2:5" ht="142" customHeight="1" thickBot="1" x14ac:dyDescent="0.4">
      <c r="B16" s="117"/>
      <c r="C16" s="124" t="s">
        <v>304</v>
      </c>
      <c r="D16" s="293" t="s">
        <v>808</v>
      </c>
      <c r="E16" s="118"/>
    </row>
    <row r="17" spans="2:5" ht="15" customHeight="1" thickBot="1" x14ac:dyDescent="0.4">
      <c r="B17" s="117"/>
      <c r="C17" s="533" t="s">
        <v>662</v>
      </c>
      <c r="D17" s="534"/>
      <c r="E17" s="118"/>
    </row>
    <row r="18" spans="2:5" ht="87" customHeight="1" thickBot="1" x14ac:dyDescent="0.4">
      <c r="B18" s="117"/>
      <c r="C18" s="236" t="s">
        <v>660</v>
      </c>
      <c r="D18" s="343" t="s">
        <v>744</v>
      </c>
      <c r="E18" s="118"/>
    </row>
    <row r="19" spans="2:5" ht="120.75" customHeight="1" thickBot="1" x14ac:dyDescent="0.4">
      <c r="B19" s="117"/>
      <c r="C19" s="236" t="s">
        <v>661</v>
      </c>
      <c r="D19" s="343" t="s">
        <v>744</v>
      </c>
      <c r="E19" s="118"/>
    </row>
    <row r="20" spans="2:5" ht="15" thickBot="1" x14ac:dyDescent="0.4">
      <c r="B20" s="117"/>
      <c r="C20" s="529" t="s">
        <v>302</v>
      </c>
      <c r="D20" s="529"/>
      <c r="E20" s="118"/>
    </row>
    <row r="21" spans="2:5" ht="84.5" thickBot="1" x14ac:dyDescent="0.4">
      <c r="B21" s="117"/>
      <c r="C21" s="124" t="s">
        <v>305</v>
      </c>
      <c r="D21" s="124" t="s">
        <v>895</v>
      </c>
      <c r="E21" s="118"/>
    </row>
    <row r="22" spans="2:5" ht="70.5" thickBot="1" x14ac:dyDescent="0.4">
      <c r="B22" s="117"/>
      <c r="C22" s="124" t="s">
        <v>298</v>
      </c>
      <c r="D22" s="294" t="s">
        <v>809</v>
      </c>
      <c r="E22" s="118"/>
    </row>
    <row r="23" spans="2:5" ht="15" thickBot="1" x14ac:dyDescent="0.4">
      <c r="B23" s="117"/>
      <c r="C23" s="529" t="s">
        <v>266</v>
      </c>
      <c r="D23" s="529"/>
      <c r="E23" s="118"/>
    </row>
    <row r="24" spans="2:5" ht="235" customHeight="1" thickBot="1" x14ac:dyDescent="0.4">
      <c r="B24" s="117"/>
      <c r="C24" s="125" t="s">
        <v>877</v>
      </c>
      <c r="D24" s="358" t="s">
        <v>839</v>
      </c>
      <c r="E24" s="118"/>
    </row>
    <row r="25" spans="2:5" ht="75" customHeight="1" thickBot="1" x14ac:dyDescent="0.4">
      <c r="B25" s="117"/>
      <c r="C25" s="125" t="s">
        <v>267</v>
      </c>
      <c r="D25" s="295" t="s">
        <v>819</v>
      </c>
      <c r="E25" s="118"/>
    </row>
    <row r="26" spans="2:5" ht="42.5" thickBot="1" x14ac:dyDescent="0.4">
      <c r="B26" s="117"/>
      <c r="C26" s="125" t="s">
        <v>268</v>
      </c>
      <c r="D26" s="125" t="s">
        <v>810</v>
      </c>
      <c r="E26" s="118"/>
    </row>
    <row r="27" spans="2:5" ht="15" thickBot="1" x14ac:dyDescent="0.4">
      <c r="B27" s="117"/>
      <c r="C27" s="529" t="s">
        <v>269</v>
      </c>
      <c r="D27" s="529"/>
      <c r="E27" s="118"/>
    </row>
    <row r="28" spans="2:5" ht="140.5" thickBot="1" x14ac:dyDescent="0.4">
      <c r="B28" s="117"/>
      <c r="C28" s="124" t="s">
        <v>306</v>
      </c>
      <c r="D28" s="296" t="s">
        <v>896</v>
      </c>
      <c r="E28" s="118"/>
    </row>
    <row r="29" spans="2:5" ht="41.25" customHeight="1" thickBot="1" x14ac:dyDescent="0.4">
      <c r="B29" s="117"/>
      <c r="C29" s="124" t="s">
        <v>307</v>
      </c>
      <c r="D29" s="124" t="s">
        <v>897</v>
      </c>
      <c r="E29" s="118"/>
    </row>
    <row r="30" spans="2:5" ht="98.5" thickBot="1" x14ac:dyDescent="0.4">
      <c r="B30" s="117"/>
      <c r="C30" s="124" t="s">
        <v>270</v>
      </c>
      <c r="D30" s="296" t="s">
        <v>898</v>
      </c>
      <c r="E30" s="118"/>
    </row>
    <row r="31" spans="2:5" ht="42.5" thickBot="1" x14ac:dyDescent="0.4">
      <c r="B31" s="117"/>
      <c r="C31" s="124" t="s">
        <v>308</v>
      </c>
      <c r="D31" s="296" t="s">
        <v>899</v>
      </c>
      <c r="E31" s="118"/>
    </row>
    <row r="32" spans="2:5" ht="15" thickBot="1" x14ac:dyDescent="0.4">
      <c r="B32" s="151"/>
      <c r="C32" s="126"/>
      <c r="D32" s="126"/>
      <c r="E32" s="152"/>
    </row>
  </sheetData>
  <mergeCells count="7">
    <mergeCell ref="C27:D27"/>
    <mergeCell ref="C3:D3"/>
    <mergeCell ref="C12:D12"/>
    <mergeCell ref="C14:D14"/>
    <mergeCell ref="C20:D20"/>
    <mergeCell ref="C23:D23"/>
    <mergeCell ref="C17:D17"/>
  </mergeCells>
  <pageMargins left="0.25" right="0.25" top="0.18" bottom="0.17" header="0.17" footer="0.17"/>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1"/>
  <sheetViews>
    <sheetView showGridLines="0" topLeftCell="K23" zoomScale="90" zoomScaleNormal="90" zoomScalePageLayoutView="90" workbookViewId="0">
      <selection activeCell="P23" sqref="P23"/>
    </sheetView>
  </sheetViews>
  <sheetFormatPr defaultColWidth="8.81640625" defaultRowHeight="14.5" outlineLevelRow="1" x14ac:dyDescent="0.35"/>
  <cols>
    <col min="1" max="1" width="3" style="154" customWidth="1"/>
    <col min="2" max="2" width="28.453125" style="154" customWidth="1"/>
    <col min="3" max="3" width="50.453125" style="154" customWidth="1"/>
    <col min="4" max="4" width="34.36328125" style="154" customWidth="1"/>
    <col min="5" max="5" width="32" style="154" customWidth="1"/>
    <col min="6" max="6" width="26.6328125" style="154" customWidth="1"/>
    <col min="7" max="7" width="26.453125" style="154" bestFit="1" customWidth="1"/>
    <col min="8" max="8" width="30" style="154" customWidth="1"/>
    <col min="9" max="9" width="26.1796875" style="154" customWidth="1"/>
    <col min="10" max="10" width="25.81640625" style="154" customWidth="1"/>
    <col min="11" max="11" width="31" style="154" bestFit="1" customWidth="1"/>
    <col min="12" max="12" width="30.36328125" style="154" customWidth="1"/>
    <col min="13" max="13" width="27.1796875" style="154" bestFit="1" customWidth="1"/>
    <col min="14" max="14" width="25" style="154" customWidth="1"/>
    <col min="15" max="15" width="25.81640625" style="154" bestFit="1" customWidth="1"/>
    <col min="16" max="16" width="30.36328125" style="154" customWidth="1"/>
    <col min="17" max="17" width="27.1796875" style="154" bestFit="1" customWidth="1"/>
    <col min="18" max="18" width="24.36328125" style="154" customWidth="1"/>
    <col min="19" max="19" width="23.1796875" style="154" bestFit="1" customWidth="1"/>
    <col min="20" max="20" width="27.6328125" style="154" customWidth="1"/>
    <col min="21" max="16384" width="8.81640625" style="154"/>
  </cols>
  <sheetData>
    <row r="1" spans="2:19" ht="15" thickBot="1" x14ac:dyDescent="0.4"/>
    <row r="2" spans="2:19" ht="26" x14ac:dyDescent="0.35">
      <c r="B2" s="96"/>
      <c r="C2" s="562"/>
      <c r="D2" s="562"/>
      <c r="E2" s="562"/>
      <c r="F2" s="562"/>
      <c r="G2" s="562"/>
      <c r="H2" s="90"/>
      <c r="I2" s="90"/>
      <c r="J2" s="90"/>
      <c r="K2" s="90"/>
      <c r="L2" s="90"/>
      <c r="M2" s="90"/>
      <c r="N2" s="90"/>
      <c r="O2" s="90"/>
      <c r="P2" s="90"/>
      <c r="Q2" s="90"/>
      <c r="R2" s="90"/>
      <c r="S2" s="91"/>
    </row>
    <row r="3" spans="2:19" ht="26" x14ac:dyDescent="0.35">
      <c r="B3" s="97"/>
      <c r="C3" s="568" t="s">
        <v>287</v>
      </c>
      <c r="D3" s="569"/>
      <c r="E3" s="569"/>
      <c r="F3" s="569"/>
      <c r="G3" s="570"/>
      <c r="H3" s="93"/>
      <c r="I3" s="93"/>
      <c r="J3" s="93"/>
      <c r="K3" s="93"/>
      <c r="L3" s="93"/>
      <c r="M3" s="93"/>
      <c r="N3" s="93"/>
      <c r="O3" s="93"/>
      <c r="P3" s="93"/>
      <c r="Q3" s="93"/>
      <c r="R3" s="93"/>
      <c r="S3" s="95"/>
    </row>
    <row r="4" spans="2:19" ht="26" x14ac:dyDescent="0.35">
      <c r="B4" s="97"/>
      <c r="C4" s="98"/>
      <c r="D4" s="98"/>
      <c r="E4" s="98"/>
      <c r="F4" s="98"/>
      <c r="G4" s="98"/>
      <c r="H4" s="93"/>
      <c r="I4" s="93"/>
      <c r="J4" s="93"/>
      <c r="K4" s="93"/>
      <c r="L4" s="93"/>
      <c r="M4" s="93"/>
      <c r="N4" s="93"/>
      <c r="O4" s="93"/>
      <c r="P4" s="93"/>
      <c r="Q4" s="93"/>
      <c r="R4" s="93"/>
      <c r="S4" s="95"/>
    </row>
    <row r="5" spans="2:19" ht="15" thickBot="1" x14ac:dyDescent="0.4">
      <c r="B5" s="92"/>
      <c r="C5" s="93"/>
      <c r="D5" s="93"/>
      <c r="E5" s="93"/>
      <c r="F5" s="93"/>
      <c r="G5" s="93"/>
      <c r="H5" s="93"/>
      <c r="I5" s="93"/>
      <c r="J5" s="93"/>
      <c r="K5" s="93"/>
      <c r="L5" s="93"/>
      <c r="M5" s="93"/>
      <c r="N5" s="93"/>
      <c r="O5" s="93"/>
      <c r="P5" s="93"/>
      <c r="Q5" s="93"/>
      <c r="R5" s="93"/>
      <c r="S5" s="95"/>
    </row>
    <row r="6" spans="2:19" ht="34.5" customHeight="1" thickBot="1" x14ac:dyDescent="0.4">
      <c r="B6" s="563" t="s">
        <v>595</v>
      </c>
      <c r="C6" s="564"/>
      <c r="D6" s="564"/>
      <c r="E6" s="564"/>
      <c r="F6" s="564"/>
      <c r="G6" s="564"/>
      <c r="H6" s="229"/>
      <c r="I6" s="229"/>
      <c r="J6" s="229"/>
      <c r="K6" s="229"/>
      <c r="L6" s="229"/>
      <c r="M6" s="229"/>
      <c r="N6" s="229"/>
      <c r="O6" s="229"/>
      <c r="P6" s="229"/>
      <c r="Q6" s="229"/>
      <c r="R6" s="229"/>
      <c r="S6" s="230"/>
    </row>
    <row r="7" spans="2:19" ht="15.75" customHeight="1" x14ac:dyDescent="0.35">
      <c r="B7" s="563" t="s">
        <v>657</v>
      </c>
      <c r="C7" s="565"/>
      <c r="D7" s="565"/>
      <c r="E7" s="565"/>
      <c r="F7" s="565"/>
      <c r="G7" s="565"/>
      <c r="H7" s="229"/>
      <c r="I7" s="229"/>
      <c r="J7" s="229"/>
      <c r="K7" s="229"/>
      <c r="L7" s="229"/>
      <c r="M7" s="229"/>
      <c r="N7" s="229"/>
      <c r="O7" s="229"/>
      <c r="P7" s="229"/>
      <c r="Q7" s="229"/>
      <c r="R7" s="229"/>
      <c r="S7" s="230"/>
    </row>
    <row r="8" spans="2:19" ht="15.75" customHeight="1" thickBot="1" x14ac:dyDescent="0.4">
      <c r="B8" s="566" t="s">
        <v>242</v>
      </c>
      <c r="C8" s="567"/>
      <c r="D8" s="567"/>
      <c r="E8" s="567"/>
      <c r="F8" s="567"/>
      <c r="G8" s="567"/>
      <c r="H8" s="231"/>
      <c r="I8" s="231"/>
      <c r="J8" s="231"/>
      <c r="K8" s="231"/>
      <c r="L8" s="231"/>
      <c r="M8" s="231"/>
      <c r="N8" s="231"/>
      <c r="O8" s="231"/>
      <c r="P8" s="231"/>
      <c r="Q8" s="231"/>
      <c r="R8" s="231"/>
      <c r="S8" s="232"/>
    </row>
    <row r="10" spans="2:19" ht="21" x14ac:dyDescent="0.5">
      <c r="B10" s="670" t="s">
        <v>311</v>
      </c>
      <c r="C10" s="670"/>
    </row>
    <row r="11" spans="2:19" ht="15" thickBot="1" x14ac:dyDescent="0.4"/>
    <row r="12" spans="2:19" ht="15" customHeight="1" thickBot="1" x14ac:dyDescent="0.4">
      <c r="B12" s="233" t="s">
        <v>312</v>
      </c>
      <c r="C12" s="299">
        <v>89895</v>
      </c>
    </row>
    <row r="13" spans="2:19" ht="15.75" customHeight="1" thickBot="1" x14ac:dyDescent="0.4">
      <c r="B13" s="233" t="s">
        <v>279</v>
      </c>
      <c r="C13" s="155" t="s">
        <v>745</v>
      </c>
    </row>
    <row r="14" spans="2:19" ht="15.75" customHeight="1" thickBot="1" x14ac:dyDescent="0.4">
      <c r="B14" s="233" t="s">
        <v>658</v>
      </c>
      <c r="C14" s="155" t="s">
        <v>598</v>
      </c>
    </row>
    <row r="15" spans="2:19" ht="15.75" customHeight="1" thickBot="1" x14ac:dyDescent="0.4">
      <c r="B15" s="233" t="s">
        <v>313</v>
      </c>
      <c r="C15" s="155" t="s">
        <v>163</v>
      </c>
    </row>
    <row r="16" spans="2:19" ht="15" thickBot="1" x14ac:dyDescent="0.4">
      <c r="B16" s="233" t="s">
        <v>314</v>
      </c>
      <c r="C16" s="155" t="s">
        <v>601</v>
      </c>
    </row>
    <row r="17" spans="2:19" ht="15" thickBot="1" x14ac:dyDescent="0.4">
      <c r="B17" s="233" t="s">
        <v>315</v>
      </c>
      <c r="C17" s="155" t="s">
        <v>485</v>
      </c>
    </row>
    <row r="18" spans="2:19" ht="15" thickBot="1" x14ac:dyDescent="0.4"/>
    <row r="19" spans="2:19" ht="15" thickBot="1" x14ac:dyDescent="0.4">
      <c r="D19" s="597" t="s">
        <v>316</v>
      </c>
      <c r="E19" s="598"/>
      <c r="F19" s="598"/>
      <c r="G19" s="599"/>
      <c r="H19" s="597" t="s">
        <v>317</v>
      </c>
      <c r="I19" s="598"/>
      <c r="J19" s="598"/>
      <c r="K19" s="599"/>
      <c r="L19" s="597" t="s">
        <v>318</v>
      </c>
      <c r="M19" s="598"/>
      <c r="N19" s="598"/>
      <c r="O19" s="599"/>
      <c r="P19" s="597" t="s">
        <v>319</v>
      </c>
      <c r="Q19" s="598"/>
      <c r="R19" s="598"/>
      <c r="S19" s="599"/>
    </row>
    <row r="20" spans="2:19" ht="45" customHeight="1" thickBot="1" x14ac:dyDescent="0.4">
      <c r="B20" s="590" t="s">
        <v>320</v>
      </c>
      <c r="C20" s="671" t="s">
        <v>746</v>
      </c>
      <c r="D20" s="156"/>
      <c r="E20" s="157" t="s">
        <v>321</v>
      </c>
      <c r="F20" s="158" t="s">
        <v>322</v>
      </c>
      <c r="G20" s="159" t="s">
        <v>323</v>
      </c>
      <c r="H20" s="156"/>
      <c r="I20" s="157" t="s">
        <v>321</v>
      </c>
      <c r="J20" s="158" t="s">
        <v>322</v>
      </c>
      <c r="K20" s="159" t="s">
        <v>323</v>
      </c>
      <c r="L20" s="156"/>
      <c r="M20" s="157" t="s">
        <v>321</v>
      </c>
      <c r="N20" s="158" t="s">
        <v>322</v>
      </c>
      <c r="O20" s="159" t="s">
        <v>323</v>
      </c>
      <c r="P20" s="156"/>
      <c r="Q20" s="157" t="s">
        <v>321</v>
      </c>
      <c r="R20" s="158" t="s">
        <v>322</v>
      </c>
      <c r="S20" s="159" t="s">
        <v>323</v>
      </c>
    </row>
    <row r="21" spans="2:19" ht="40.5" customHeight="1" x14ac:dyDescent="0.35">
      <c r="B21" s="622"/>
      <c r="C21" s="672"/>
      <c r="D21" s="300" t="s">
        <v>747</v>
      </c>
      <c r="E21" s="301">
        <v>0</v>
      </c>
      <c r="F21" s="302">
        <v>0</v>
      </c>
      <c r="G21" s="303">
        <v>0</v>
      </c>
      <c r="H21" s="304" t="s">
        <v>748</v>
      </c>
      <c r="I21" s="301">
        <v>89045</v>
      </c>
      <c r="J21" s="302">
        <v>21545</v>
      </c>
      <c r="K21" s="303">
        <v>67500</v>
      </c>
      <c r="L21" s="160" t="s">
        <v>324</v>
      </c>
      <c r="M21" s="381">
        <v>50000</v>
      </c>
      <c r="N21" s="381">
        <v>10000</v>
      </c>
      <c r="O21" s="406">
        <v>40000</v>
      </c>
      <c r="P21" s="160" t="s">
        <v>324</v>
      </c>
      <c r="Q21" s="161"/>
      <c r="R21" s="162"/>
      <c r="S21" s="163"/>
    </row>
    <row r="22" spans="2:19" ht="39.75" customHeight="1" x14ac:dyDescent="0.35">
      <c r="B22" s="622"/>
      <c r="C22" s="672"/>
      <c r="D22" s="164" t="s">
        <v>325</v>
      </c>
      <c r="E22" s="165">
        <v>0.5</v>
      </c>
      <c r="F22" s="165">
        <v>0.5</v>
      </c>
      <c r="G22" s="166">
        <v>0.5</v>
      </c>
      <c r="H22" s="167" t="s">
        <v>325</v>
      </c>
      <c r="I22" s="165">
        <v>0.5</v>
      </c>
      <c r="J22" s="165">
        <v>0.5</v>
      </c>
      <c r="K22" s="166">
        <v>0.5</v>
      </c>
      <c r="L22" s="164" t="s">
        <v>325</v>
      </c>
      <c r="M22" s="384">
        <v>0.5</v>
      </c>
      <c r="N22" s="384">
        <v>0.25</v>
      </c>
      <c r="O22" s="407">
        <v>0.25</v>
      </c>
      <c r="P22" s="164" t="s">
        <v>325</v>
      </c>
      <c r="Q22" s="168"/>
      <c r="R22" s="168"/>
      <c r="S22" s="169"/>
    </row>
    <row r="23" spans="2:19" ht="37.5" customHeight="1" x14ac:dyDescent="0.35">
      <c r="B23" s="591"/>
      <c r="C23" s="673"/>
      <c r="D23" s="164" t="s">
        <v>326</v>
      </c>
      <c r="E23" s="165">
        <v>0.47</v>
      </c>
      <c r="F23" s="165">
        <v>0.47</v>
      </c>
      <c r="G23" s="166">
        <v>0.47</v>
      </c>
      <c r="H23" s="167" t="s">
        <v>326</v>
      </c>
      <c r="I23" s="165">
        <v>0.47</v>
      </c>
      <c r="J23" s="165">
        <v>0.47</v>
      </c>
      <c r="K23" s="166">
        <v>0.47</v>
      </c>
      <c r="L23" s="164" t="s">
        <v>326</v>
      </c>
      <c r="M23" s="384">
        <v>0.1</v>
      </c>
      <c r="N23" s="384">
        <v>0.05</v>
      </c>
      <c r="O23" s="384">
        <v>0.05</v>
      </c>
      <c r="P23" s="164" t="s">
        <v>326</v>
      </c>
      <c r="Q23" s="168"/>
      <c r="R23" s="168"/>
      <c r="S23" s="169"/>
    </row>
    <row r="24" spans="2:19" ht="15" thickBot="1" x14ac:dyDescent="0.4">
      <c r="B24" s="170"/>
      <c r="C24" s="170"/>
      <c r="Q24" s="171"/>
      <c r="R24" s="171"/>
      <c r="S24" s="171"/>
    </row>
    <row r="25" spans="2:19" ht="30" customHeight="1" thickBot="1" x14ac:dyDescent="0.4">
      <c r="B25" s="170"/>
      <c r="C25" s="170"/>
      <c r="D25" s="597" t="s">
        <v>316</v>
      </c>
      <c r="E25" s="598"/>
      <c r="F25" s="598"/>
      <c r="G25" s="599"/>
      <c r="H25" s="597" t="s">
        <v>317</v>
      </c>
      <c r="I25" s="598"/>
      <c r="J25" s="598"/>
      <c r="K25" s="599"/>
      <c r="L25" s="597" t="s">
        <v>318</v>
      </c>
      <c r="M25" s="598"/>
      <c r="N25" s="598"/>
      <c r="O25" s="599"/>
      <c r="P25" s="597" t="s">
        <v>319</v>
      </c>
      <c r="Q25" s="598"/>
      <c r="R25" s="598"/>
      <c r="S25" s="599"/>
    </row>
    <row r="26" spans="2:19" ht="47.25" customHeight="1" x14ac:dyDescent="0.35">
      <c r="B26" s="603" t="s">
        <v>327</v>
      </c>
      <c r="C26" s="603" t="s">
        <v>328</v>
      </c>
      <c r="D26" s="635" t="s">
        <v>329</v>
      </c>
      <c r="E26" s="636"/>
      <c r="F26" s="172" t="s">
        <v>330</v>
      </c>
      <c r="G26" s="173" t="s">
        <v>331</v>
      </c>
      <c r="H26" s="635" t="s">
        <v>329</v>
      </c>
      <c r="I26" s="636"/>
      <c r="J26" s="172" t="s">
        <v>330</v>
      </c>
      <c r="K26" s="173" t="s">
        <v>331</v>
      </c>
      <c r="L26" s="635" t="s">
        <v>329</v>
      </c>
      <c r="M26" s="636"/>
      <c r="N26" s="172" t="s">
        <v>330</v>
      </c>
      <c r="O26" s="173" t="s">
        <v>331</v>
      </c>
      <c r="P26" s="635" t="s">
        <v>329</v>
      </c>
      <c r="Q26" s="636"/>
      <c r="R26" s="172" t="s">
        <v>330</v>
      </c>
      <c r="S26" s="173" t="s">
        <v>331</v>
      </c>
    </row>
    <row r="27" spans="2:19" ht="51" customHeight="1" x14ac:dyDescent="0.35">
      <c r="B27" s="668"/>
      <c r="C27" s="668"/>
      <c r="D27" s="174" t="s">
        <v>324</v>
      </c>
      <c r="E27" s="305">
        <v>0</v>
      </c>
      <c r="F27" s="650" t="s">
        <v>422</v>
      </c>
      <c r="G27" s="652" t="s">
        <v>523</v>
      </c>
      <c r="H27" s="174" t="s">
        <v>324</v>
      </c>
      <c r="I27" s="305">
        <v>89045</v>
      </c>
      <c r="J27" s="650" t="s">
        <v>422</v>
      </c>
      <c r="K27" s="656" t="s">
        <v>504</v>
      </c>
      <c r="L27" s="174" t="s">
        <v>324</v>
      </c>
      <c r="M27" s="381">
        <v>40000</v>
      </c>
      <c r="N27" s="675" t="s">
        <v>422</v>
      </c>
      <c r="O27" s="642" t="s">
        <v>504</v>
      </c>
      <c r="P27" s="174" t="s">
        <v>324</v>
      </c>
      <c r="Q27" s="175"/>
      <c r="R27" s="644"/>
      <c r="S27" s="646"/>
    </row>
    <row r="28" spans="2:19" ht="51" customHeight="1" x14ac:dyDescent="0.35">
      <c r="B28" s="604"/>
      <c r="C28" s="604"/>
      <c r="D28" s="176" t="s">
        <v>332</v>
      </c>
      <c r="E28" s="177">
        <v>0.5</v>
      </c>
      <c r="F28" s="651"/>
      <c r="G28" s="653"/>
      <c r="H28" s="176" t="s">
        <v>332</v>
      </c>
      <c r="I28" s="177">
        <v>0.5</v>
      </c>
      <c r="J28" s="651"/>
      <c r="K28" s="657"/>
      <c r="L28" s="176" t="s">
        <v>332</v>
      </c>
      <c r="M28" s="384">
        <v>0.5</v>
      </c>
      <c r="N28" s="676"/>
      <c r="O28" s="643"/>
      <c r="P28" s="176" t="s">
        <v>332</v>
      </c>
      <c r="Q28" s="178"/>
      <c r="R28" s="645"/>
      <c r="S28" s="647"/>
    </row>
    <row r="29" spans="2:19" ht="33.75" customHeight="1" x14ac:dyDescent="0.35">
      <c r="B29" s="627" t="s">
        <v>333</v>
      </c>
      <c r="C29" s="627" t="s">
        <v>749</v>
      </c>
      <c r="D29" s="285" t="s">
        <v>334</v>
      </c>
      <c r="E29" s="179" t="s">
        <v>315</v>
      </c>
      <c r="F29" s="179" t="s">
        <v>335</v>
      </c>
      <c r="G29" s="180" t="s">
        <v>336</v>
      </c>
      <c r="H29" s="285" t="s">
        <v>334</v>
      </c>
      <c r="I29" s="179" t="s">
        <v>315</v>
      </c>
      <c r="J29" s="179" t="s">
        <v>335</v>
      </c>
      <c r="K29" s="180" t="s">
        <v>336</v>
      </c>
      <c r="L29" s="347" t="s">
        <v>334</v>
      </c>
      <c r="M29" s="385" t="s">
        <v>315</v>
      </c>
      <c r="N29" s="385" t="s">
        <v>335</v>
      </c>
      <c r="O29" s="386" t="s">
        <v>336</v>
      </c>
      <c r="P29" s="285" t="s">
        <v>334</v>
      </c>
      <c r="Q29" s="179" t="s">
        <v>315</v>
      </c>
      <c r="R29" s="179" t="s">
        <v>335</v>
      </c>
      <c r="S29" s="180" t="s">
        <v>336</v>
      </c>
    </row>
    <row r="30" spans="2:19" ht="71.5" customHeight="1" x14ac:dyDescent="0.35">
      <c r="B30" s="674"/>
      <c r="C30" s="674"/>
      <c r="D30" s="306">
        <v>1</v>
      </c>
      <c r="E30" s="182" t="s">
        <v>468</v>
      </c>
      <c r="F30" s="182" t="s">
        <v>467</v>
      </c>
      <c r="G30" s="307" t="s">
        <v>537</v>
      </c>
      <c r="H30" s="306">
        <v>1</v>
      </c>
      <c r="I30" s="182" t="s">
        <v>468</v>
      </c>
      <c r="J30" s="182" t="s">
        <v>467</v>
      </c>
      <c r="K30" s="307" t="s">
        <v>540</v>
      </c>
      <c r="L30" s="394">
        <v>1</v>
      </c>
      <c r="M30" s="382" t="s">
        <v>468</v>
      </c>
      <c r="N30" s="382" t="s">
        <v>467</v>
      </c>
      <c r="O30" s="383" t="s">
        <v>540</v>
      </c>
      <c r="P30" s="184"/>
      <c r="Q30" s="185"/>
      <c r="R30" s="184"/>
      <c r="S30" s="186"/>
    </row>
    <row r="31" spans="2:19" ht="36.75" hidden="1" customHeight="1" outlineLevel="1" x14ac:dyDescent="0.35">
      <c r="B31" s="674"/>
      <c r="C31" s="674"/>
      <c r="D31" s="285" t="s">
        <v>334</v>
      </c>
      <c r="E31" s="179" t="s">
        <v>315</v>
      </c>
      <c r="F31" s="179" t="s">
        <v>335</v>
      </c>
      <c r="G31" s="180" t="s">
        <v>336</v>
      </c>
      <c r="H31" s="285" t="s">
        <v>334</v>
      </c>
      <c r="I31" s="179" t="s">
        <v>315</v>
      </c>
      <c r="J31" s="179" t="s">
        <v>335</v>
      </c>
      <c r="K31" s="180" t="s">
        <v>336</v>
      </c>
      <c r="L31" s="347" t="s">
        <v>334</v>
      </c>
      <c r="M31" s="179" t="s">
        <v>315</v>
      </c>
      <c r="N31" s="179" t="s">
        <v>335</v>
      </c>
      <c r="O31" s="180" t="s">
        <v>336</v>
      </c>
      <c r="P31" s="285" t="s">
        <v>334</v>
      </c>
      <c r="Q31" s="179" t="s">
        <v>315</v>
      </c>
      <c r="R31" s="179" t="s">
        <v>335</v>
      </c>
      <c r="S31" s="180" t="s">
        <v>336</v>
      </c>
    </row>
    <row r="32" spans="2:19" ht="30" hidden="1" customHeight="1" outlineLevel="1" x14ac:dyDescent="0.35">
      <c r="B32" s="674"/>
      <c r="C32" s="674"/>
      <c r="D32" s="181"/>
      <c r="E32" s="182"/>
      <c r="F32" s="182"/>
      <c r="G32" s="183"/>
      <c r="H32" s="184"/>
      <c r="I32" s="185"/>
      <c r="J32" s="184"/>
      <c r="K32" s="186"/>
      <c r="L32" s="184"/>
      <c r="M32" s="185"/>
      <c r="N32" s="184"/>
      <c r="O32" s="186"/>
      <c r="P32" s="184"/>
      <c r="Q32" s="185"/>
      <c r="R32" s="184"/>
      <c r="S32" s="186"/>
    </row>
    <row r="33" spans="2:19" ht="36" hidden="1" customHeight="1" outlineLevel="1" x14ac:dyDescent="0.35">
      <c r="B33" s="674"/>
      <c r="C33" s="674"/>
      <c r="D33" s="285" t="s">
        <v>334</v>
      </c>
      <c r="E33" s="179" t="s">
        <v>315</v>
      </c>
      <c r="F33" s="179" t="s">
        <v>335</v>
      </c>
      <c r="G33" s="180" t="s">
        <v>336</v>
      </c>
      <c r="H33" s="285" t="s">
        <v>334</v>
      </c>
      <c r="I33" s="179" t="s">
        <v>315</v>
      </c>
      <c r="J33" s="179" t="s">
        <v>335</v>
      </c>
      <c r="K33" s="180" t="s">
        <v>336</v>
      </c>
      <c r="L33" s="347" t="s">
        <v>334</v>
      </c>
      <c r="M33" s="179" t="s">
        <v>315</v>
      </c>
      <c r="N33" s="179" t="s">
        <v>335</v>
      </c>
      <c r="O33" s="180" t="s">
        <v>336</v>
      </c>
      <c r="P33" s="285" t="s">
        <v>334</v>
      </c>
      <c r="Q33" s="179" t="s">
        <v>315</v>
      </c>
      <c r="R33" s="179" t="s">
        <v>335</v>
      </c>
      <c r="S33" s="180" t="s">
        <v>336</v>
      </c>
    </row>
    <row r="34" spans="2:19" ht="30" hidden="1" customHeight="1" outlineLevel="1" x14ac:dyDescent="0.35">
      <c r="B34" s="674"/>
      <c r="C34" s="674"/>
      <c r="D34" s="181"/>
      <c r="E34" s="182"/>
      <c r="F34" s="182"/>
      <c r="G34" s="183"/>
      <c r="H34" s="184"/>
      <c r="I34" s="185"/>
      <c r="J34" s="184"/>
      <c r="K34" s="186"/>
      <c r="L34" s="184"/>
      <c r="M34" s="185"/>
      <c r="N34" s="184"/>
      <c r="O34" s="186"/>
      <c r="P34" s="184"/>
      <c r="Q34" s="185"/>
      <c r="R34" s="184"/>
      <c r="S34" s="186"/>
    </row>
    <row r="35" spans="2:19" ht="39" hidden="1" customHeight="1" outlineLevel="1" x14ac:dyDescent="0.35">
      <c r="B35" s="674"/>
      <c r="C35" s="674"/>
      <c r="D35" s="285" t="s">
        <v>334</v>
      </c>
      <c r="E35" s="179" t="s">
        <v>315</v>
      </c>
      <c r="F35" s="179" t="s">
        <v>335</v>
      </c>
      <c r="G35" s="180" t="s">
        <v>336</v>
      </c>
      <c r="H35" s="285" t="s">
        <v>334</v>
      </c>
      <c r="I35" s="179" t="s">
        <v>315</v>
      </c>
      <c r="J35" s="179" t="s">
        <v>335</v>
      </c>
      <c r="K35" s="180" t="s">
        <v>336</v>
      </c>
      <c r="L35" s="347" t="s">
        <v>334</v>
      </c>
      <c r="M35" s="179" t="s">
        <v>315</v>
      </c>
      <c r="N35" s="179" t="s">
        <v>335</v>
      </c>
      <c r="O35" s="180" t="s">
        <v>336</v>
      </c>
      <c r="P35" s="285" t="s">
        <v>334</v>
      </c>
      <c r="Q35" s="179" t="s">
        <v>315</v>
      </c>
      <c r="R35" s="179" t="s">
        <v>335</v>
      </c>
      <c r="S35" s="180" t="s">
        <v>336</v>
      </c>
    </row>
    <row r="36" spans="2:19" ht="30" hidden="1" customHeight="1" outlineLevel="1" x14ac:dyDescent="0.35">
      <c r="B36" s="674"/>
      <c r="C36" s="674"/>
      <c r="D36" s="181"/>
      <c r="E36" s="182"/>
      <c r="F36" s="182"/>
      <c r="G36" s="183"/>
      <c r="H36" s="184"/>
      <c r="I36" s="185"/>
      <c r="J36" s="184"/>
      <c r="K36" s="186"/>
      <c r="L36" s="184"/>
      <c r="M36" s="185"/>
      <c r="N36" s="184"/>
      <c r="O36" s="186"/>
      <c r="P36" s="184"/>
      <c r="Q36" s="185"/>
      <c r="R36" s="184"/>
      <c r="S36" s="186"/>
    </row>
    <row r="37" spans="2:19" ht="36.75" hidden="1" customHeight="1" outlineLevel="1" x14ac:dyDescent="0.35">
      <c r="B37" s="674"/>
      <c r="C37" s="674"/>
      <c r="D37" s="285" t="s">
        <v>334</v>
      </c>
      <c r="E37" s="179" t="s">
        <v>315</v>
      </c>
      <c r="F37" s="179" t="s">
        <v>335</v>
      </c>
      <c r="G37" s="180" t="s">
        <v>336</v>
      </c>
      <c r="H37" s="285" t="s">
        <v>334</v>
      </c>
      <c r="I37" s="179" t="s">
        <v>315</v>
      </c>
      <c r="J37" s="179" t="s">
        <v>335</v>
      </c>
      <c r="K37" s="180" t="s">
        <v>336</v>
      </c>
      <c r="L37" s="347" t="s">
        <v>334</v>
      </c>
      <c r="M37" s="179" t="s">
        <v>315</v>
      </c>
      <c r="N37" s="179" t="s">
        <v>335</v>
      </c>
      <c r="O37" s="180" t="s">
        <v>336</v>
      </c>
      <c r="P37" s="285" t="s">
        <v>334</v>
      </c>
      <c r="Q37" s="179" t="s">
        <v>315</v>
      </c>
      <c r="R37" s="179" t="s">
        <v>335</v>
      </c>
      <c r="S37" s="180" t="s">
        <v>336</v>
      </c>
    </row>
    <row r="38" spans="2:19" ht="30" hidden="1" customHeight="1" outlineLevel="1" x14ac:dyDescent="0.35">
      <c r="B38" s="628"/>
      <c r="C38" s="628"/>
      <c r="D38" s="181"/>
      <c r="E38" s="182"/>
      <c r="F38" s="182"/>
      <c r="G38" s="183"/>
      <c r="H38" s="184"/>
      <c r="I38" s="185"/>
      <c r="J38" s="184"/>
      <c r="K38" s="186"/>
      <c r="L38" s="184"/>
      <c r="M38" s="185"/>
      <c r="N38" s="184"/>
      <c r="O38" s="186"/>
      <c r="P38" s="184"/>
      <c r="Q38" s="185"/>
      <c r="R38" s="184"/>
      <c r="S38" s="186"/>
    </row>
    <row r="39" spans="2:19" ht="30" customHeight="1" collapsed="1" x14ac:dyDescent="0.35">
      <c r="B39" s="627" t="s">
        <v>337</v>
      </c>
      <c r="C39" s="627" t="s">
        <v>750</v>
      </c>
      <c r="D39" s="179" t="s">
        <v>338</v>
      </c>
      <c r="E39" s="179" t="s">
        <v>339</v>
      </c>
      <c r="F39" s="158" t="s">
        <v>340</v>
      </c>
      <c r="G39" s="187"/>
      <c r="H39" s="179" t="s">
        <v>338</v>
      </c>
      <c r="I39" s="179" t="s">
        <v>339</v>
      </c>
      <c r="J39" s="158" t="s">
        <v>340</v>
      </c>
      <c r="K39" s="188"/>
      <c r="L39" s="179" t="s">
        <v>338</v>
      </c>
      <c r="M39" s="179" t="s">
        <v>339</v>
      </c>
      <c r="N39" s="158" t="s">
        <v>340</v>
      </c>
      <c r="O39" s="188"/>
      <c r="P39" s="179" t="s">
        <v>338</v>
      </c>
      <c r="Q39" s="179" t="s">
        <v>339</v>
      </c>
      <c r="R39" s="158" t="s">
        <v>340</v>
      </c>
      <c r="S39" s="188"/>
    </row>
    <row r="40" spans="2:19" ht="30" customHeight="1" x14ac:dyDescent="0.35">
      <c r="B40" s="674"/>
      <c r="C40" s="674"/>
      <c r="D40" s="666"/>
      <c r="E40" s="666"/>
      <c r="F40" s="158" t="s">
        <v>341</v>
      </c>
      <c r="G40" s="189"/>
      <c r="H40" s="664"/>
      <c r="I40" s="664"/>
      <c r="J40" s="158" t="s">
        <v>341</v>
      </c>
      <c r="K40" s="190"/>
      <c r="L40" s="664"/>
      <c r="M40" s="664"/>
      <c r="N40" s="158" t="s">
        <v>341</v>
      </c>
      <c r="O40" s="190"/>
      <c r="P40" s="664"/>
      <c r="Q40" s="664"/>
      <c r="R40" s="158" t="s">
        <v>341</v>
      </c>
      <c r="S40" s="190"/>
    </row>
    <row r="41" spans="2:19" ht="30" customHeight="1" x14ac:dyDescent="0.35">
      <c r="B41" s="674"/>
      <c r="C41" s="674"/>
      <c r="D41" s="667"/>
      <c r="E41" s="667"/>
      <c r="F41" s="158" t="s">
        <v>342</v>
      </c>
      <c r="G41" s="183"/>
      <c r="H41" s="665"/>
      <c r="I41" s="665"/>
      <c r="J41" s="158" t="s">
        <v>342</v>
      </c>
      <c r="K41" s="186"/>
      <c r="L41" s="665"/>
      <c r="M41" s="665"/>
      <c r="N41" s="158" t="s">
        <v>342</v>
      </c>
      <c r="O41" s="186"/>
      <c r="P41" s="665"/>
      <c r="Q41" s="665"/>
      <c r="R41" s="158" t="s">
        <v>342</v>
      </c>
      <c r="S41" s="186"/>
    </row>
    <row r="42" spans="2:19" ht="30" customHeight="1" outlineLevel="1" x14ac:dyDescent="0.35">
      <c r="B42" s="674"/>
      <c r="C42" s="674"/>
      <c r="D42" s="179" t="s">
        <v>338</v>
      </c>
      <c r="E42" s="179" t="s">
        <v>339</v>
      </c>
      <c r="F42" s="158" t="s">
        <v>340</v>
      </c>
      <c r="G42" s="187"/>
      <c r="H42" s="179" t="s">
        <v>338</v>
      </c>
      <c r="I42" s="179" t="s">
        <v>339</v>
      </c>
      <c r="J42" s="158" t="s">
        <v>340</v>
      </c>
      <c r="K42" s="188"/>
      <c r="L42" s="179" t="s">
        <v>338</v>
      </c>
      <c r="M42" s="179" t="s">
        <v>339</v>
      </c>
      <c r="N42" s="158" t="s">
        <v>340</v>
      </c>
      <c r="O42" s="188"/>
      <c r="P42" s="179" t="s">
        <v>338</v>
      </c>
      <c r="Q42" s="179" t="s">
        <v>339</v>
      </c>
      <c r="R42" s="158" t="s">
        <v>340</v>
      </c>
      <c r="S42" s="188"/>
    </row>
    <row r="43" spans="2:19" ht="30" customHeight="1" outlineLevel="1" x14ac:dyDescent="0.35">
      <c r="B43" s="674"/>
      <c r="C43" s="674"/>
      <c r="D43" s="666"/>
      <c r="E43" s="666"/>
      <c r="F43" s="158" t="s">
        <v>341</v>
      </c>
      <c r="G43" s="189"/>
      <c r="H43" s="664"/>
      <c r="I43" s="664"/>
      <c r="J43" s="158" t="s">
        <v>341</v>
      </c>
      <c r="K43" s="190"/>
      <c r="L43" s="664"/>
      <c r="M43" s="664"/>
      <c r="N43" s="158" t="s">
        <v>341</v>
      </c>
      <c r="O43" s="190"/>
      <c r="P43" s="664"/>
      <c r="Q43" s="664"/>
      <c r="R43" s="158" t="s">
        <v>341</v>
      </c>
      <c r="S43" s="190"/>
    </row>
    <row r="44" spans="2:19" ht="30" customHeight="1" outlineLevel="1" x14ac:dyDescent="0.35">
      <c r="B44" s="674"/>
      <c r="C44" s="674"/>
      <c r="D44" s="667"/>
      <c r="E44" s="667"/>
      <c r="F44" s="158" t="s">
        <v>342</v>
      </c>
      <c r="G44" s="183"/>
      <c r="H44" s="665"/>
      <c r="I44" s="665"/>
      <c r="J44" s="158" t="s">
        <v>342</v>
      </c>
      <c r="K44" s="186"/>
      <c r="L44" s="665"/>
      <c r="M44" s="665"/>
      <c r="N44" s="158" t="s">
        <v>342</v>
      </c>
      <c r="O44" s="186"/>
      <c r="P44" s="665"/>
      <c r="Q44" s="665"/>
      <c r="R44" s="158" t="s">
        <v>342</v>
      </c>
      <c r="S44" s="186"/>
    </row>
    <row r="45" spans="2:19" ht="30" customHeight="1" outlineLevel="1" x14ac:dyDescent="0.35">
      <c r="B45" s="674"/>
      <c r="C45" s="674"/>
      <c r="D45" s="179" t="s">
        <v>338</v>
      </c>
      <c r="E45" s="179" t="s">
        <v>339</v>
      </c>
      <c r="F45" s="158" t="s">
        <v>340</v>
      </c>
      <c r="G45" s="187"/>
      <c r="H45" s="179" t="s">
        <v>338</v>
      </c>
      <c r="I45" s="179" t="s">
        <v>339</v>
      </c>
      <c r="J45" s="158" t="s">
        <v>340</v>
      </c>
      <c r="K45" s="188"/>
      <c r="L45" s="179" t="s">
        <v>338</v>
      </c>
      <c r="M45" s="179" t="s">
        <v>339</v>
      </c>
      <c r="N45" s="158" t="s">
        <v>340</v>
      </c>
      <c r="O45" s="188"/>
      <c r="P45" s="179" t="s">
        <v>338</v>
      </c>
      <c r="Q45" s="179" t="s">
        <v>339</v>
      </c>
      <c r="R45" s="158" t="s">
        <v>340</v>
      </c>
      <c r="S45" s="188"/>
    </row>
    <row r="46" spans="2:19" ht="30" customHeight="1" outlineLevel="1" x14ac:dyDescent="0.35">
      <c r="B46" s="674"/>
      <c r="C46" s="674"/>
      <c r="D46" s="666"/>
      <c r="E46" s="666"/>
      <c r="F46" s="158" t="s">
        <v>341</v>
      </c>
      <c r="G46" s="189"/>
      <c r="H46" s="664"/>
      <c r="I46" s="664"/>
      <c r="J46" s="158" t="s">
        <v>341</v>
      </c>
      <c r="K46" s="190"/>
      <c r="L46" s="664"/>
      <c r="M46" s="664"/>
      <c r="N46" s="158" t="s">
        <v>341</v>
      </c>
      <c r="O46" s="190"/>
      <c r="P46" s="664"/>
      <c r="Q46" s="664"/>
      <c r="R46" s="158" t="s">
        <v>341</v>
      </c>
      <c r="S46" s="190"/>
    </row>
    <row r="47" spans="2:19" ht="30" customHeight="1" outlineLevel="1" x14ac:dyDescent="0.35">
      <c r="B47" s="674"/>
      <c r="C47" s="674"/>
      <c r="D47" s="667"/>
      <c r="E47" s="667"/>
      <c r="F47" s="158" t="s">
        <v>342</v>
      </c>
      <c r="G47" s="183"/>
      <c r="H47" s="665"/>
      <c r="I47" s="665"/>
      <c r="J47" s="158" t="s">
        <v>342</v>
      </c>
      <c r="K47" s="186"/>
      <c r="L47" s="665"/>
      <c r="M47" s="665"/>
      <c r="N47" s="158" t="s">
        <v>342</v>
      </c>
      <c r="O47" s="186"/>
      <c r="P47" s="665"/>
      <c r="Q47" s="665"/>
      <c r="R47" s="158" t="s">
        <v>342</v>
      </c>
      <c r="S47" s="186"/>
    </row>
    <row r="48" spans="2:19" ht="30" customHeight="1" outlineLevel="1" x14ac:dyDescent="0.35">
      <c r="B48" s="674"/>
      <c r="C48" s="674"/>
      <c r="D48" s="179" t="s">
        <v>338</v>
      </c>
      <c r="E48" s="179" t="s">
        <v>339</v>
      </c>
      <c r="F48" s="158" t="s">
        <v>340</v>
      </c>
      <c r="G48" s="187"/>
      <c r="H48" s="179" t="s">
        <v>338</v>
      </c>
      <c r="I48" s="179" t="s">
        <v>339</v>
      </c>
      <c r="J48" s="158" t="s">
        <v>340</v>
      </c>
      <c r="K48" s="188"/>
      <c r="L48" s="179" t="s">
        <v>338</v>
      </c>
      <c r="M48" s="179" t="s">
        <v>339</v>
      </c>
      <c r="N48" s="158" t="s">
        <v>340</v>
      </c>
      <c r="O48" s="188"/>
      <c r="P48" s="179" t="s">
        <v>338</v>
      </c>
      <c r="Q48" s="179" t="s">
        <v>339</v>
      </c>
      <c r="R48" s="158" t="s">
        <v>340</v>
      </c>
      <c r="S48" s="188"/>
    </row>
    <row r="49" spans="2:19" ht="30" customHeight="1" outlineLevel="1" x14ac:dyDescent="0.35">
      <c r="B49" s="674"/>
      <c r="C49" s="674"/>
      <c r="D49" s="666"/>
      <c r="E49" s="666"/>
      <c r="F49" s="158" t="s">
        <v>341</v>
      </c>
      <c r="G49" s="189"/>
      <c r="H49" s="664"/>
      <c r="I49" s="664"/>
      <c r="J49" s="158" t="s">
        <v>341</v>
      </c>
      <c r="K49" s="190"/>
      <c r="L49" s="664"/>
      <c r="M49" s="664"/>
      <c r="N49" s="158" t="s">
        <v>341</v>
      </c>
      <c r="O49" s="190"/>
      <c r="P49" s="664"/>
      <c r="Q49" s="664"/>
      <c r="R49" s="158" t="s">
        <v>341</v>
      </c>
      <c r="S49" s="190"/>
    </row>
    <row r="50" spans="2:19" ht="30" customHeight="1" outlineLevel="1" x14ac:dyDescent="0.35">
      <c r="B50" s="628"/>
      <c r="C50" s="628"/>
      <c r="D50" s="667"/>
      <c r="E50" s="667"/>
      <c r="F50" s="158" t="s">
        <v>342</v>
      </c>
      <c r="G50" s="183"/>
      <c r="H50" s="665"/>
      <c r="I50" s="665"/>
      <c r="J50" s="158" t="s">
        <v>342</v>
      </c>
      <c r="K50" s="186"/>
      <c r="L50" s="665"/>
      <c r="M50" s="665"/>
      <c r="N50" s="158" t="s">
        <v>342</v>
      </c>
      <c r="O50" s="186"/>
      <c r="P50" s="665"/>
      <c r="Q50" s="665"/>
      <c r="R50" s="158" t="s">
        <v>342</v>
      </c>
      <c r="S50" s="186"/>
    </row>
    <row r="51" spans="2:19" ht="30" customHeight="1" thickBot="1" x14ac:dyDescent="0.4">
      <c r="C51" s="191"/>
      <c r="D51" s="192"/>
    </row>
    <row r="52" spans="2:19" ht="30" customHeight="1" thickBot="1" x14ac:dyDescent="0.4">
      <c r="D52" s="597" t="s">
        <v>316</v>
      </c>
      <c r="E52" s="598"/>
      <c r="F52" s="598"/>
      <c r="G52" s="599"/>
      <c r="H52" s="597" t="s">
        <v>317</v>
      </c>
      <c r="I52" s="598"/>
      <c r="J52" s="598"/>
      <c r="K52" s="599"/>
      <c r="L52" s="597" t="s">
        <v>318</v>
      </c>
      <c r="M52" s="598"/>
      <c r="N52" s="598"/>
      <c r="O52" s="599"/>
      <c r="P52" s="597" t="s">
        <v>319</v>
      </c>
      <c r="Q52" s="598"/>
      <c r="R52" s="598"/>
      <c r="S52" s="599"/>
    </row>
    <row r="53" spans="2:19" ht="30" customHeight="1" x14ac:dyDescent="0.35">
      <c r="B53" s="590" t="s">
        <v>343</v>
      </c>
      <c r="C53" s="590" t="s">
        <v>344</v>
      </c>
      <c r="D53" s="537" t="s">
        <v>345</v>
      </c>
      <c r="E53" s="614"/>
      <c r="F53" s="193" t="s">
        <v>315</v>
      </c>
      <c r="G53" s="194" t="s">
        <v>346</v>
      </c>
      <c r="H53" s="537" t="s">
        <v>345</v>
      </c>
      <c r="I53" s="614"/>
      <c r="J53" s="193" t="s">
        <v>315</v>
      </c>
      <c r="K53" s="194" t="s">
        <v>346</v>
      </c>
      <c r="L53" s="537" t="s">
        <v>345</v>
      </c>
      <c r="M53" s="614"/>
      <c r="N53" s="193" t="s">
        <v>315</v>
      </c>
      <c r="O53" s="194" t="s">
        <v>346</v>
      </c>
      <c r="P53" s="537" t="s">
        <v>345</v>
      </c>
      <c r="Q53" s="614"/>
      <c r="R53" s="193" t="s">
        <v>315</v>
      </c>
      <c r="S53" s="194" t="s">
        <v>346</v>
      </c>
    </row>
    <row r="54" spans="2:19" ht="45" customHeight="1" x14ac:dyDescent="0.35">
      <c r="B54" s="622"/>
      <c r="C54" s="622"/>
      <c r="D54" s="174" t="s">
        <v>324</v>
      </c>
      <c r="E54" s="308">
        <v>50</v>
      </c>
      <c r="F54" s="650" t="s">
        <v>488</v>
      </c>
      <c r="G54" s="652" t="s">
        <v>513</v>
      </c>
      <c r="H54" s="174" t="s">
        <v>324</v>
      </c>
      <c r="I54" s="309">
        <v>50</v>
      </c>
      <c r="J54" s="654" t="s">
        <v>488</v>
      </c>
      <c r="K54" s="656" t="s">
        <v>491</v>
      </c>
      <c r="L54" s="174" t="s">
        <v>324</v>
      </c>
      <c r="M54" s="387">
        <v>20</v>
      </c>
      <c r="N54" s="640" t="s">
        <v>488</v>
      </c>
      <c r="O54" s="642" t="s">
        <v>491</v>
      </c>
      <c r="P54" s="174" t="s">
        <v>324</v>
      </c>
      <c r="Q54" s="175"/>
      <c r="R54" s="644"/>
      <c r="S54" s="646"/>
    </row>
    <row r="55" spans="2:19" ht="45" customHeight="1" x14ac:dyDescent="0.35">
      <c r="B55" s="591"/>
      <c r="C55" s="591"/>
      <c r="D55" s="176" t="s">
        <v>332</v>
      </c>
      <c r="E55" s="177">
        <v>0.5</v>
      </c>
      <c r="F55" s="651"/>
      <c r="G55" s="653"/>
      <c r="H55" s="176" t="s">
        <v>332</v>
      </c>
      <c r="I55" s="178">
        <v>0.5</v>
      </c>
      <c r="J55" s="655"/>
      <c r="K55" s="657"/>
      <c r="L55" s="176" t="s">
        <v>332</v>
      </c>
      <c r="M55" s="388">
        <v>0.5</v>
      </c>
      <c r="N55" s="641"/>
      <c r="O55" s="643"/>
      <c r="P55" s="176" t="s">
        <v>332</v>
      </c>
      <c r="Q55" s="178"/>
      <c r="R55" s="645"/>
      <c r="S55" s="647"/>
    </row>
    <row r="56" spans="2:19" ht="30" customHeight="1" x14ac:dyDescent="0.35">
      <c r="B56" s="638" t="s">
        <v>347</v>
      </c>
      <c r="C56" s="638" t="s">
        <v>348</v>
      </c>
      <c r="D56" s="179" t="s">
        <v>349</v>
      </c>
      <c r="E56" s="277" t="s">
        <v>350</v>
      </c>
      <c r="F56" s="545" t="s">
        <v>351</v>
      </c>
      <c r="G56" s="621"/>
      <c r="H56" s="179" t="s">
        <v>349</v>
      </c>
      <c r="I56" s="277" t="s">
        <v>350</v>
      </c>
      <c r="J56" s="545" t="s">
        <v>351</v>
      </c>
      <c r="K56" s="621"/>
      <c r="L56" s="179" t="s">
        <v>349</v>
      </c>
      <c r="M56" s="349" t="s">
        <v>350</v>
      </c>
      <c r="N56" s="545" t="s">
        <v>351</v>
      </c>
      <c r="O56" s="621"/>
      <c r="P56" s="179" t="s">
        <v>349</v>
      </c>
      <c r="Q56" s="277" t="s">
        <v>350</v>
      </c>
      <c r="R56" s="545" t="s">
        <v>351</v>
      </c>
      <c r="S56" s="621"/>
    </row>
    <row r="57" spans="2:19" ht="30" customHeight="1" x14ac:dyDescent="0.35">
      <c r="B57" s="648"/>
      <c r="C57" s="649"/>
      <c r="D57" s="195">
        <v>0</v>
      </c>
      <c r="E57" s="196">
        <v>0</v>
      </c>
      <c r="F57" s="658" t="s">
        <v>461</v>
      </c>
      <c r="G57" s="659"/>
      <c r="H57" s="197">
        <v>50</v>
      </c>
      <c r="I57" s="198">
        <v>0.5</v>
      </c>
      <c r="J57" s="660" t="s">
        <v>461</v>
      </c>
      <c r="K57" s="661"/>
      <c r="L57" s="393">
        <v>6</v>
      </c>
      <c r="M57" s="389">
        <v>0.5</v>
      </c>
      <c r="N57" s="662" t="s">
        <v>461</v>
      </c>
      <c r="O57" s="663"/>
      <c r="P57" s="197"/>
      <c r="Q57" s="198"/>
      <c r="R57" s="660"/>
      <c r="S57" s="661"/>
    </row>
    <row r="58" spans="2:19" ht="30" customHeight="1" x14ac:dyDescent="0.35">
      <c r="B58" s="648"/>
      <c r="C58" s="638" t="s">
        <v>751</v>
      </c>
      <c r="D58" s="199" t="s">
        <v>351</v>
      </c>
      <c r="E58" s="276" t="s">
        <v>335</v>
      </c>
      <c r="F58" s="179" t="s">
        <v>315</v>
      </c>
      <c r="G58" s="282" t="s">
        <v>346</v>
      </c>
      <c r="H58" s="199" t="s">
        <v>351</v>
      </c>
      <c r="I58" s="276" t="s">
        <v>335</v>
      </c>
      <c r="J58" s="179" t="s">
        <v>315</v>
      </c>
      <c r="K58" s="282" t="s">
        <v>346</v>
      </c>
      <c r="L58" s="199" t="s">
        <v>351</v>
      </c>
      <c r="M58" s="344" t="s">
        <v>335</v>
      </c>
      <c r="N58" s="179" t="s">
        <v>315</v>
      </c>
      <c r="O58" s="345" t="s">
        <v>346</v>
      </c>
      <c r="P58" s="199" t="s">
        <v>351</v>
      </c>
      <c r="Q58" s="276" t="s">
        <v>335</v>
      </c>
      <c r="R58" s="179" t="s">
        <v>315</v>
      </c>
      <c r="S58" s="282" t="s">
        <v>346</v>
      </c>
    </row>
    <row r="59" spans="2:19" ht="30" customHeight="1" x14ac:dyDescent="0.35">
      <c r="B59" s="649"/>
      <c r="C59" s="639"/>
      <c r="D59" s="195" t="s">
        <v>461</v>
      </c>
      <c r="E59" s="287" t="s">
        <v>467</v>
      </c>
      <c r="F59" s="182" t="s">
        <v>488</v>
      </c>
      <c r="G59" s="200" t="s">
        <v>513</v>
      </c>
      <c r="H59" s="197" t="s">
        <v>461</v>
      </c>
      <c r="I59" s="288" t="s">
        <v>467</v>
      </c>
      <c r="J59" s="184" t="s">
        <v>488</v>
      </c>
      <c r="K59" s="203" t="s">
        <v>499</v>
      </c>
      <c r="L59" s="393" t="s">
        <v>461</v>
      </c>
      <c r="M59" s="390" t="s">
        <v>467</v>
      </c>
      <c r="N59" s="391" t="s">
        <v>488</v>
      </c>
      <c r="O59" s="392" t="s">
        <v>499</v>
      </c>
      <c r="P59" s="201"/>
      <c r="Q59" s="202"/>
      <c r="R59" s="184"/>
      <c r="S59" s="203"/>
    </row>
    <row r="60" spans="2:19" ht="30" customHeight="1" thickBot="1" x14ac:dyDescent="0.4">
      <c r="B60" s="310" t="s">
        <v>752</v>
      </c>
      <c r="C60" s="311"/>
      <c r="D60" s="192"/>
    </row>
    <row r="61" spans="2:19" ht="30" customHeight="1" thickBot="1" x14ac:dyDescent="0.4">
      <c r="B61" s="170"/>
      <c r="C61" s="170"/>
      <c r="D61" s="597" t="s">
        <v>316</v>
      </c>
      <c r="E61" s="598"/>
      <c r="F61" s="598"/>
      <c r="G61" s="598"/>
      <c r="H61" s="597" t="s">
        <v>317</v>
      </c>
      <c r="I61" s="598"/>
      <c r="J61" s="598"/>
      <c r="K61" s="599"/>
      <c r="L61" s="598" t="s">
        <v>318</v>
      </c>
      <c r="M61" s="598"/>
      <c r="N61" s="598"/>
      <c r="O61" s="598"/>
      <c r="P61" s="597" t="s">
        <v>319</v>
      </c>
      <c r="Q61" s="598"/>
      <c r="R61" s="598"/>
      <c r="S61" s="599"/>
    </row>
    <row r="62" spans="2:19" ht="30" customHeight="1" x14ac:dyDescent="0.35">
      <c r="B62" s="603" t="s">
        <v>352</v>
      </c>
      <c r="C62" s="603" t="s">
        <v>753</v>
      </c>
      <c r="D62" s="635" t="s">
        <v>353</v>
      </c>
      <c r="E62" s="636"/>
      <c r="F62" s="537" t="s">
        <v>315</v>
      </c>
      <c r="G62" s="576"/>
      <c r="H62" s="637" t="s">
        <v>353</v>
      </c>
      <c r="I62" s="636"/>
      <c r="J62" s="537" t="s">
        <v>315</v>
      </c>
      <c r="K62" s="538"/>
      <c r="L62" s="637" t="s">
        <v>353</v>
      </c>
      <c r="M62" s="636"/>
      <c r="N62" s="537" t="s">
        <v>315</v>
      </c>
      <c r="O62" s="538"/>
      <c r="P62" s="637" t="s">
        <v>353</v>
      </c>
      <c r="Q62" s="636"/>
      <c r="R62" s="537" t="s">
        <v>315</v>
      </c>
      <c r="S62" s="538"/>
    </row>
    <row r="63" spans="2:19" ht="36.75" customHeight="1" x14ac:dyDescent="0.35">
      <c r="B63" s="604"/>
      <c r="C63" s="604"/>
      <c r="D63" s="631">
        <v>0</v>
      </c>
      <c r="E63" s="632"/>
      <c r="F63" s="577" t="s">
        <v>463</v>
      </c>
      <c r="G63" s="578"/>
      <c r="H63" s="535">
        <v>70</v>
      </c>
      <c r="I63" s="626"/>
      <c r="J63" s="580" t="s">
        <v>463</v>
      </c>
      <c r="K63" s="582"/>
      <c r="L63" s="633">
        <v>45</v>
      </c>
      <c r="M63" s="634"/>
      <c r="N63" s="583" t="s">
        <v>463</v>
      </c>
      <c r="O63" s="585"/>
      <c r="P63" s="535"/>
      <c r="Q63" s="626"/>
      <c r="R63" s="580"/>
      <c r="S63" s="582"/>
    </row>
    <row r="64" spans="2:19" ht="45" customHeight="1" x14ac:dyDescent="0.35">
      <c r="B64" s="627" t="s">
        <v>354</v>
      </c>
      <c r="C64" s="627" t="s">
        <v>754</v>
      </c>
      <c r="D64" s="179" t="s">
        <v>355</v>
      </c>
      <c r="E64" s="179" t="s">
        <v>356</v>
      </c>
      <c r="F64" s="545" t="s">
        <v>357</v>
      </c>
      <c r="G64" s="621"/>
      <c r="H64" s="204" t="s">
        <v>355</v>
      </c>
      <c r="I64" s="179" t="s">
        <v>356</v>
      </c>
      <c r="J64" s="629" t="s">
        <v>357</v>
      </c>
      <c r="K64" s="621"/>
      <c r="L64" s="204" t="s">
        <v>355</v>
      </c>
      <c r="M64" s="179" t="s">
        <v>356</v>
      </c>
      <c r="N64" s="629" t="s">
        <v>357</v>
      </c>
      <c r="O64" s="621"/>
      <c r="P64" s="204" t="s">
        <v>355</v>
      </c>
      <c r="Q64" s="179" t="s">
        <v>356</v>
      </c>
      <c r="R64" s="629" t="s">
        <v>357</v>
      </c>
      <c r="S64" s="621"/>
    </row>
    <row r="65" spans="2:19" ht="27" customHeight="1" x14ac:dyDescent="0.35">
      <c r="B65" s="628"/>
      <c r="C65" s="628"/>
      <c r="D65" s="312">
        <v>21545</v>
      </c>
      <c r="E65" s="196">
        <v>0.5</v>
      </c>
      <c r="F65" s="630" t="s">
        <v>508</v>
      </c>
      <c r="G65" s="630"/>
      <c r="H65" s="313">
        <v>21545</v>
      </c>
      <c r="I65" s="198">
        <v>0.5</v>
      </c>
      <c r="J65" s="625" t="s">
        <v>492</v>
      </c>
      <c r="K65" s="540"/>
      <c r="L65" s="381">
        <v>8000</v>
      </c>
      <c r="M65" s="389">
        <v>0.5</v>
      </c>
      <c r="N65" s="624" t="s">
        <v>492</v>
      </c>
      <c r="O65" s="542"/>
      <c r="P65" s="197"/>
      <c r="Q65" s="198"/>
      <c r="R65" s="625"/>
      <c r="S65" s="540"/>
    </row>
    <row r="66" spans="2:19" ht="33.75" customHeight="1" thickBot="1" x14ac:dyDescent="0.4">
      <c r="B66" s="170"/>
      <c r="C66" s="170"/>
    </row>
    <row r="67" spans="2:19" ht="37.5" customHeight="1" thickBot="1" x14ac:dyDescent="0.4">
      <c r="B67" s="170"/>
      <c r="C67" s="170"/>
      <c r="D67" s="597" t="s">
        <v>316</v>
      </c>
      <c r="E67" s="598"/>
      <c r="F67" s="598"/>
      <c r="G67" s="599"/>
      <c r="H67" s="598" t="s">
        <v>317</v>
      </c>
      <c r="I67" s="598"/>
      <c r="J67" s="598"/>
      <c r="K67" s="599"/>
      <c r="L67" s="598" t="s">
        <v>317</v>
      </c>
      <c r="M67" s="598"/>
      <c r="N67" s="598"/>
      <c r="O67" s="599"/>
      <c r="P67" s="598" t="s">
        <v>317</v>
      </c>
      <c r="Q67" s="598"/>
      <c r="R67" s="598"/>
      <c r="S67" s="599"/>
    </row>
    <row r="68" spans="2:19" ht="37.5" customHeight="1" x14ac:dyDescent="0.35">
      <c r="B68" s="590" t="s">
        <v>358</v>
      </c>
      <c r="C68" s="590" t="s">
        <v>359</v>
      </c>
      <c r="D68" s="205" t="s">
        <v>360</v>
      </c>
      <c r="E68" s="193" t="s">
        <v>361</v>
      </c>
      <c r="F68" s="537" t="s">
        <v>362</v>
      </c>
      <c r="G68" s="538"/>
      <c r="H68" s="205" t="s">
        <v>360</v>
      </c>
      <c r="I68" s="193" t="s">
        <v>361</v>
      </c>
      <c r="J68" s="537" t="s">
        <v>362</v>
      </c>
      <c r="K68" s="538"/>
      <c r="L68" s="205" t="s">
        <v>360</v>
      </c>
      <c r="M68" s="193" t="s">
        <v>361</v>
      </c>
      <c r="N68" s="537" t="s">
        <v>362</v>
      </c>
      <c r="O68" s="538"/>
      <c r="P68" s="205" t="s">
        <v>360</v>
      </c>
      <c r="Q68" s="193" t="s">
        <v>361</v>
      </c>
      <c r="R68" s="537" t="s">
        <v>362</v>
      </c>
      <c r="S68" s="538"/>
    </row>
    <row r="69" spans="2:19" ht="44.25" customHeight="1" x14ac:dyDescent="0.35">
      <c r="B69" s="622"/>
      <c r="C69" s="591"/>
      <c r="D69" s="314" t="s">
        <v>485</v>
      </c>
      <c r="E69" s="286" t="s">
        <v>467</v>
      </c>
      <c r="F69" s="616" t="s">
        <v>515</v>
      </c>
      <c r="G69" s="623"/>
      <c r="H69" s="315" t="s">
        <v>485</v>
      </c>
      <c r="I69" s="316" t="s">
        <v>467</v>
      </c>
      <c r="J69" s="539" t="s">
        <v>501</v>
      </c>
      <c r="K69" s="540"/>
      <c r="L69" s="395" t="s">
        <v>485</v>
      </c>
      <c r="M69" s="396" t="s">
        <v>467</v>
      </c>
      <c r="N69" s="541" t="s">
        <v>501</v>
      </c>
      <c r="O69" s="542"/>
      <c r="P69" s="207"/>
      <c r="Q69" s="208"/>
      <c r="R69" s="543"/>
      <c r="S69" s="544"/>
    </row>
    <row r="70" spans="2:19" ht="36.75" customHeight="1" x14ac:dyDescent="0.35">
      <c r="B70" s="622"/>
      <c r="C70" s="590" t="s">
        <v>755</v>
      </c>
      <c r="D70" s="179" t="s">
        <v>315</v>
      </c>
      <c r="E70" s="285" t="s">
        <v>363</v>
      </c>
      <c r="F70" s="545" t="s">
        <v>364</v>
      </c>
      <c r="G70" s="621"/>
      <c r="H70" s="179" t="s">
        <v>315</v>
      </c>
      <c r="I70" s="285" t="s">
        <v>363</v>
      </c>
      <c r="J70" s="545" t="s">
        <v>364</v>
      </c>
      <c r="K70" s="621"/>
      <c r="L70" s="179" t="s">
        <v>315</v>
      </c>
      <c r="M70" s="347" t="s">
        <v>363</v>
      </c>
      <c r="N70" s="545" t="s">
        <v>364</v>
      </c>
      <c r="O70" s="621"/>
      <c r="P70" s="179" t="s">
        <v>315</v>
      </c>
      <c r="Q70" s="285" t="s">
        <v>363</v>
      </c>
      <c r="R70" s="545" t="s">
        <v>364</v>
      </c>
      <c r="S70" s="621"/>
    </row>
    <row r="71" spans="2:19" ht="43" customHeight="1" x14ac:dyDescent="0.35">
      <c r="B71" s="622"/>
      <c r="C71" s="622"/>
      <c r="D71" s="182" t="s">
        <v>485</v>
      </c>
      <c r="E71" s="206" t="s">
        <v>756</v>
      </c>
      <c r="F71" s="577" t="s">
        <v>521</v>
      </c>
      <c r="G71" s="579"/>
      <c r="H71" s="184" t="s">
        <v>485</v>
      </c>
      <c r="I71" s="316" t="s">
        <v>756</v>
      </c>
      <c r="J71" s="580" t="s">
        <v>502</v>
      </c>
      <c r="K71" s="582"/>
      <c r="L71" s="391" t="s">
        <v>485</v>
      </c>
      <c r="M71" s="396" t="s">
        <v>756</v>
      </c>
      <c r="N71" s="583" t="s">
        <v>502</v>
      </c>
      <c r="O71" s="585"/>
      <c r="P71" s="184"/>
      <c r="Q71" s="208"/>
      <c r="R71" s="580"/>
      <c r="S71" s="582"/>
    </row>
    <row r="72" spans="2:19" ht="51" customHeight="1" outlineLevel="1" x14ac:dyDescent="0.35">
      <c r="B72" s="622"/>
      <c r="C72" s="622"/>
      <c r="D72" s="182" t="s">
        <v>463</v>
      </c>
      <c r="E72" s="206" t="s">
        <v>756</v>
      </c>
      <c r="F72" s="577" t="s">
        <v>521</v>
      </c>
      <c r="G72" s="579"/>
      <c r="H72" s="184" t="s">
        <v>463</v>
      </c>
      <c r="I72" s="316" t="s">
        <v>756</v>
      </c>
      <c r="J72" s="580" t="s">
        <v>502</v>
      </c>
      <c r="K72" s="582"/>
      <c r="L72" s="391" t="s">
        <v>463</v>
      </c>
      <c r="M72" s="396" t="s">
        <v>756</v>
      </c>
      <c r="N72" s="583" t="s">
        <v>502</v>
      </c>
      <c r="O72" s="585"/>
      <c r="P72" s="184"/>
      <c r="Q72" s="208"/>
      <c r="R72" s="580"/>
      <c r="S72" s="582"/>
    </row>
    <row r="73" spans="2:19" ht="30" customHeight="1" outlineLevel="1" x14ac:dyDescent="0.35">
      <c r="B73" s="622"/>
      <c r="C73" s="622"/>
      <c r="D73" s="182"/>
      <c r="E73" s="206"/>
      <c r="F73" s="577"/>
      <c r="G73" s="579"/>
      <c r="H73" s="184"/>
      <c r="I73" s="208"/>
      <c r="J73" s="580"/>
      <c r="K73" s="582"/>
      <c r="L73" s="184"/>
      <c r="M73" s="208"/>
      <c r="N73" s="580"/>
      <c r="O73" s="582"/>
      <c r="P73" s="184"/>
      <c r="Q73" s="208"/>
      <c r="R73" s="580"/>
      <c r="S73" s="582"/>
    </row>
    <row r="74" spans="2:19" ht="30" customHeight="1" outlineLevel="1" x14ac:dyDescent="0.35">
      <c r="B74" s="622"/>
      <c r="C74" s="622"/>
      <c r="D74" s="182"/>
      <c r="E74" s="206"/>
      <c r="F74" s="577"/>
      <c r="G74" s="579"/>
      <c r="H74" s="184"/>
      <c r="I74" s="208"/>
      <c r="J74" s="580"/>
      <c r="K74" s="582"/>
      <c r="L74" s="184"/>
      <c r="M74" s="208"/>
      <c r="N74" s="580"/>
      <c r="O74" s="582"/>
      <c r="P74" s="184"/>
      <c r="Q74" s="208"/>
      <c r="R74" s="580"/>
      <c r="S74" s="582"/>
    </row>
    <row r="75" spans="2:19" ht="30" customHeight="1" outlineLevel="1" x14ac:dyDescent="0.35">
      <c r="B75" s="622"/>
      <c r="C75" s="622"/>
      <c r="D75" s="182"/>
      <c r="E75" s="206"/>
      <c r="F75" s="577"/>
      <c r="G75" s="579"/>
      <c r="H75" s="184"/>
      <c r="I75" s="208"/>
      <c r="J75" s="580"/>
      <c r="K75" s="582"/>
      <c r="L75" s="184"/>
      <c r="M75" s="208"/>
      <c r="N75" s="580"/>
      <c r="O75" s="582"/>
      <c r="P75" s="184"/>
      <c r="Q75" s="208"/>
      <c r="R75" s="580"/>
      <c r="S75" s="582"/>
    </row>
    <row r="76" spans="2:19" ht="30" customHeight="1" outlineLevel="1" x14ac:dyDescent="0.35">
      <c r="B76" s="591"/>
      <c r="C76" s="591"/>
      <c r="D76" s="182"/>
      <c r="E76" s="206"/>
      <c r="F76" s="577"/>
      <c r="G76" s="579"/>
      <c r="H76" s="184"/>
      <c r="I76" s="208"/>
      <c r="J76" s="580"/>
      <c r="K76" s="582"/>
      <c r="L76" s="184"/>
      <c r="M76" s="208"/>
      <c r="N76" s="580"/>
      <c r="O76" s="582"/>
      <c r="P76" s="184"/>
      <c r="Q76" s="208"/>
      <c r="R76" s="580"/>
      <c r="S76" s="582"/>
    </row>
    <row r="77" spans="2:19" ht="35.25" customHeight="1" x14ac:dyDescent="0.35">
      <c r="B77" s="572" t="s">
        <v>365</v>
      </c>
      <c r="C77" s="620" t="s">
        <v>659</v>
      </c>
      <c r="D77" s="277" t="s">
        <v>366</v>
      </c>
      <c r="E77" s="545" t="s">
        <v>351</v>
      </c>
      <c r="F77" s="546"/>
      <c r="G77" s="180" t="s">
        <v>315</v>
      </c>
      <c r="H77" s="277" t="s">
        <v>366</v>
      </c>
      <c r="I77" s="545" t="s">
        <v>351</v>
      </c>
      <c r="J77" s="546"/>
      <c r="K77" s="180" t="s">
        <v>315</v>
      </c>
      <c r="L77" s="349" t="s">
        <v>366</v>
      </c>
      <c r="M77" s="545" t="s">
        <v>351</v>
      </c>
      <c r="N77" s="546"/>
      <c r="O77" s="180" t="s">
        <v>315</v>
      </c>
      <c r="P77" s="277" t="s">
        <v>366</v>
      </c>
      <c r="Q77" s="545" t="s">
        <v>351</v>
      </c>
      <c r="R77" s="546"/>
      <c r="S77" s="180" t="s">
        <v>315</v>
      </c>
    </row>
    <row r="78" spans="2:19" ht="35.25" customHeight="1" x14ac:dyDescent="0.35">
      <c r="B78" s="589"/>
      <c r="C78" s="620"/>
      <c r="D78" s="279">
        <v>0</v>
      </c>
      <c r="E78" s="616" t="s">
        <v>467</v>
      </c>
      <c r="F78" s="617"/>
      <c r="G78" s="209" t="s">
        <v>485</v>
      </c>
      <c r="H78" s="280">
        <v>1</v>
      </c>
      <c r="I78" s="539" t="s">
        <v>467</v>
      </c>
      <c r="J78" s="618"/>
      <c r="K78" s="210" t="s">
        <v>485</v>
      </c>
      <c r="L78" s="397">
        <v>1</v>
      </c>
      <c r="M78" s="541" t="s">
        <v>467</v>
      </c>
      <c r="N78" s="571"/>
      <c r="O78" s="398" t="s">
        <v>485</v>
      </c>
      <c r="P78" s="280"/>
      <c r="Q78" s="539"/>
      <c r="R78" s="618"/>
      <c r="S78" s="210"/>
    </row>
    <row r="79" spans="2:19" ht="35.25" customHeight="1" outlineLevel="1" x14ac:dyDescent="0.35">
      <c r="B79" s="589"/>
      <c r="C79" s="620"/>
      <c r="D79" s="279">
        <v>0</v>
      </c>
      <c r="E79" s="616" t="s">
        <v>467</v>
      </c>
      <c r="F79" s="617"/>
      <c r="G79" s="209" t="s">
        <v>463</v>
      </c>
      <c r="H79" s="280">
        <v>1</v>
      </c>
      <c r="I79" s="539" t="s">
        <v>467</v>
      </c>
      <c r="J79" s="618"/>
      <c r="K79" s="210" t="s">
        <v>463</v>
      </c>
      <c r="L79" s="397">
        <v>1</v>
      </c>
      <c r="M79" s="541" t="s">
        <v>467</v>
      </c>
      <c r="N79" s="571"/>
      <c r="O79" s="398" t="s">
        <v>463</v>
      </c>
      <c r="P79" s="280"/>
      <c r="Q79" s="539"/>
      <c r="R79" s="618"/>
      <c r="S79" s="210"/>
    </row>
    <row r="80" spans="2:19" ht="35.25" customHeight="1" outlineLevel="1" x14ac:dyDescent="0.35">
      <c r="B80" s="589"/>
      <c r="C80" s="620"/>
      <c r="D80" s="279">
        <v>0</v>
      </c>
      <c r="E80" s="616" t="s">
        <v>457</v>
      </c>
      <c r="F80" s="617"/>
      <c r="G80" s="209" t="s">
        <v>433</v>
      </c>
      <c r="H80" s="280">
        <v>1</v>
      </c>
      <c r="I80" s="539" t="s">
        <v>457</v>
      </c>
      <c r="J80" s="618"/>
      <c r="K80" s="210" t="s">
        <v>433</v>
      </c>
      <c r="L80" s="397">
        <v>1</v>
      </c>
      <c r="M80" s="541" t="s">
        <v>457</v>
      </c>
      <c r="N80" s="571"/>
      <c r="O80" s="398" t="s">
        <v>433</v>
      </c>
      <c r="P80" s="280"/>
      <c r="Q80" s="539"/>
      <c r="R80" s="618"/>
      <c r="S80" s="210"/>
    </row>
    <row r="81" spans="2:19" ht="35.25" customHeight="1" outlineLevel="1" x14ac:dyDescent="0.35">
      <c r="B81" s="589"/>
      <c r="C81" s="620"/>
      <c r="D81" s="279"/>
      <c r="E81" s="616"/>
      <c r="F81" s="617"/>
      <c r="G81" s="209"/>
      <c r="H81" s="280"/>
      <c r="I81" s="539"/>
      <c r="J81" s="618"/>
      <c r="K81" s="210"/>
      <c r="L81" s="348"/>
      <c r="M81" s="539"/>
      <c r="N81" s="618"/>
      <c r="O81" s="210"/>
      <c r="P81" s="280"/>
      <c r="Q81" s="539"/>
      <c r="R81" s="618"/>
      <c r="S81" s="210"/>
    </row>
    <row r="82" spans="2:19" ht="35.25" customHeight="1" outlineLevel="1" x14ac:dyDescent="0.35">
      <c r="B82" s="589"/>
      <c r="C82" s="620"/>
      <c r="D82" s="279"/>
      <c r="E82" s="616"/>
      <c r="F82" s="617"/>
      <c r="G82" s="209"/>
      <c r="H82" s="280"/>
      <c r="I82" s="539"/>
      <c r="J82" s="618"/>
      <c r="K82" s="210"/>
      <c r="L82" s="348"/>
      <c r="M82" s="539"/>
      <c r="N82" s="618"/>
      <c r="O82" s="210"/>
      <c r="P82" s="280"/>
      <c r="Q82" s="539"/>
      <c r="R82" s="618"/>
      <c r="S82" s="210"/>
    </row>
    <row r="83" spans="2:19" ht="33" customHeight="1" outlineLevel="1" x14ac:dyDescent="0.35">
      <c r="B83" s="573"/>
      <c r="C83" s="620"/>
      <c r="D83" s="279"/>
      <c r="E83" s="616"/>
      <c r="F83" s="617"/>
      <c r="G83" s="209"/>
      <c r="H83" s="280"/>
      <c r="I83" s="539"/>
      <c r="J83" s="618"/>
      <c r="K83" s="210"/>
      <c r="L83" s="348"/>
      <c r="M83" s="539"/>
      <c r="N83" s="618"/>
      <c r="O83" s="210"/>
      <c r="P83" s="280"/>
      <c r="Q83" s="539"/>
      <c r="R83" s="618"/>
      <c r="S83" s="210"/>
    </row>
    <row r="84" spans="2:19" ht="31.5" customHeight="1" thickBot="1" x14ac:dyDescent="0.4">
      <c r="B84" s="170"/>
      <c r="C84" s="317" t="s">
        <v>757</v>
      </c>
      <c r="D84" s="192"/>
    </row>
    <row r="85" spans="2:19" ht="30.75" customHeight="1" thickBot="1" x14ac:dyDescent="0.4">
      <c r="B85" s="170"/>
      <c r="C85" s="170"/>
      <c r="D85" s="597" t="s">
        <v>316</v>
      </c>
      <c r="E85" s="598"/>
      <c r="F85" s="598"/>
      <c r="G85" s="599"/>
      <c r="H85" s="549" t="s">
        <v>375</v>
      </c>
      <c r="I85" s="550"/>
      <c r="J85" s="550"/>
      <c r="K85" s="551"/>
      <c r="L85" s="549" t="s">
        <v>318</v>
      </c>
      <c r="M85" s="550"/>
      <c r="N85" s="550"/>
      <c r="O85" s="551"/>
      <c r="P85" s="549" t="s">
        <v>319</v>
      </c>
      <c r="Q85" s="550"/>
      <c r="R85" s="550"/>
      <c r="S85" s="551"/>
    </row>
    <row r="86" spans="2:19" ht="30.75" customHeight="1" x14ac:dyDescent="0.35">
      <c r="B86" s="590" t="s">
        <v>367</v>
      </c>
      <c r="C86" s="590" t="s">
        <v>368</v>
      </c>
      <c r="D86" s="537" t="s">
        <v>369</v>
      </c>
      <c r="E86" s="614"/>
      <c r="F86" s="193" t="s">
        <v>315</v>
      </c>
      <c r="G86" s="211" t="s">
        <v>351</v>
      </c>
      <c r="H86" s="615" t="s">
        <v>369</v>
      </c>
      <c r="I86" s="614"/>
      <c r="J86" s="193" t="s">
        <v>315</v>
      </c>
      <c r="K86" s="211" t="s">
        <v>351</v>
      </c>
      <c r="L86" s="615" t="s">
        <v>369</v>
      </c>
      <c r="M86" s="614"/>
      <c r="N86" s="193" t="s">
        <v>315</v>
      </c>
      <c r="O86" s="211" t="s">
        <v>351</v>
      </c>
      <c r="P86" s="615" t="s">
        <v>369</v>
      </c>
      <c r="Q86" s="614"/>
      <c r="R86" s="193" t="s">
        <v>315</v>
      </c>
      <c r="S86" s="211" t="s">
        <v>351</v>
      </c>
    </row>
    <row r="87" spans="2:19" ht="29.25" customHeight="1" x14ac:dyDescent="0.35">
      <c r="B87" s="591"/>
      <c r="C87" s="591"/>
      <c r="D87" s="577" t="s">
        <v>523</v>
      </c>
      <c r="E87" s="619"/>
      <c r="F87" s="314" t="s">
        <v>488</v>
      </c>
      <c r="G87" s="318" t="s">
        <v>408</v>
      </c>
      <c r="H87" s="535" t="s">
        <v>504</v>
      </c>
      <c r="I87" s="536"/>
      <c r="J87" s="207" t="s">
        <v>488</v>
      </c>
      <c r="K87" s="213" t="s">
        <v>408</v>
      </c>
      <c r="L87" s="633" t="s">
        <v>504</v>
      </c>
      <c r="M87" s="669"/>
      <c r="N87" s="399" t="s">
        <v>488</v>
      </c>
      <c r="O87" s="400" t="s">
        <v>408</v>
      </c>
      <c r="P87" s="281"/>
      <c r="Q87" s="284"/>
      <c r="R87" s="207"/>
      <c r="S87" s="213"/>
    </row>
    <row r="88" spans="2:19" ht="45" customHeight="1" x14ac:dyDescent="0.35">
      <c r="B88" s="613" t="s">
        <v>370</v>
      </c>
      <c r="C88" s="572" t="s">
        <v>758</v>
      </c>
      <c r="D88" s="179" t="s">
        <v>371</v>
      </c>
      <c r="E88" s="179" t="s">
        <v>372</v>
      </c>
      <c r="F88" s="277" t="s">
        <v>373</v>
      </c>
      <c r="G88" s="180" t="s">
        <v>374</v>
      </c>
      <c r="H88" s="179" t="s">
        <v>371</v>
      </c>
      <c r="I88" s="179" t="s">
        <v>372</v>
      </c>
      <c r="J88" s="277" t="s">
        <v>373</v>
      </c>
      <c r="K88" s="180" t="s">
        <v>374</v>
      </c>
      <c r="L88" s="179" t="s">
        <v>371</v>
      </c>
      <c r="M88" s="179" t="s">
        <v>372</v>
      </c>
      <c r="N88" s="349" t="s">
        <v>373</v>
      </c>
      <c r="O88" s="180" t="s">
        <v>374</v>
      </c>
      <c r="P88" s="179" t="s">
        <v>371</v>
      </c>
      <c r="Q88" s="179" t="s">
        <v>372</v>
      </c>
      <c r="R88" s="277" t="s">
        <v>373</v>
      </c>
      <c r="S88" s="180" t="s">
        <v>374</v>
      </c>
    </row>
    <row r="89" spans="2:19" ht="29.25" customHeight="1" x14ac:dyDescent="0.35">
      <c r="B89" s="613"/>
      <c r="C89" s="589"/>
      <c r="D89" s="607" t="s">
        <v>543</v>
      </c>
      <c r="E89" s="609"/>
      <c r="F89" s="607" t="s">
        <v>526</v>
      </c>
      <c r="G89" s="611" t="s">
        <v>523</v>
      </c>
      <c r="H89" s="552" t="s">
        <v>543</v>
      </c>
      <c r="I89" s="552">
        <v>650</v>
      </c>
      <c r="J89" s="552" t="s">
        <v>526</v>
      </c>
      <c r="K89" s="560" t="s">
        <v>512</v>
      </c>
      <c r="L89" s="554" t="s">
        <v>543</v>
      </c>
      <c r="M89" s="554">
        <v>63</v>
      </c>
      <c r="N89" s="554" t="s">
        <v>526</v>
      </c>
      <c r="O89" s="556" t="s">
        <v>504</v>
      </c>
      <c r="P89" s="552"/>
      <c r="Q89" s="552"/>
      <c r="R89" s="552"/>
      <c r="S89" s="560"/>
    </row>
    <row r="90" spans="2:19" ht="29.25" customHeight="1" x14ac:dyDescent="0.35">
      <c r="B90" s="613"/>
      <c r="C90" s="589"/>
      <c r="D90" s="608"/>
      <c r="E90" s="610"/>
      <c r="F90" s="608"/>
      <c r="G90" s="612"/>
      <c r="H90" s="553"/>
      <c r="I90" s="553"/>
      <c r="J90" s="553"/>
      <c r="K90" s="561"/>
      <c r="L90" s="555"/>
      <c r="M90" s="555"/>
      <c r="N90" s="555"/>
      <c r="O90" s="557"/>
      <c r="P90" s="553"/>
      <c r="Q90" s="553"/>
      <c r="R90" s="553"/>
      <c r="S90" s="561"/>
    </row>
    <row r="91" spans="2:19" ht="24" outlineLevel="1" x14ac:dyDescent="0.35">
      <c r="B91" s="613"/>
      <c r="C91" s="589"/>
      <c r="D91" s="179" t="s">
        <v>371</v>
      </c>
      <c r="E91" s="179" t="s">
        <v>372</v>
      </c>
      <c r="F91" s="277" t="s">
        <v>373</v>
      </c>
      <c r="G91" s="180" t="s">
        <v>374</v>
      </c>
      <c r="H91" s="179" t="s">
        <v>371</v>
      </c>
      <c r="I91" s="179" t="s">
        <v>372</v>
      </c>
      <c r="J91" s="277" t="s">
        <v>373</v>
      </c>
      <c r="K91" s="180" t="s">
        <v>374</v>
      </c>
      <c r="L91" s="179" t="s">
        <v>371</v>
      </c>
      <c r="M91" s="179" t="s">
        <v>372</v>
      </c>
      <c r="N91" s="349" t="s">
        <v>373</v>
      </c>
      <c r="O91" s="180" t="s">
        <v>374</v>
      </c>
      <c r="P91" s="179" t="s">
        <v>371</v>
      </c>
      <c r="Q91" s="179" t="s">
        <v>372</v>
      </c>
      <c r="R91" s="277" t="s">
        <v>373</v>
      </c>
      <c r="S91" s="180" t="s">
        <v>374</v>
      </c>
    </row>
    <row r="92" spans="2:19" ht="29.25" customHeight="1" outlineLevel="1" x14ac:dyDescent="0.35">
      <c r="B92" s="613"/>
      <c r="C92" s="589"/>
      <c r="D92" s="607" t="s">
        <v>543</v>
      </c>
      <c r="E92" s="609"/>
      <c r="F92" s="607" t="s">
        <v>526</v>
      </c>
      <c r="G92" s="611" t="s">
        <v>523</v>
      </c>
      <c r="H92" s="552" t="s">
        <v>543</v>
      </c>
      <c r="I92" s="552">
        <v>60</v>
      </c>
      <c r="J92" s="552" t="s">
        <v>526</v>
      </c>
      <c r="K92" s="560" t="s">
        <v>496</v>
      </c>
      <c r="L92" s="554" t="s">
        <v>561</v>
      </c>
      <c r="M92" s="554">
        <v>10</v>
      </c>
      <c r="N92" s="554" t="s">
        <v>526</v>
      </c>
      <c r="O92" s="556" t="s">
        <v>504</v>
      </c>
      <c r="P92" s="552"/>
      <c r="Q92" s="552"/>
      <c r="R92" s="552"/>
      <c r="S92" s="560"/>
    </row>
    <row r="93" spans="2:19" ht="29.25" customHeight="1" outlineLevel="1" x14ac:dyDescent="0.35">
      <c r="B93" s="613"/>
      <c r="C93" s="589"/>
      <c r="D93" s="608"/>
      <c r="E93" s="610"/>
      <c r="F93" s="608"/>
      <c r="G93" s="612"/>
      <c r="H93" s="553"/>
      <c r="I93" s="553"/>
      <c r="J93" s="553"/>
      <c r="K93" s="561"/>
      <c r="L93" s="555"/>
      <c r="M93" s="555"/>
      <c r="N93" s="555"/>
      <c r="O93" s="557"/>
      <c r="P93" s="553"/>
      <c r="Q93" s="553"/>
      <c r="R93" s="553"/>
      <c r="S93" s="561"/>
    </row>
    <row r="94" spans="2:19" ht="24" outlineLevel="1" x14ac:dyDescent="0.35">
      <c r="B94" s="613"/>
      <c r="C94" s="589"/>
      <c r="D94" s="179" t="s">
        <v>371</v>
      </c>
      <c r="E94" s="179" t="s">
        <v>372</v>
      </c>
      <c r="F94" s="277" t="s">
        <v>373</v>
      </c>
      <c r="G94" s="180" t="s">
        <v>374</v>
      </c>
      <c r="H94" s="179" t="s">
        <v>371</v>
      </c>
      <c r="I94" s="179" t="s">
        <v>372</v>
      </c>
      <c r="J94" s="277" t="s">
        <v>373</v>
      </c>
      <c r="K94" s="180" t="s">
        <v>374</v>
      </c>
      <c r="L94" s="179" t="s">
        <v>371</v>
      </c>
      <c r="M94" s="179" t="s">
        <v>372</v>
      </c>
      <c r="N94" s="349" t="s">
        <v>373</v>
      </c>
      <c r="O94" s="180" t="s">
        <v>374</v>
      </c>
      <c r="P94" s="179" t="s">
        <v>371</v>
      </c>
      <c r="Q94" s="179" t="s">
        <v>372</v>
      </c>
      <c r="R94" s="277" t="s">
        <v>373</v>
      </c>
      <c r="S94" s="180" t="s">
        <v>374</v>
      </c>
    </row>
    <row r="95" spans="2:19" ht="29.25" customHeight="1" outlineLevel="1" x14ac:dyDescent="0.35">
      <c r="B95" s="613"/>
      <c r="C95" s="589"/>
      <c r="D95" s="607" t="s">
        <v>549</v>
      </c>
      <c r="E95" s="609"/>
      <c r="F95" s="607" t="s">
        <v>532</v>
      </c>
      <c r="G95" s="611" t="s">
        <v>523</v>
      </c>
      <c r="H95" s="552" t="s">
        <v>549</v>
      </c>
      <c r="I95" s="552">
        <v>5</v>
      </c>
      <c r="J95" s="552" t="s">
        <v>532</v>
      </c>
      <c r="K95" s="560" t="s">
        <v>504</v>
      </c>
      <c r="L95" s="554" t="s">
        <v>549</v>
      </c>
      <c r="M95" s="554">
        <v>2</v>
      </c>
      <c r="N95" s="554" t="s">
        <v>532</v>
      </c>
      <c r="O95" s="556" t="s">
        <v>504</v>
      </c>
      <c r="P95" s="552"/>
      <c r="Q95" s="552"/>
      <c r="R95" s="552"/>
      <c r="S95" s="560"/>
    </row>
    <row r="96" spans="2:19" ht="29.25" customHeight="1" outlineLevel="1" x14ac:dyDescent="0.35">
      <c r="B96" s="613"/>
      <c r="C96" s="589"/>
      <c r="D96" s="608"/>
      <c r="E96" s="610"/>
      <c r="F96" s="608"/>
      <c r="G96" s="612"/>
      <c r="H96" s="553"/>
      <c r="I96" s="553"/>
      <c r="J96" s="553"/>
      <c r="K96" s="561"/>
      <c r="L96" s="555"/>
      <c r="M96" s="555"/>
      <c r="N96" s="555"/>
      <c r="O96" s="557"/>
      <c r="P96" s="553"/>
      <c r="Q96" s="553"/>
      <c r="R96" s="553"/>
      <c r="S96" s="561"/>
    </row>
    <row r="97" spans="2:19" ht="24" outlineLevel="1" x14ac:dyDescent="0.35">
      <c r="B97" s="613"/>
      <c r="C97" s="589"/>
      <c r="D97" s="179" t="s">
        <v>371</v>
      </c>
      <c r="E97" s="179" t="s">
        <v>372</v>
      </c>
      <c r="F97" s="277" t="s">
        <v>373</v>
      </c>
      <c r="G97" s="180" t="s">
        <v>374</v>
      </c>
      <c r="H97" s="179" t="s">
        <v>371</v>
      </c>
      <c r="I97" s="179" t="s">
        <v>372</v>
      </c>
      <c r="J97" s="277" t="s">
        <v>373</v>
      </c>
      <c r="K97" s="180" t="s">
        <v>374</v>
      </c>
      <c r="L97" s="179" t="s">
        <v>371</v>
      </c>
      <c r="M97" s="179" t="s">
        <v>372</v>
      </c>
      <c r="N97" s="349" t="s">
        <v>373</v>
      </c>
      <c r="O97" s="180" t="s">
        <v>374</v>
      </c>
      <c r="P97" s="179" t="s">
        <v>371</v>
      </c>
      <c r="Q97" s="179" t="s">
        <v>372</v>
      </c>
      <c r="R97" s="277" t="s">
        <v>373</v>
      </c>
      <c r="S97" s="180" t="s">
        <v>374</v>
      </c>
    </row>
    <row r="98" spans="2:19" ht="29.25" customHeight="1" outlineLevel="1" x14ac:dyDescent="0.35">
      <c r="B98" s="613"/>
      <c r="C98" s="589"/>
      <c r="D98" s="607" t="s">
        <v>283</v>
      </c>
      <c r="E98" s="609"/>
      <c r="F98" s="607" t="s">
        <v>526</v>
      </c>
      <c r="G98" s="611" t="s">
        <v>523</v>
      </c>
      <c r="H98" s="552" t="s">
        <v>283</v>
      </c>
      <c r="I98" s="552">
        <v>17</v>
      </c>
      <c r="J98" s="552" t="s">
        <v>526</v>
      </c>
      <c r="K98" s="560" t="s">
        <v>504</v>
      </c>
      <c r="L98" s="554" t="s">
        <v>547</v>
      </c>
      <c r="M98" s="554">
        <v>6</v>
      </c>
      <c r="N98" s="554" t="s">
        <v>532</v>
      </c>
      <c r="O98" s="556" t="s">
        <v>504</v>
      </c>
      <c r="P98" s="552"/>
      <c r="Q98" s="552"/>
      <c r="R98" s="552"/>
      <c r="S98" s="560"/>
    </row>
    <row r="99" spans="2:19" ht="29.25" customHeight="1" outlineLevel="1" x14ac:dyDescent="0.35">
      <c r="B99" s="613"/>
      <c r="C99" s="573"/>
      <c r="D99" s="608"/>
      <c r="E99" s="610"/>
      <c r="F99" s="608"/>
      <c r="G99" s="612"/>
      <c r="H99" s="553"/>
      <c r="I99" s="553"/>
      <c r="J99" s="553"/>
      <c r="K99" s="561"/>
      <c r="L99" s="555"/>
      <c r="M99" s="555"/>
      <c r="N99" s="555"/>
      <c r="O99" s="557"/>
      <c r="P99" s="553"/>
      <c r="Q99" s="553"/>
      <c r="R99" s="553"/>
      <c r="S99" s="561"/>
    </row>
    <row r="100" spans="2:19" ht="15" thickBot="1" x14ac:dyDescent="0.4">
      <c r="B100" s="170"/>
      <c r="C100" s="170"/>
    </row>
    <row r="101" spans="2:19" ht="15" thickBot="1" x14ac:dyDescent="0.4">
      <c r="B101" s="170"/>
      <c r="C101" s="170"/>
      <c r="D101" s="597" t="s">
        <v>316</v>
      </c>
      <c r="E101" s="598"/>
      <c r="F101" s="598"/>
      <c r="G101" s="599"/>
      <c r="H101" s="549" t="s">
        <v>375</v>
      </c>
      <c r="I101" s="550"/>
      <c r="J101" s="550"/>
      <c r="K101" s="551"/>
      <c r="L101" s="549" t="s">
        <v>318</v>
      </c>
      <c r="M101" s="550"/>
      <c r="N101" s="550"/>
      <c r="O101" s="551"/>
      <c r="P101" s="549" t="s">
        <v>319</v>
      </c>
      <c r="Q101" s="550"/>
      <c r="R101" s="550"/>
      <c r="S101" s="551"/>
    </row>
    <row r="102" spans="2:19" ht="33.75" customHeight="1" x14ac:dyDescent="0.35">
      <c r="B102" s="600" t="s">
        <v>376</v>
      </c>
      <c r="C102" s="603" t="s">
        <v>759</v>
      </c>
      <c r="D102" s="275" t="s">
        <v>377</v>
      </c>
      <c r="E102" s="214" t="s">
        <v>378</v>
      </c>
      <c r="F102" s="537" t="s">
        <v>379</v>
      </c>
      <c r="G102" s="538"/>
      <c r="H102" s="275" t="s">
        <v>377</v>
      </c>
      <c r="I102" s="214" t="s">
        <v>378</v>
      </c>
      <c r="J102" s="537" t="s">
        <v>379</v>
      </c>
      <c r="K102" s="538"/>
      <c r="L102" s="346" t="s">
        <v>377</v>
      </c>
      <c r="M102" s="214" t="s">
        <v>378</v>
      </c>
      <c r="N102" s="537" t="s">
        <v>379</v>
      </c>
      <c r="O102" s="538"/>
      <c r="P102" s="275" t="s">
        <v>377</v>
      </c>
      <c r="Q102" s="214" t="s">
        <v>378</v>
      </c>
      <c r="R102" s="537" t="s">
        <v>379</v>
      </c>
      <c r="S102" s="538"/>
    </row>
    <row r="103" spans="2:19" ht="71.5" customHeight="1" x14ac:dyDescent="0.35">
      <c r="B103" s="601"/>
      <c r="C103" s="604"/>
      <c r="D103" s="319">
        <v>600</v>
      </c>
      <c r="E103" s="216">
        <v>0.55000000000000004</v>
      </c>
      <c r="F103" s="577" t="s">
        <v>484</v>
      </c>
      <c r="G103" s="579"/>
      <c r="H103" s="320">
        <v>600</v>
      </c>
      <c r="I103" s="218">
        <v>0.55000000000000004</v>
      </c>
      <c r="J103" s="558" t="s">
        <v>479</v>
      </c>
      <c r="K103" s="559"/>
      <c r="L103" s="401">
        <v>400</v>
      </c>
      <c r="M103" s="402">
        <v>0.55000000000000004</v>
      </c>
      <c r="N103" s="605" t="s">
        <v>479</v>
      </c>
      <c r="O103" s="606"/>
      <c r="P103" s="217"/>
      <c r="Q103" s="218"/>
      <c r="R103" s="558"/>
      <c r="S103" s="559"/>
    </row>
    <row r="104" spans="2:19" ht="32.25" customHeight="1" x14ac:dyDescent="0.35">
      <c r="B104" s="601"/>
      <c r="C104" s="600" t="s">
        <v>380</v>
      </c>
      <c r="D104" s="219" t="s">
        <v>377</v>
      </c>
      <c r="E104" s="179" t="s">
        <v>378</v>
      </c>
      <c r="F104" s="179" t="s">
        <v>381</v>
      </c>
      <c r="G104" s="282" t="s">
        <v>382</v>
      </c>
      <c r="H104" s="219" t="s">
        <v>377</v>
      </c>
      <c r="I104" s="179" t="s">
        <v>378</v>
      </c>
      <c r="J104" s="179" t="s">
        <v>381</v>
      </c>
      <c r="K104" s="282" t="s">
        <v>382</v>
      </c>
      <c r="L104" s="219" t="s">
        <v>377</v>
      </c>
      <c r="M104" s="179" t="s">
        <v>378</v>
      </c>
      <c r="N104" s="179" t="s">
        <v>381</v>
      </c>
      <c r="O104" s="345" t="s">
        <v>382</v>
      </c>
      <c r="P104" s="219" t="s">
        <v>377</v>
      </c>
      <c r="Q104" s="179" t="s">
        <v>378</v>
      </c>
      <c r="R104" s="179" t="s">
        <v>381</v>
      </c>
      <c r="S104" s="282" t="s">
        <v>382</v>
      </c>
    </row>
    <row r="105" spans="2:19" ht="27.75" customHeight="1" x14ac:dyDescent="0.35">
      <c r="B105" s="601"/>
      <c r="C105" s="601"/>
      <c r="D105" s="321">
        <v>600</v>
      </c>
      <c r="E105" s="196">
        <v>0.55000000000000004</v>
      </c>
      <c r="F105" s="286"/>
      <c r="G105" s="318" t="s">
        <v>433</v>
      </c>
      <c r="H105" s="322">
        <v>600</v>
      </c>
      <c r="I105" s="198">
        <v>0.55000000000000004</v>
      </c>
      <c r="J105" s="316" t="s">
        <v>569</v>
      </c>
      <c r="K105" s="323" t="s">
        <v>427</v>
      </c>
      <c r="L105" s="403">
        <v>400</v>
      </c>
      <c r="M105" s="389">
        <v>0.55000000000000004</v>
      </c>
      <c r="N105" s="396" t="s">
        <v>569</v>
      </c>
      <c r="O105" s="404" t="s">
        <v>427</v>
      </c>
      <c r="P105" s="217"/>
      <c r="Q105" s="198"/>
      <c r="R105" s="208"/>
      <c r="S105" s="213"/>
    </row>
    <row r="106" spans="2:19" ht="27.75" customHeight="1" outlineLevel="1" x14ac:dyDescent="0.35">
      <c r="B106" s="601"/>
      <c r="C106" s="601"/>
      <c r="D106" s="219" t="s">
        <v>377</v>
      </c>
      <c r="E106" s="179" t="s">
        <v>378</v>
      </c>
      <c r="F106" s="179" t="s">
        <v>381</v>
      </c>
      <c r="G106" s="282" t="s">
        <v>382</v>
      </c>
      <c r="H106" s="219" t="s">
        <v>377</v>
      </c>
      <c r="I106" s="179" t="s">
        <v>378</v>
      </c>
      <c r="J106" s="179" t="s">
        <v>381</v>
      </c>
      <c r="K106" s="282" t="s">
        <v>382</v>
      </c>
      <c r="L106" s="219" t="s">
        <v>377</v>
      </c>
      <c r="M106" s="179" t="s">
        <v>378</v>
      </c>
      <c r="N106" s="179" t="s">
        <v>381</v>
      </c>
      <c r="O106" s="345" t="s">
        <v>382</v>
      </c>
      <c r="P106" s="219" t="s">
        <v>377</v>
      </c>
      <c r="Q106" s="179" t="s">
        <v>378</v>
      </c>
      <c r="R106" s="179" t="s">
        <v>381</v>
      </c>
      <c r="S106" s="282" t="s">
        <v>382</v>
      </c>
    </row>
    <row r="107" spans="2:19" ht="27.75" customHeight="1" outlineLevel="1" x14ac:dyDescent="0.35">
      <c r="B107" s="601"/>
      <c r="C107" s="601"/>
      <c r="D107" s="215"/>
      <c r="E107" s="196"/>
      <c r="F107" s="206"/>
      <c r="G107" s="212"/>
      <c r="H107" s="217"/>
      <c r="I107" s="198"/>
      <c r="J107" s="208"/>
      <c r="K107" s="213"/>
      <c r="L107" s="217"/>
      <c r="M107" s="198"/>
      <c r="N107" s="208"/>
      <c r="O107" s="213"/>
      <c r="P107" s="217"/>
      <c r="Q107" s="198"/>
      <c r="R107" s="208"/>
      <c r="S107" s="213"/>
    </row>
    <row r="108" spans="2:19" ht="27.75" customHeight="1" outlineLevel="1" x14ac:dyDescent="0.35">
      <c r="B108" s="601"/>
      <c r="C108" s="601"/>
      <c r="D108" s="219" t="s">
        <v>377</v>
      </c>
      <c r="E108" s="179" t="s">
        <v>378</v>
      </c>
      <c r="F108" s="179" t="s">
        <v>381</v>
      </c>
      <c r="G108" s="282" t="s">
        <v>382</v>
      </c>
      <c r="H108" s="219" t="s">
        <v>377</v>
      </c>
      <c r="I108" s="179" t="s">
        <v>378</v>
      </c>
      <c r="J108" s="179" t="s">
        <v>381</v>
      </c>
      <c r="K108" s="282" t="s">
        <v>382</v>
      </c>
      <c r="L108" s="219" t="s">
        <v>377</v>
      </c>
      <c r="M108" s="179" t="s">
        <v>378</v>
      </c>
      <c r="N108" s="179" t="s">
        <v>381</v>
      </c>
      <c r="O108" s="345" t="s">
        <v>382</v>
      </c>
      <c r="P108" s="219" t="s">
        <v>377</v>
      </c>
      <c r="Q108" s="179" t="s">
        <v>378</v>
      </c>
      <c r="R108" s="179" t="s">
        <v>381</v>
      </c>
      <c r="S108" s="282" t="s">
        <v>382</v>
      </c>
    </row>
    <row r="109" spans="2:19" ht="27.75" customHeight="1" outlineLevel="1" x14ac:dyDescent="0.35">
      <c r="B109" s="601"/>
      <c r="C109" s="601"/>
      <c r="D109" s="215"/>
      <c r="E109" s="196"/>
      <c r="F109" s="206"/>
      <c r="G109" s="212"/>
      <c r="H109" s="217"/>
      <c r="I109" s="198"/>
      <c r="J109" s="208"/>
      <c r="K109" s="213"/>
      <c r="L109" s="217"/>
      <c r="M109" s="198"/>
      <c r="N109" s="208"/>
      <c r="O109" s="213"/>
      <c r="P109" s="217"/>
      <c r="Q109" s="198"/>
      <c r="R109" s="208"/>
      <c r="S109" s="213"/>
    </row>
    <row r="110" spans="2:19" ht="27.75" customHeight="1" outlineLevel="1" x14ac:dyDescent="0.35">
      <c r="B110" s="601"/>
      <c r="C110" s="601"/>
      <c r="D110" s="219" t="s">
        <v>377</v>
      </c>
      <c r="E110" s="179" t="s">
        <v>378</v>
      </c>
      <c r="F110" s="179" t="s">
        <v>381</v>
      </c>
      <c r="G110" s="282" t="s">
        <v>382</v>
      </c>
      <c r="H110" s="219" t="s">
        <v>377</v>
      </c>
      <c r="I110" s="179" t="s">
        <v>378</v>
      </c>
      <c r="J110" s="179" t="s">
        <v>381</v>
      </c>
      <c r="K110" s="282" t="s">
        <v>382</v>
      </c>
      <c r="L110" s="219" t="s">
        <v>377</v>
      </c>
      <c r="M110" s="179" t="s">
        <v>378</v>
      </c>
      <c r="N110" s="179" t="s">
        <v>381</v>
      </c>
      <c r="O110" s="345" t="s">
        <v>382</v>
      </c>
      <c r="P110" s="219" t="s">
        <v>377</v>
      </c>
      <c r="Q110" s="179" t="s">
        <v>378</v>
      </c>
      <c r="R110" s="179" t="s">
        <v>381</v>
      </c>
      <c r="S110" s="282" t="s">
        <v>382</v>
      </c>
    </row>
    <row r="111" spans="2:19" ht="27.75" customHeight="1" outlineLevel="1" x14ac:dyDescent="0.35">
      <c r="B111" s="602"/>
      <c r="C111" s="602"/>
      <c r="D111" s="215"/>
      <c r="E111" s="196"/>
      <c r="F111" s="206"/>
      <c r="G111" s="212"/>
      <c r="H111" s="217"/>
      <c r="I111" s="198"/>
      <c r="J111" s="208"/>
      <c r="K111" s="213"/>
      <c r="L111" s="217"/>
      <c r="M111" s="198"/>
      <c r="N111" s="208"/>
      <c r="O111" s="213"/>
      <c r="P111" s="217"/>
      <c r="Q111" s="198"/>
      <c r="R111" s="208"/>
      <c r="S111" s="213"/>
    </row>
    <row r="112" spans="2:19" ht="26.25" customHeight="1" x14ac:dyDescent="0.35">
      <c r="B112" s="592" t="s">
        <v>383</v>
      </c>
      <c r="C112" s="595" t="s">
        <v>384</v>
      </c>
      <c r="D112" s="220" t="s">
        <v>385</v>
      </c>
      <c r="E112" s="220" t="s">
        <v>386</v>
      </c>
      <c r="F112" s="220" t="s">
        <v>315</v>
      </c>
      <c r="G112" s="221" t="s">
        <v>387</v>
      </c>
      <c r="H112" s="222" t="s">
        <v>385</v>
      </c>
      <c r="I112" s="220" t="s">
        <v>386</v>
      </c>
      <c r="J112" s="220" t="s">
        <v>315</v>
      </c>
      <c r="K112" s="221" t="s">
        <v>387</v>
      </c>
      <c r="L112" s="222" t="s">
        <v>385</v>
      </c>
      <c r="M112" s="220" t="s">
        <v>386</v>
      </c>
      <c r="N112" s="220" t="s">
        <v>315</v>
      </c>
      <c r="O112" s="221" t="s">
        <v>387</v>
      </c>
      <c r="P112" s="220" t="s">
        <v>385</v>
      </c>
      <c r="Q112" s="220" t="s">
        <v>386</v>
      </c>
      <c r="R112" s="220" t="s">
        <v>315</v>
      </c>
      <c r="S112" s="221" t="s">
        <v>387</v>
      </c>
    </row>
    <row r="113" spans="2:19" ht="32.25" customHeight="1" x14ac:dyDescent="0.35">
      <c r="B113" s="593"/>
      <c r="C113" s="596"/>
      <c r="D113" s="195">
        <v>1</v>
      </c>
      <c r="E113" s="195" t="s">
        <v>445</v>
      </c>
      <c r="F113" s="195" t="s">
        <v>463</v>
      </c>
      <c r="G113" s="314" t="s">
        <v>560</v>
      </c>
      <c r="H113" s="280">
        <v>1</v>
      </c>
      <c r="I113" s="197" t="s">
        <v>445</v>
      </c>
      <c r="J113" s="197" t="s">
        <v>463</v>
      </c>
      <c r="K113" s="210" t="s">
        <v>560</v>
      </c>
      <c r="L113" s="397">
        <v>1</v>
      </c>
      <c r="M113" s="393" t="s">
        <v>445</v>
      </c>
      <c r="N113" s="393" t="s">
        <v>463</v>
      </c>
      <c r="O113" s="398" t="s">
        <v>560</v>
      </c>
      <c r="P113" s="197"/>
      <c r="Q113" s="197"/>
      <c r="R113" s="197"/>
      <c r="S113" s="210"/>
    </row>
    <row r="114" spans="2:19" ht="32.25" customHeight="1" x14ac:dyDescent="0.35">
      <c r="B114" s="593"/>
      <c r="C114" s="592" t="s">
        <v>388</v>
      </c>
      <c r="D114" s="179" t="s">
        <v>389</v>
      </c>
      <c r="E114" s="545" t="s">
        <v>390</v>
      </c>
      <c r="F114" s="546"/>
      <c r="G114" s="180" t="s">
        <v>391</v>
      </c>
      <c r="H114" s="179" t="s">
        <v>389</v>
      </c>
      <c r="I114" s="545" t="s">
        <v>390</v>
      </c>
      <c r="J114" s="546"/>
      <c r="K114" s="180" t="s">
        <v>391</v>
      </c>
      <c r="L114" s="179" t="s">
        <v>389</v>
      </c>
      <c r="M114" s="545" t="s">
        <v>390</v>
      </c>
      <c r="N114" s="546"/>
      <c r="O114" s="180" t="s">
        <v>391</v>
      </c>
      <c r="P114" s="179" t="s">
        <v>389</v>
      </c>
      <c r="Q114" s="179" t="s">
        <v>390</v>
      </c>
      <c r="R114" s="545" t="s">
        <v>390</v>
      </c>
      <c r="S114" s="546"/>
    </row>
    <row r="115" spans="2:19" ht="23.25" customHeight="1" x14ac:dyDescent="0.35">
      <c r="B115" s="593"/>
      <c r="C115" s="593"/>
      <c r="D115" s="223"/>
      <c r="E115" s="574"/>
      <c r="F115" s="575"/>
      <c r="G115" s="183"/>
      <c r="H115" s="224"/>
      <c r="I115" s="547"/>
      <c r="J115" s="548"/>
      <c r="K115" s="203"/>
      <c r="L115" s="224"/>
      <c r="M115" s="547"/>
      <c r="N115" s="548"/>
      <c r="O115" s="203"/>
      <c r="P115" s="224"/>
      <c r="Q115" s="184"/>
      <c r="R115" s="547"/>
      <c r="S115" s="548"/>
    </row>
    <row r="116" spans="2:19" ht="23.25" customHeight="1" outlineLevel="1" x14ac:dyDescent="0.35">
      <c r="B116" s="593"/>
      <c r="C116" s="593"/>
      <c r="D116" s="179" t="s">
        <v>389</v>
      </c>
      <c r="E116" s="545" t="s">
        <v>390</v>
      </c>
      <c r="F116" s="546"/>
      <c r="G116" s="180" t="s">
        <v>391</v>
      </c>
      <c r="H116" s="179" t="s">
        <v>389</v>
      </c>
      <c r="I116" s="545" t="s">
        <v>390</v>
      </c>
      <c r="J116" s="546"/>
      <c r="K116" s="180" t="s">
        <v>391</v>
      </c>
      <c r="L116" s="179" t="s">
        <v>389</v>
      </c>
      <c r="M116" s="545" t="s">
        <v>390</v>
      </c>
      <c r="N116" s="546"/>
      <c r="O116" s="180" t="s">
        <v>391</v>
      </c>
      <c r="P116" s="179" t="s">
        <v>389</v>
      </c>
      <c r="Q116" s="179" t="s">
        <v>390</v>
      </c>
      <c r="R116" s="545" t="s">
        <v>390</v>
      </c>
      <c r="S116" s="546"/>
    </row>
    <row r="117" spans="2:19" ht="23.25" customHeight="1" outlineLevel="1" x14ac:dyDescent="0.35">
      <c r="B117" s="593"/>
      <c r="C117" s="593"/>
      <c r="D117" s="223"/>
      <c r="E117" s="574"/>
      <c r="F117" s="575"/>
      <c r="G117" s="183"/>
      <c r="H117" s="224"/>
      <c r="I117" s="547"/>
      <c r="J117" s="548"/>
      <c r="K117" s="186"/>
      <c r="L117" s="224"/>
      <c r="M117" s="547"/>
      <c r="N117" s="548"/>
      <c r="O117" s="186"/>
      <c r="P117" s="224"/>
      <c r="Q117" s="184"/>
      <c r="R117" s="547"/>
      <c r="S117" s="548"/>
    </row>
    <row r="118" spans="2:19" ht="23.25" customHeight="1" outlineLevel="1" x14ac:dyDescent="0.35">
      <c r="B118" s="593"/>
      <c r="C118" s="593"/>
      <c r="D118" s="179" t="s">
        <v>389</v>
      </c>
      <c r="E118" s="545" t="s">
        <v>390</v>
      </c>
      <c r="F118" s="546"/>
      <c r="G118" s="180" t="s">
        <v>391</v>
      </c>
      <c r="H118" s="179" t="s">
        <v>389</v>
      </c>
      <c r="I118" s="545" t="s">
        <v>390</v>
      </c>
      <c r="J118" s="546"/>
      <c r="K118" s="180" t="s">
        <v>391</v>
      </c>
      <c r="L118" s="179" t="s">
        <v>389</v>
      </c>
      <c r="M118" s="545" t="s">
        <v>390</v>
      </c>
      <c r="N118" s="546"/>
      <c r="O118" s="180" t="s">
        <v>391</v>
      </c>
      <c r="P118" s="179" t="s">
        <v>389</v>
      </c>
      <c r="Q118" s="179" t="s">
        <v>390</v>
      </c>
      <c r="R118" s="545" t="s">
        <v>390</v>
      </c>
      <c r="S118" s="546"/>
    </row>
    <row r="119" spans="2:19" ht="23.25" customHeight="1" outlineLevel="1" x14ac:dyDescent="0.35">
      <c r="B119" s="593"/>
      <c r="C119" s="593"/>
      <c r="D119" s="223"/>
      <c r="E119" s="574"/>
      <c r="F119" s="575"/>
      <c r="G119" s="183"/>
      <c r="H119" s="224"/>
      <c r="I119" s="547"/>
      <c r="J119" s="548"/>
      <c r="K119" s="186"/>
      <c r="L119" s="224"/>
      <c r="M119" s="547"/>
      <c r="N119" s="548"/>
      <c r="O119" s="186"/>
      <c r="P119" s="224"/>
      <c r="Q119" s="184"/>
      <c r="R119" s="547"/>
      <c r="S119" s="548"/>
    </row>
    <row r="120" spans="2:19" ht="23.25" customHeight="1" outlineLevel="1" x14ac:dyDescent="0.35">
      <c r="B120" s="593"/>
      <c r="C120" s="593"/>
      <c r="D120" s="179" t="s">
        <v>389</v>
      </c>
      <c r="E120" s="545" t="s">
        <v>390</v>
      </c>
      <c r="F120" s="546"/>
      <c r="G120" s="180" t="s">
        <v>391</v>
      </c>
      <c r="H120" s="179" t="s">
        <v>389</v>
      </c>
      <c r="I120" s="545" t="s">
        <v>390</v>
      </c>
      <c r="J120" s="546"/>
      <c r="K120" s="180" t="s">
        <v>391</v>
      </c>
      <c r="L120" s="179" t="s">
        <v>389</v>
      </c>
      <c r="M120" s="545" t="s">
        <v>390</v>
      </c>
      <c r="N120" s="546"/>
      <c r="O120" s="180" t="s">
        <v>391</v>
      </c>
      <c r="P120" s="179" t="s">
        <v>389</v>
      </c>
      <c r="Q120" s="179" t="s">
        <v>390</v>
      </c>
      <c r="R120" s="545" t="s">
        <v>390</v>
      </c>
      <c r="S120" s="546"/>
    </row>
    <row r="121" spans="2:19" ht="23.25" customHeight="1" outlineLevel="1" x14ac:dyDescent="0.35">
      <c r="B121" s="594"/>
      <c r="C121" s="594"/>
      <c r="D121" s="223"/>
      <c r="E121" s="574"/>
      <c r="F121" s="575"/>
      <c r="G121" s="183"/>
      <c r="H121" s="224"/>
      <c r="I121" s="547"/>
      <c r="J121" s="548"/>
      <c r="K121" s="186"/>
      <c r="L121" s="224"/>
      <c r="M121" s="547"/>
      <c r="N121" s="548"/>
      <c r="O121" s="186"/>
      <c r="P121" s="224"/>
      <c r="Q121" s="184"/>
      <c r="R121" s="547"/>
      <c r="S121" s="548"/>
    </row>
    <row r="122" spans="2:19" ht="15" thickBot="1" x14ac:dyDescent="0.4">
      <c r="B122" s="170"/>
      <c r="C122" s="170"/>
    </row>
    <row r="123" spans="2:19" ht="15" thickBot="1" x14ac:dyDescent="0.4">
      <c r="B123" s="170"/>
      <c r="C123" s="170"/>
      <c r="D123" s="597" t="s">
        <v>316</v>
      </c>
      <c r="E123" s="598"/>
      <c r="F123" s="598"/>
      <c r="G123" s="599"/>
      <c r="H123" s="597" t="s">
        <v>317</v>
      </c>
      <c r="I123" s="598"/>
      <c r="J123" s="598"/>
      <c r="K123" s="599"/>
      <c r="L123" s="598" t="s">
        <v>318</v>
      </c>
      <c r="M123" s="598"/>
      <c r="N123" s="598"/>
      <c r="O123" s="598"/>
      <c r="P123" s="597" t="s">
        <v>319</v>
      </c>
      <c r="Q123" s="598"/>
      <c r="R123" s="598"/>
      <c r="S123" s="599"/>
    </row>
    <row r="124" spans="2:19" ht="14" customHeight="1" x14ac:dyDescent="0.35">
      <c r="B124" s="590" t="s">
        <v>392</v>
      </c>
      <c r="C124" s="590" t="s">
        <v>393</v>
      </c>
      <c r="D124" s="537" t="s">
        <v>394</v>
      </c>
      <c r="E124" s="576"/>
      <c r="F124" s="576"/>
      <c r="G124" s="538"/>
      <c r="H124" s="537" t="s">
        <v>394</v>
      </c>
      <c r="I124" s="576"/>
      <c r="J124" s="576"/>
      <c r="K124" s="538"/>
      <c r="L124" s="537" t="s">
        <v>394</v>
      </c>
      <c r="M124" s="576"/>
      <c r="N124" s="576"/>
      <c r="O124" s="538"/>
      <c r="P124" s="537" t="s">
        <v>394</v>
      </c>
      <c r="Q124" s="576"/>
      <c r="R124" s="576"/>
      <c r="S124" s="538"/>
    </row>
    <row r="125" spans="2:19" ht="45" customHeight="1" x14ac:dyDescent="0.35">
      <c r="B125" s="591"/>
      <c r="C125" s="591"/>
      <c r="D125" s="577" t="s">
        <v>446</v>
      </c>
      <c r="E125" s="578"/>
      <c r="F125" s="578"/>
      <c r="G125" s="579"/>
      <c r="H125" s="580" t="s">
        <v>443</v>
      </c>
      <c r="I125" s="581"/>
      <c r="J125" s="581"/>
      <c r="K125" s="582"/>
      <c r="L125" s="583" t="s">
        <v>443</v>
      </c>
      <c r="M125" s="584"/>
      <c r="N125" s="584"/>
      <c r="O125" s="585"/>
      <c r="P125" s="586"/>
      <c r="Q125" s="587"/>
      <c r="R125" s="587"/>
      <c r="S125" s="588"/>
    </row>
    <row r="126" spans="2:19" ht="32.25" customHeight="1" x14ac:dyDescent="0.35">
      <c r="B126" s="572" t="s">
        <v>395</v>
      </c>
      <c r="C126" s="572" t="s">
        <v>902</v>
      </c>
      <c r="D126" s="220" t="s">
        <v>396</v>
      </c>
      <c r="E126" s="276" t="s">
        <v>315</v>
      </c>
      <c r="F126" s="179" t="s">
        <v>335</v>
      </c>
      <c r="G126" s="180" t="s">
        <v>351</v>
      </c>
      <c r="H126" s="220" t="s">
        <v>396</v>
      </c>
      <c r="I126" s="276" t="s">
        <v>315</v>
      </c>
      <c r="J126" s="179" t="s">
        <v>335</v>
      </c>
      <c r="K126" s="180" t="s">
        <v>351</v>
      </c>
      <c r="L126" s="220" t="s">
        <v>396</v>
      </c>
      <c r="M126" s="344" t="s">
        <v>315</v>
      </c>
      <c r="N126" s="179" t="s">
        <v>335</v>
      </c>
      <c r="O126" s="180" t="s">
        <v>351</v>
      </c>
      <c r="P126" s="220" t="s">
        <v>396</v>
      </c>
      <c r="Q126" s="276" t="s">
        <v>315</v>
      </c>
      <c r="R126" s="179" t="s">
        <v>335</v>
      </c>
      <c r="S126" s="180" t="s">
        <v>351</v>
      </c>
    </row>
    <row r="127" spans="2:19" ht="86" customHeight="1" x14ac:dyDescent="0.35">
      <c r="B127" s="589"/>
      <c r="C127" s="573"/>
      <c r="D127" s="195">
        <v>0</v>
      </c>
      <c r="E127" s="278" t="s">
        <v>485</v>
      </c>
      <c r="F127" s="182" t="s">
        <v>467</v>
      </c>
      <c r="G127" s="209" t="s">
        <v>592</v>
      </c>
      <c r="H127" s="197">
        <v>1</v>
      </c>
      <c r="I127" s="280" t="s">
        <v>485</v>
      </c>
      <c r="J127" s="197" t="s">
        <v>467</v>
      </c>
      <c r="K127" s="283" t="s">
        <v>760</v>
      </c>
      <c r="L127" s="393">
        <v>3</v>
      </c>
      <c r="M127" s="397" t="s">
        <v>485</v>
      </c>
      <c r="N127" s="393" t="s">
        <v>467</v>
      </c>
      <c r="O127" s="405" t="s">
        <v>900</v>
      </c>
      <c r="P127" s="197"/>
      <c r="Q127" s="234"/>
      <c r="R127" s="197"/>
      <c r="S127" s="283"/>
    </row>
    <row r="128" spans="2:19" ht="29.25" customHeight="1" x14ac:dyDescent="0.35">
      <c r="B128" s="589"/>
      <c r="C128" s="572" t="s">
        <v>901</v>
      </c>
      <c r="D128" s="179" t="s">
        <v>397</v>
      </c>
      <c r="E128" s="545" t="s">
        <v>398</v>
      </c>
      <c r="F128" s="546"/>
      <c r="G128" s="180" t="s">
        <v>399</v>
      </c>
      <c r="H128" s="179" t="s">
        <v>397</v>
      </c>
      <c r="I128" s="545" t="s">
        <v>398</v>
      </c>
      <c r="J128" s="546"/>
      <c r="K128" s="180" t="s">
        <v>399</v>
      </c>
      <c r="L128" s="179" t="s">
        <v>397</v>
      </c>
      <c r="M128" s="545" t="s">
        <v>398</v>
      </c>
      <c r="N128" s="546"/>
      <c r="O128" s="180" t="s">
        <v>399</v>
      </c>
      <c r="P128" s="179" t="s">
        <v>397</v>
      </c>
      <c r="Q128" s="545" t="s">
        <v>398</v>
      </c>
      <c r="R128" s="546"/>
      <c r="S128" s="180" t="s">
        <v>399</v>
      </c>
    </row>
    <row r="129" spans="2:19" ht="39" customHeight="1" x14ac:dyDescent="0.35">
      <c r="B129" s="573"/>
      <c r="C129" s="573"/>
      <c r="D129" s="223">
        <v>1</v>
      </c>
      <c r="E129" s="574" t="s">
        <v>420</v>
      </c>
      <c r="F129" s="575"/>
      <c r="G129" s="183" t="s">
        <v>523</v>
      </c>
      <c r="H129" s="224">
        <v>1</v>
      </c>
      <c r="I129" s="547" t="s">
        <v>415</v>
      </c>
      <c r="J129" s="548"/>
      <c r="K129" s="186" t="s">
        <v>512</v>
      </c>
      <c r="L129" s="395">
        <v>1</v>
      </c>
      <c r="M129" s="541" t="s">
        <v>426</v>
      </c>
      <c r="N129" s="571"/>
      <c r="O129" s="398" t="s">
        <v>518</v>
      </c>
      <c r="P129" s="224"/>
      <c r="Q129" s="547"/>
      <c r="R129" s="548"/>
      <c r="S129" s="186"/>
    </row>
    <row r="133" spans="2:19" hidden="1" x14ac:dyDescent="0.35"/>
    <row r="134" spans="2:19" hidden="1" x14ac:dyDescent="0.35"/>
    <row r="135" spans="2:19" hidden="1" x14ac:dyDescent="0.35">
      <c r="D135" s="154" t="s">
        <v>400</v>
      </c>
    </row>
    <row r="136" spans="2:19" hidden="1" x14ac:dyDescent="0.35">
      <c r="D136" s="154" t="s">
        <v>401</v>
      </c>
      <c r="E136" s="154" t="s">
        <v>402</v>
      </c>
      <c r="F136" s="154" t="s">
        <v>403</v>
      </c>
      <c r="H136" s="154" t="s">
        <v>404</v>
      </c>
      <c r="I136" s="154" t="s">
        <v>405</v>
      </c>
    </row>
    <row r="137" spans="2:19" hidden="1" x14ac:dyDescent="0.35">
      <c r="D137" s="154" t="s">
        <v>406</v>
      </c>
      <c r="E137" s="154" t="s">
        <v>407</v>
      </c>
      <c r="F137" s="154" t="s">
        <v>408</v>
      </c>
      <c r="H137" s="154" t="s">
        <v>409</v>
      </c>
      <c r="I137" s="154" t="s">
        <v>410</v>
      </c>
    </row>
    <row r="138" spans="2:19" hidden="1" x14ac:dyDescent="0.35">
      <c r="D138" s="154" t="s">
        <v>411</v>
      </c>
      <c r="E138" s="154" t="s">
        <v>412</v>
      </c>
      <c r="F138" s="154" t="s">
        <v>413</v>
      </c>
      <c r="H138" s="154" t="s">
        <v>414</v>
      </c>
      <c r="I138" s="154" t="s">
        <v>415</v>
      </c>
    </row>
    <row r="139" spans="2:19" hidden="1" x14ac:dyDescent="0.35">
      <c r="D139" s="154" t="s">
        <v>416</v>
      </c>
      <c r="F139" s="154" t="s">
        <v>417</v>
      </c>
      <c r="G139" s="154" t="s">
        <v>418</v>
      </c>
      <c r="H139" s="154" t="s">
        <v>419</v>
      </c>
      <c r="I139" s="154" t="s">
        <v>420</v>
      </c>
      <c r="K139" s="154" t="s">
        <v>421</v>
      </c>
    </row>
    <row r="140" spans="2:19" hidden="1" x14ac:dyDescent="0.35">
      <c r="D140" s="154" t="s">
        <v>422</v>
      </c>
      <c r="F140" s="154" t="s">
        <v>423</v>
      </c>
      <c r="G140" s="154" t="s">
        <v>424</v>
      </c>
      <c r="H140" s="154" t="s">
        <v>425</v>
      </c>
      <c r="I140" s="154" t="s">
        <v>426</v>
      </c>
      <c r="K140" s="154" t="s">
        <v>427</v>
      </c>
      <c r="L140" s="154" t="s">
        <v>428</v>
      </c>
    </row>
    <row r="141" spans="2:19" hidden="1" x14ac:dyDescent="0.35">
      <c r="D141" s="154" t="s">
        <v>429</v>
      </c>
      <c r="E141" s="225" t="s">
        <v>430</v>
      </c>
      <c r="G141" s="154" t="s">
        <v>431</v>
      </c>
      <c r="H141" s="154" t="s">
        <v>432</v>
      </c>
      <c r="K141" s="154" t="s">
        <v>433</v>
      </c>
      <c r="L141" s="154" t="s">
        <v>434</v>
      </c>
    </row>
    <row r="142" spans="2:19" hidden="1" x14ac:dyDescent="0.35">
      <c r="D142" s="154" t="s">
        <v>435</v>
      </c>
      <c r="E142" s="226" t="s">
        <v>436</v>
      </c>
      <c r="K142" s="154" t="s">
        <v>437</v>
      </c>
      <c r="L142" s="154" t="s">
        <v>438</v>
      </c>
    </row>
    <row r="143" spans="2:19" hidden="1" x14ac:dyDescent="0.35">
      <c r="E143" s="227" t="s">
        <v>439</v>
      </c>
      <c r="H143" s="154" t="s">
        <v>440</v>
      </c>
      <c r="K143" s="154" t="s">
        <v>441</v>
      </c>
      <c r="L143" s="154" t="s">
        <v>442</v>
      </c>
    </row>
    <row r="144" spans="2:19" hidden="1" x14ac:dyDescent="0.35">
      <c r="H144" s="154" t="s">
        <v>443</v>
      </c>
      <c r="K144" s="154" t="s">
        <v>444</v>
      </c>
      <c r="L144" s="154" t="s">
        <v>445</v>
      </c>
    </row>
    <row r="145" spans="2:12" hidden="1" x14ac:dyDescent="0.35">
      <c r="H145" s="154" t="s">
        <v>446</v>
      </c>
      <c r="K145" s="154" t="s">
        <v>447</v>
      </c>
      <c r="L145" s="154" t="s">
        <v>448</v>
      </c>
    </row>
    <row r="146" spans="2:12" hidden="1" x14ac:dyDescent="0.35">
      <c r="B146" s="154" t="s">
        <v>449</v>
      </c>
      <c r="C146" s="154" t="s">
        <v>450</v>
      </c>
      <c r="D146" s="154" t="s">
        <v>449</v>
      </c>
      <c r="G146" s="154" t="s">
        <v>451</v>
      </c>
      <c r="H146" s="154" t="s">
        <v>452</v>
      </c>
      <c r="J146" s="154" t="s">
        <v>283</v>
      </c>
      <c r="K146" s="154" t="s">
        <v>453</v>
      </c>
      <c r="L146" s="154" t="s">
        <v>454</v>
      </c>
    </row>
    <row r="147" spans="2:12" hidden="1" x14ac:dyDescent="0.35">
      <c r="B147" s="154">
        <v>1</v>
      </c>
      <c r="C147" s="154" t="s">
        <v>455</v>
      </c>
      <c r="D147" s="154" t="s">
        <v>456</v>
      </c>
      <c r="E147" s="154" t="s">
        <v>351</v>
      </c>
      <c r="F147" s="154" t="s">
        <v>11</v>
      </c>
      <c r="G147" s="154" t="s">
        <v>457</v>
      </c>
      <c r="H147" s="154" t="s">
        <v>458</v>
      </c>
      <c r="J147" s="154" t="s">
        <v>433</v>
      </c>
      <c r="K147" s="154" t="s">
        <v>459</v>
      </c>
    </row>
    <row r="148" spans="2:12" hidden="1" x14ac:dyDescent="0.35">
      <c r="B148" s="154">
        <v>2</v>
      </c>
      <c r="C148" s="154" t="s">
        <v>460</v>
      </c>
      <c r="D148" s="154" t="s">
        <v>461</v>
      </c>
      <c r="E148" s="154" t="s">
        <v>335</v>
      </c>
      <c r="F148" s="154" t="s">
        <v>18</v>
      </c>
      <c r="G148" s="154" t="s">
        <v>462</v>
      </c>
      <c r="J148" s="154" t="s">
        <v>463</v>
      </c>
      <c r="K148" s="154" t="s">
        <v>464</v>
      </c>
    </row>
    <row r="149" spans="2:12" hidden="1" x14ac:dyDescent="0.35">
      <c r="B149" s="154">
        <v>3</v>
      </c>
      <c r="C149" s="154" t="s">
        <v>465</v>
      </c>
      <c r="D149" s="154" t="s">
        <v>466</v>
      </c>
      <c r="E149" s="154" t="s">
        <v>315</v>
      </c>
      <c r="G149" s="154" t="s">
        <v>467</v>
      </c>
      <c r="J149" s="154" t="s">
        <v>468</v>
      </c>
      <c r="K149" s="154" t="s">
        <v>469</v>
      </c>
    </row>
    <row r="150" spans="2:12" hidden="1" x14ac:dyDescent="0.35">
      <c r="B150" s="154">
        <v>4</v>
      </c>
      <c r="C150" s="154" t="s">
        <v>458</v>
      </c>
      <c r="H150" s="154" t="s">
        <v>470</v>
      </c>
      <c r="I150" s="154" t="s">
        <v>471</v>
      </c>
      <c r="J150" s="154" t="s">
        <v>472</v>
      </c>
      <c r="K150" s="154" t="s">
        <v>473</v>
      </c>
    </row>
    <row r="151" spans="2:12" hidden="1" x14ac:dyDescent="0.35">
      <c r="D151" s="154" t="s">
        <v>467</v>
      </c>
      <c r="H151" s="154" t="s">
        <v>474</v>
      </c>
      <c r="I151" s="154" t="s">
        <v>475</v>
      </c>
      <c r="J151" s="154" t="s">
        <v>476</v>
      </c>
      <c r="K151" s="154" t="s">
        <v>477</v>
      </c>
    </row>
    <row r="152" spans="2:12" hidden="1" x14ac:dyDescent="0.35">
      <c r="D152" s="154" t="s">
        <v>478</v>
      </c>
      <c r="H152" s="154" t="s">
        <v>479</v>
      </c>
      <c r="I152" s="154" t="s">
        <v>480</v>
      </c>
      <c r="J152" s="154" t="s">
        <v>481</v>
      </c>
      <c r="K152" s="154" t="s">
        <v>482</v>
      </c>
    </row>
    <row r="153" spans="2:12" hidden="1" x14ac:dyDescent="0.35">
      <c r="D153" s="154" t="s">
        <v>483</v>
      </c>
      <c r="H153" s="154" t="s">
        <v>484</v>
      </c>
      <c r="J153" s="154" t="s">
        <v>485</v>
      </c>
      <c r="K153" s="154" t="s">
        <v>486</v>
      </c>
    </row>
    <row r="154" spans="2:12" hidden="1" x14ac:dyDescent="0.35">
      <c r="H154" s="154" t="s">
        <v>487</v>
      </c>
      <c r="J154" s="154" t="s">
        <v>488</v>
      </c>
    </row>
    <row r="155" spans="2:12" ht="58" hidden="1" x14ac:dyDescent="0.35">
      <c r="D155" s="228" t="s">
        <v>489</v>
      </c>
      <c r="E155" s="154" t="s">
        <v>490</v>
      </c>
      <c r="F155" s="154" t="s">
        <v>491</v>
      </c>
      <c r="G155" s="154" t="s">
        <v>492</v>
      </c>
      <c r="H155" s="154" t="s">
        <v>493</v>
      </c>
      <c r="I155" s="154" t="s">
        <v>494</v>
      </c>
      <c r="J155" s="154" t="s">
        <v>495</v>
      </c>
      <c r="K155" s="154" t="s">
        <v>496</v>
      </c>
    </row>
    <row r="156" spans="2:12" ht="72.5" hidden="1" x14ac:dyDescent="0.35">
      <c r="B156" s="154" t="s">
        <v>599</v>
      </c>
      <c r="C156" s="154" t="s">
        <v>598</v>
      </c>
      <c r="D156" s="228" t="s">
        <v>497</v>
      </c>
      <c r="E156" s="154" t="s">
        <v>498</v>
      </c>
      <c r="F156" s="154" t="s">
        <v>499</v>
      </c>
      <c r="G156" s="154" t="s">
        <v>500</v>
      </c>
      <c r="H156" s="154" t="s">
        <v>501</v>
      </c>
      <c r="I156" s="154" t="s">
        <v>502</v>
      </c>
      <c r="J156" s="154" t="s">
        <v>503</v>
      </c>
      <c r="K156" s="154" t="s">
        <v>504</v>
      </c>
    </row>
    <row r="157" spans="2:12" ht="43.5" hidden="1" x14ac:dyDescent="0.35">
      <c r="B157" s="154" t="s">
        <v>600</v>
      </c>
      <c r="C157" s="154" t="s">
        <v>597</v>
      </c>
      <c r="D157" s="228" t="s">
        <v>505</v>
      </c>
      <c r="E157" s="154" t="s">
        <v>506</v>
      </c>
      <c r="F157" s="154" t="s">
        <v>507</v>
      </c>
      <c r="G157" s="154" t="s">
        <v>508</v>
      </c>
      <c r="H157" s="154" t="s">
        <v>509</v>
      </c>
      <c r="I157" s="154" t="s">
        <v>510</v>
      </c>
      <c r="J157" s="154" t="s">
        <v>511</v>
      </c>
      <c r="K157" s="154" t="s">
        <v>512</v>
      </c>
    </row>
    <row r="158" spans="2:12" hidden="1" x14ac:dyDescent="0.35">
      <c r="B158" s="154" t="s">
        <v>601</v>
      </c>
      <c r="C158" s="154" t="s">
        <v>596</v>
      </c>
      <c r="F158" s="154" t="s">
        <v>513</v>
      </c>
      <c r="G158" s="154" t="s">
        <v>514</v>
      </c>
      <c r="H158" s="154" t="s">
        <v>515</v>
      </c>
      <c r="I158" s="154" t="s">
        <v>516</v>
      </c>
      <c r="J158" s="154" t="s">
        <v>517</v>
      </c>
      <c r="K158" s="154" t="s">
        <v>518</v>
      </c>
    </row>
    <row r="159" spans="2:12" hidden="1" x14ac:dyDescent="0.35">
      <c r="B159" s="154" t="s">
        <v>602</v>
      </c>
      <c r="G159" s="154" t="s">
        <v>519</v>
      </c>
      <c r="H159" s="154" t="s">
        <v>520</v>
      </c>
      <c r="I159" s="154" t="s">
        <v>521</v>
      </c>
      <c r="J159" s="154" t="s">
        <v>522</v>
      </c>
      <c r="K159" s="154" t="s">
        <v>523</v>
      </c>
    </row>
    <row r="160" spans="2:12" hidden="1" x14ac:dyDescent="0.35">
      <c r="C160" s="154" t="s">
        <v>524</v>
      </c>
      <c r="J160" s="154" t="s">
        <v>525</v>
      </c>
    </row>
    <row r="161" spans="2:10" hidden="1" x14ac:dyDescent="0.35">
      <c r="C161" s="154" t="s">
        <v>526</v>
      </c>
      <c r="I161" s="154" t="s">
        <v>527</v>
      </c>
      <c r="J161" s="154" t="s">
        <v>528</v>
      </c>
    </row>
    <row r="162" spans="2:10" hidden="1" x14ac:dyDescent="0.35">
      <c r="B162" s="235" t="s">
        <v>603</v>
      </c>
      <c r="C162" s="154" t="s">
        <v>529</v>
      </c>
      <c r="I162" s="154" t="s">
        <v>530</v>
      </c>
      <c r="J162" s="154" t="s">
        <v>531</v>
      </c>
    </row>
    <row r="163" spans="2:10" hidden="1" x14ac:dyDescent="0.35">
      <c r="B163" s="235" t="s">
        <v>29</v>
      </c>
      <c r="C163" s="154" t="s">
        <v>532</v>
      </c>
      <c r="D163" s="154" t="s">
        <v>533</v>
      </c>
      <c r="E163" s="154" t="s">
        <v>534</v>
      </c>
      <c r="I163" s="154" t="s">
        <v>535</v>
      </c>
      <c r="J163" s="154" t="s">
        <v>283</v>
      </c>
    </row>
    <row r="164" spans="2:10" hidden="1" x14ac:dyDescent="0.35">
      <c r="B164" s="235" t="s">
        <v>16</v>
      </c>
      <c r="D164" s="154" t="s">
        <v>536</v>
      </c>
      <c r="E164" s="154" t="s">
        <v>537</v>
      </c>
      <c r="H164" s="154" t="s">
        <v>409</v>
      </c>
      <c r="I164" s="154" t="s">
        <v>538</v>
      </c>
    </row>
    <row r="165" spans="2:10" hidden="1" x14ac:dyDescent="0.35">
      <c r="B165" s="235" t="s">
        <v>34</v>
      </c>
      <c r="D165" s="154" t="s">
        <v>539</v>
      </c>
      <c r="E165" s="154" t="s">
        <v>540</v>
      </c>
      <c r="H165" s="154" t="s">
        <v>419</v>
      </c>
      <c r="I165" s="154" t="s">
        <v>541</v>
      </c>
      <c r="J165" s="154" t="s">
        <v>542</v>
      </c>
    </row>
    <row r="166" spans="2:10" hidden="1" x14ac:dyDescent="0.35">
      <c r="B166" s="235" t="s">
        <v>604</v>
      </c>
      <c r="C166" s="154" t="s">
        <v>543</v>
      </c>
      <c r="D166" s="154" t="s">
        <v>544</v>
      </c>
      <c r="H166" s="154" t="s">
        <v>425</v>
      </c>
      <c r="I166" s="154" t="s">
        <v>545</v>
      </c>
      <c r="J166" s="154" t="s">
        <v>546</v>
      </c>
    </row>
    <row r="167" spans="2:10" hidden="1" x14ac:dyDescent="0.35">
      <c r="B167" s="235" t="s">
        <v>605</v>
      </c>
      <c r="C167" s="154" t="s">
        <v>547</v>
      </c>
      <c r="H167" s="154" t="s">
        <v>432</v>
      </c>
      <c r="I167" s="154" t="s">
        <v>548</v>
      </c>
    </row>
    <row r="168" spans="2:10" hidden="1" x14ac:dyDescent="0.35">
      <c r="B168" s="235" t="s">
        <v>606</v>
      </c>
      <c r="C168" s="154" t="s">
        <v>549</v>
      </c>
      <c r="E168" s="154" t="s">
        <v>550</v>
      </c>
      <c r="H168" s="154" t="s">
        <v>551</v>
      </c>
      <c r="I168" s="154" t="s">
        <v>552</v>
      </c>
    </row>
    <row r="169" spans="2:10" hidden="1" x14ac:dyDescent="0.35">
      <c r="B169" s="235" t="s">
        <v>607</v>
      </c>
      <c r="C169" s="154" t="s">
        <v>553</v>
      </c>
      <c r="E169" s="154" t="s">
        <v>554</v>
      </c>
      <c r="H169" s="154" t="s">
        <v>555</v>
      </c>
      <c r="I169" s="154" t="s">
        <v>556</v>
      </c>
    </row>
    <row r="170" spans="2:10" hidden="1" x14ac:dyDescent="0.35">
      <c r="B170" s="235" t="s">
        <v>608</v>
      </c>
      <c r="C170" s="154" t="s">
        <v>557</v>
      </c>
      <c r="E170" s="154" t="s">
        <v>558</v>
      </c>
      <c r="H170" s="154" t="s">
        <v>559</v>
      </c>
      <c r="I170" s="154" t="s">
        <v>560</v>
      </c>
    </row>
    <row r="171" spans="2:10" hidden="1" x14ac:dyDescent="0.35">
      <c r="B171" s="235" t="s">
        <v>609</v>
      </c>
      <c r="C171" s="154" t="s">
        <v>561</v>
      </c>
      <c r="E171" s="154" t="s">
        <v>562</v>
      </c>
      <c r="H171" s="154" t="s">
        <v>563</v>
      </c>
      <c r="I171" s="154" t="s">
        <v>564</v>
      </c>
    </row>
    <row r="172" spans="2:10" hidden="1" x14ac:dyDescent="0.35">
      <c r="B172" s="235" t="s">
        <v>610</v>
      </c>
      <c r="C172" s="154" t="s">
        <v>565</v>
      </c>
      <c r="E172" s="154" t="s">
        <v>566</v>
      </c>
      <c r="H172" s="154" t="s">
        <v>567</v>
      </c>
      <c r="I172" s="154" t="s">
        <v>568</v>
      </c>
    </row>
    <row r="173" spans="2:10" hidden="1" x14ac:dyDescent="0.35">
      <c r="B173" s="235" t="s">
        <v>611</v>
      </c>
      <c r="C173" s="154" t="s">
        <v>283</v>
      </c>
      <c r="E173" s="154" t="s">
        <v>569</v>
      </c>
      <c r="H173" s="154" t="s">
        <v>570</v>
      </c>
      <c r="I173" s="154" t="s">
        <v>571</v>
      </c>
    </row>
    <row r="174" spans="2:10" hidden="1" x14ac:dyDescent="0.35">
      <c r="B174" s="235" t="s">
        <v>612</v>
      </c>
      <c r="E174" s="154" t="s">
        <v>572</v>
      </c>
      <c r="H174" s="154" t="s">
        <v>573</v>
      </c>
      <c r="I174" s="154" t="s">
        <v>574</v>
      </c>
    </row>
    <row r="175" spans="2:10" hidden="1" x14ac:dyDescent="0.35">
      <c r="B175" s="235" t="s">
        <v>613</v>
      </c>
      <c r="E175" s="154" t="s">
        <v>575</v>
      </c>
      <c r="H175" s="154" t="s">
        <v>576</v>
      </c>
      <c r="I175" s="154" t="s">
        <v>577</v>
      </c>
    </row>
    <row r="176" spans="2:10" hidden="1" x14ac:dyDescent="0.35">
      <c r="B176" s="235" t="s">
        <v>614</v>
      </c>
      <c r="E176" s="154" t="s">
        <v>578</v>
      </c>
      <c r="H176" s="154" t="s">
        <v>579</v>
      </c>
      <c r="I176" s="154" t="s">
        <v>580</v>
      </c>
    </row>
    <row r="177" spans="2:9" hidden="1" x14ac:dyDescent="0.35">
      <c r="B177" s="235" t="s">
        <v>615</v>
      </c>
      <c r="H177" s="154" t="s">
        <v>581</v>
      </c>
      <c r="I177" s="154" t="s">
        <v>582</v>
      </c>
    </row>
    <row r="178" spans="2:9" hidden="1" x14ac:dyDescent="0.35">
      <c r="B178" s="235" t="s">
        <v>616</v>
      </c>
      <c r="H178" s="154" t="s">
        <v>583</v>
      </c>
    </row>
    <row r="179" spans="2:9" hidden="1" x14ac:dyDescent="0.35">
      <c r="B179" s="235" t="s">
        <v>617</v>
      </c>
      <c r="H179" s="154" t="s">
        <v>584</v>
      </c>
    </row>
    <row r="180" spans="2:9" hidden="1" x14ac:dyDescent="0.35">
      <c r="B180" s="235" t="s">
        <v>618</v>
      </c>
      <c r="H180" s="154" t="s">
        <v>585</v>
      </c>
    </row>
    <row r="181" spans="2:9" hidden="1" x14ac:dyDescent="0.35">
      <c r="B181" s="235" t="s">
        <v>619</v>
      </c>
      <c r="H181" s="154" t="s">
        <v>586</v>
      </c>
    </row>
    <row r="182" spans="2:9" hidden="1" x14ac:dyDescent="0.35">
      <c r="B182" s="235" t="s">
        <v>620</v>
      </c>
      <c r="D182" t="s">
        <v>587</v>
      </c>
      <c r="H182" s="154" t="s">
        <v>588</v>
      </c>
    </row>
    <row r="183" spans="2:9" hidden="1" x14ac:dyDescent="0.35">
      <c r="B183" s="235" t="s">
        <v>621</v>
      </c>
      <c r="D183" t="s">
        <v>589</v>
      </c>
      <c r="H183" s="154" t="s">
        <v>590</v>
      </c>
    </row>
    <row r="184" spans="2:9" hidden="1" x14ac:dyDescent="0.35">
      <c r="B184" s="235" t="s">
        <v>622</v>
      </c>
      <c r="D184" t="s">
        <v>591</v>
      </c>
      <c r="H184" s="154" t="s">
        <v>592</v>
      </c>
    </row>
    <row r="185" spans="2:9" hidden="1" x14ac:dyDescent="0.35">
      <c r="B185" s="235" t="s">
        <v>623</v>
      </c>
      <c r="D185" t="s">
        <v>589</v>
      </c>
      <c r="H185" s="154" t="s">
        <v>593</v>
      </c>
    </row>
    <row r="186" spans="2:9" hidden="1" x14ac:dyDescent="0.35">
      <c r="B186" s="235" t="s">
        <v>624</v>
      </c>
      <c r="D186" t="s">
        <v>594</v>
      </c>
    </row>
    <row r="187" spans="2:9" hidden="1" x14ac:dyDescent="0.35">
      <c r="B187" s="235" t="s">
        <v>625</v>
      </c>
      <c r="D187" t="s">
        <v>589</v>
      </c>
    </row>
    <row r="188" spans="2:9" hidden="1" x14ac:dyDescent="0.35">
      <c r="B188" s="235" t="s">
        <v>626</v>
      </c>
    </row>
    <row r="189" spans="2:9" hidden="1" x14ac:dyDescent="0.35">
      <c r="B189" s="235" t="s">
        <v>627</v>
      </c>
    </row>
    <row r="190" spans="2:9" hidden="1" x14ac:dyDescent="0.35">
      <c r="B190" s="235" t="s">
        <v>628</v>
      </c>
    </row>
    <row r="191" spans="2:9" hidden="1" x14ac:dyDescent="0.35">
      <c r="B191" s="235" t="s">
        <v>629</v>
      </c>
    </row>
    <row r="192" spans="2:9" hidden="1" x14ac:dyDescent="0.35">
      <c r="B192" s="235" t="s">
        <v>630</v>
      </c>
    </row>
    <row r="193" spans="2:2" hidden="1" x14ac:dyDescent="0.35">
      <c r="B193" s="235" t="s">
        <v>631</v>
      </c>
    </row>
    <row r="194" spans="2:2" hidden="1" x14ac:dyDescent="0.35">
      <c r="B194" s="235" t="s">
        <v>632</v>
      </c>
    </row>
    <row r="195" spans="2:2" hidden="1" x14ac:dyDescent="0.35">
      <c r="B195" s="235" t="s">
        <v>633</v>
      </c>
    </row>
    <row r="196" spans="2:2" hidden="1" x14ac:dyDescent="0.35">
      <c r="B196" s="235" t="s">
        <v>634</v>
      </c>
    </row>
    <row r="197" spans="2:2" hidden="1" x14ac:dyDescent="0.35">
      <c r="B197" s="235" t="s">
        <v>51</v>
      </c>
    </row>
    <row r="198" spans="2:2" hidden="1" x14ac:dyDescent="0.35">
      <c r="B198" s="235" t="s">
        <v>57</v>
      </c>
    </row>
    <row r="199" spans="2:2" hidden="1" x14ac:dyDescent="0.35">
      <c r="B199" s="235" t="s">
        <v>59</v>
      </c>
    </row>
    <row r="200" spans="2:2" hidden="1" x14ac:dyDescent="0.35">
      <c r="B200" s="235" t="s">
        <v>61</v>
      </c>
    </row>
    <row r="201" spans="2:2" hidden="1" x14ac:dyDescent="0.35">
      <c r="B201" s="235" t="s">
        <v>23</v>
      </c>
    </row>
    <row r="202" spans="2:2" hidden="1" x14ac:dyDescent="0.35">
      <c r="B202" s="235" t="s">
        <v>63</v>
      </c>
    </row>
    <row r="203" spans="2:2" hidden="1" x14ac:dyDescent="0.35">
      <c r="B203" s="235" t="s">
        <v>65</v>
      </c>
    </row>
    <row r="204" spans="2:2" hidden="1" x14ac:dyDescent="0.35">
      <c r="B204" s="235" t="s">
        <v>68</v>
      </c>
    </row>
    <row r="205" spans="2:2" hidden="1" x14ac:dyDescent="0.35">
      <c r="B205" s="235" t="s">
        <v>69</v>
      </c>
    </row>
    <row r="206" spans="2:2" hidden="1" x14ac:dyDescent="0.35">
      <c r="B206" s="235" t="s">
        <v>70</v>
      </c>
    </row>
    <row r="207" spans="2:2" hidden="1" x14ac:dyDescent="0.35">
      <c r="B207" s="235" t="s">
        <v>71</v>
      </c>
    </row>
    <row r="208" spans="2:2" hidden="1" x14ac:dyDescent="0.35">
      <c r="B208" s="235" t="s">
        <v>635</v>
      </c>
    </row>
    <row r="209" spans="2:2" hidden="1" x14ac:dyDescent="0.35">
      <c r="B209" s="235" t="s">
        <v>636</v>
      </c>
    </row>
    <row r="210" spans="2:2" hidden="1" x14ac:dyDescent="0.35">
      <c r="B210" s="235" t="s">
        <v>75</v>
      </c>
    </row>
    <row r="211" spans="2:2" hidden="1" x14ac:dyDescent="0.35">
      <c r="B211" s="235" t="s">
        <v>77</v>
      </c>
    </row>
    <row r="212" spans="2:2" hidden="1" x14ac:dyDescent="0.35">
      <c r="B212" s="235" t="s">
        <v>81</v>
      </c>
    </row>
    <row r="213" spans="2:2" hidden="1" x14ac:dyDescent="0.35">
      <c r="B213" s="235" t="s">
        <v>637</v>
      </c>
    </row>
    <row r="214" spans="2:2" hidden="1" x14ac:dyDescent="0.35">
      <c r="B214" s="235" t="s">
        <v>638</v>
      </c>
    </row>
    <row r="215" spans="2:2" hidden="1" x14ac:dyDescent="0.35">
      <c r="B215" s="235" t="s">
        <v>639</v>
      </c>
    </row>
    <row r="216" spans="2:2" hidden="1" x14ac:dyDescent="0.35">
      <c r="B216" s="235" t="s">
        <v>79</v>
      </c>
    </row>
    <row r="217" spans="2:2" hidden="1" x14ac:dyDescent="0.35">
      <c r="B217" s="235" t="s">
        <v>80</v>
      </c>
    </row>
    <row r="218" spans="2:2" hidden="1" x14ac:dyDescent="0.35">
      <c r="B218" s="235" t="s">
        <v>83</v>
      </c>
    </row>
    <row r="219" spans="2:2" hidden="1" x14ac:dyDescent="0.35">
      <c r="B219" s="235" t="s">
        <v>85</v>
      </c>
    </row>
    <row r="220" spans="2:2" hidden="1" x14ac:dyDescent="0.35">
      <c r="B220" s="235" t="s">
        <v>640</v>
      </c>
    </row>
    <row r="221" spans="2:2" hidden="1" x14ac:dyDescent="0.35">
      <c r="B221" s="235" t="s">
        <v>84</v>
      </c>
    </row>
    <row r="222" spans="2:2" hidden="1" x14ac:dyDescent="0.35">
      <c r="B222" s="235" t="s">
        <v>86</v>
      </c>
    </row>
    <row r="223" spans="2:2" hidden="1" x14ac:dyDescent="0.35">
      <c r="B223" s="235" t="s">
        <v>89</v>
      </c>
    </row>
    <row r="224" spans="2:2" hidden="1" x14ac:dyDescent="0.35">
      <c r="B224" s="235" t="s">
        <v>88</v>
      </c>
    </row>
    <row r="225" spans="2:2" hidden="1" x14ac:dyDescent="0.35">
      <c r="B225" s="235" t="s">
        <v>641</v>
      </c>
    </row>
    <row r="226" spans="2:2" hidden="1" x14ac:dyDescent="0.35">
      <c r="B226" s="235" t="s">
        <v>95</v>
      </c>
    </row>
    <row r="227" spans="2:2" hidden="1" x14ac:dyDescent="0.35">
      <c r="B227" s="235" t="s">
        <v>97</v>
      </c>
    </row>
    <row r="228" spans="2:2" hidden="1" x14ac:dyDescent="0.35">
      <c r="B228" s="235" t="s">
        <v>98</v>
      </c>
    </row>
    <row r="229" spans="2:2" hidden="1" x14ac:dyDescent="0.35">
      <c r="B229" s="235" t="s">
        <v>99</v>
      </c>
    </row>
    <row r="230" spans="2:2" hidden="1" x14ac:dyDescent="0.35">
      <c r="B230" s="235" t="s">
        <v>642</v>
      </c>
    </row>
    <row r="231" spans="2:2" hidden="1" x14ac:dyDescent="0.35">
      <c r="B231" s="235" t="s">
        <v>643</v>
      </c>
    </row>
    <row r="232" spans="2:2" hidden="1" x14ac:dyDescent="0.35">
      <c r="B232" s="235" t="s">
        <v>100</v>
      </c>
    </row>
    <row r="233" spans="2:2" hidden="1" x14ac:dyDescent="0.35">
      <c r="B233" s="235" t="s">
        <v>154</v>
      </c>
    </row>
    <row r="234" spans="2:2" hidden="1" x14ac:dyDescent="0.35">
      <c r="B234" s="235" t="s">
        <v>644</v>
      </c>
    </row>
    <row r="235" spans="2:2" ht="29" hidden="1" x14ac:dyDescent="0.35">
      <c r="B235" s="235" t="s">
        <v>645</v>
      </c>
    </row>
    <row r="236" spans="2:2" hidden="1" x14ac:dyDescent="0.35">
      <c r="B236" s="235" t="s">
        <v>105</v>
      </c>
    </row>
    <row r="237" spans="2:2" hidden="1" x14ac:dyDescent="0.35">
      <c r="B237" s="235" t="s">
        <v>107</v>
      </c>
    </row>
    <row r="238" spans="2:2" hidden="1" x14ac:dyDescent="0.35">
      <c r="B238" s="235" t="s">
        <v>646</v>
      </c>
    </row>
    <row r="239" spans="2:2" hidden="1" x14ac:dyDescent="0.35">
      <c r="B239" s="235" t="s">
        <v>155</v>
      </c>
    </row>
    <row r="240" spans="2:2" hidden="1" x14ac:dyDescent="0.35">
      <c r="B240" s="235" t="s">
        <v>172</v>
      </c>
    </row>
    <row r="241" spans="2:2" hidden="1" x14ac:dyDescent="0.35">
      <c r="B241" s="235" t="s">
        <v>106</v>
      </c>
    </row>
    <row r="242" spans="2:2" hidden="1" x14ac:dyDescent="0.35">
      <c r="B242" s="235" t="s">
        <v>110</v>
      </c>
    </row>
    <row r="243" spans="2:2" hidden="1" x14ac:dyDescent="0.35">
      <c r="B243" s="235" t="s">
        <v>104</v>
      </c>
    </row>
    <row r="244" spans="2:2" hidden="1" x14ac:dyDescent="0.35">
      <c r="B244" s="235" t="s">
        <v>126</v>
      </c>
    </row>
    <row r="245" spans="2:2" hidden="1" x14ac:dyDescent="0.35">
      <c r="B245" s="235" t="s">
        <v>647</v>
      </c>
    </row>
    <row r="246" spans="2:2" hidden="1" x14ac:dyDescent="0.35">
      <c r="B246" s="235" t="s">
        <v>112</v>
      </c>
    </row>
    <row r="247" spans="2:2" hidden="1" x14ac:dyDescent="0.35">
      <c r="B247" s="235" t="s">
        <v>115</v>
      </c>
    </row>
    <row r="248" spans="2:2" hidden="1" x14ac:dyDescent="0.35">
      <c r="B248" s="235" t="s">
        <v>121</v>
      </c>
    </row>
    <row r="249" spans="2:2" hidden="1" x14ac:dyDescent="0.35">
      <c r="B249" s="235" t="s">
        <v>118</v>
      </c>
    </row>
    <row r="250" spans="2:2" ht="29" hidden="1" x14ac:dyDescent="0.35">
      <c r="B250" s="235" t="s">
        <v>648</v>
      </c>
    </row>
    <row r="251" spans="2:2" hidden="1" x14ac:dyDescent="0.35">
      <c r="B251" s="235" t="s">
        <v>116</v>
      </c>
    </row>
    <row r="252" spans="2:2" hidden="1" x14ac:dyDescent="0.35">
      <c r="B252" s="235" t="s">
        <v>117</v>
      </c>
    </row>
    <row r="253" spans="2:2" hidden="1" x14ac:dyDescent="0.35">
      <c r="B253" s="235" t="s">
        <v>128</v>
      </c>
    </row>
    <row r="254" spans="2:2" hidden="1" x14ac:dyDescent="0.35">
      <c r="B254" s="235" t="s">
        <v>125</v>
      </c>
    </row>
    <row r="255" spans="2:2" hidden="1" x14ac:dyDescent="0.35">
      <c r="B255" s="235" t="s">
        <v>124</v>
      </c>
    </row>
    <row r="256" spans="2:2" hidden="1" x14ac:dyDescent="0.35">
      <c r="B256" s="235" t="s">
        <v>127</v>
      </c>
    </row>
    <row r="257" spans="2:2" hidden="1" x14ac:dyDescent="0.35">
      <c r="B257" s="235" t="s">
        <v>119</v>
      </c>
    </row>
    <row r="258" spans="2:2" hidden="1" x14ac:dyDescent="0.35">
      <c r="B258" s="235" t="s">
        <v>120</v>
      </c>
    </row>
    <row r="259" spans="2:2" hidden="1" x14ac:dyDescent="0.35">
      <c r="B259" s="235" t="s">
        <v>113</v>
      </c>
    </row>
    <row r="260" spans="2:2" hidden="1" x14ac:dyDescent="0.35">
      <c r="B260" s="235" t="s">
        <v>114</v>
      </c>
    </row>
    <row r="261" spans="2:2" hidden="1" x14ac:dyDescent="0.35">
      <c r="B261" s="235" t="s">
        <v>129</v>
      </c>
    </row>
    <row r="262" spans="2:2" hidden="1" x14ac:dyDescent="0.35">
      <c r="B262" s="235" t="s">
        <v>135</v>
      </c>
    </row>
    <row r="263" spans="2:2" hidden="1" x14ac:dyDescent="0.35">
      <c r="B263" s="235" t="s">
        <v>136</v>
      </c>
    </row>
    <row r="264" spans="2:2" hidden="1" x14ac:dyDescent="0.35">
      <c r="B264" s="235" t="s">
        <v>134</v>
      </c>
    </row>
    <row r="265" spans="2:2" hidden="1" x14ac:dyDescent="0.35">
      <c r="B265" s="235" t="s">
        <v>649</v>
      </c>
    </row>
    <row r="266" spans="2:2" hidden="1" x14ac:dyDescent="0.35">
      <c r="B266" s="235" t="s">
        <v>131</v>
      </c>
    </row>
    <row r="267" spans="2:2" hidden="1" x14ac:dyDescent="0.35">
      <c r="B267" s="235" t="s">
        <v>130</v>
      </c>
    </row>
    <row r="268" spans="2:2" hidden="1" x14ac:dyDescent="0.35">
      <c r="B268" s="235" t="s">
        <v>138</v>
      </c>
    </row>
    <row r="269" spans="2:2" hidden="1" x14ac:dyDescent="0.35">
      <c r="B269" s="235" t="s">
        <v>139</v>
      </c>
    </row>
    <row r="270" spans="2:2" hidden="1" x14ac:dyDescent="0.35">
      <c r="B270" s="235" t="s">
        <v>141</v>
      </c>
    </row>
    <row r="271" spans="2:2" hidden="1" x14ac:dyDescent="0.35">
      <c r="B271" s="235" t="s">
        <v>144</v>
      </c>
    </row>
    <row r="272" spans="2:2" hidden="1" x14ac:dyDescent="0.35">
      <c r="B272" s="235" t="s">
        <v>145</v>
      </c>
    </row>
    <row r="273" spans="2:2" hidden="1" x14ac:dyDescent="0.35">
      <c r="B273" s="235" t="s">
        <v>140</v>
      </c>
    </row>
    <row r="274" spans="2:2" hidden="1" x14ac:dyDescent="0.35">
      <c r="B274" s="235" t="s">
        <v>142</v>
      </c>
    </row>
    <row r="275" spans="2:2" hidden="1" x14ac:dyDescent="0.35">
      <c r="B275" s="235" t="s">
        <v>146</v>
      </c>
    </row>
    <row r="276" spans="2:2" hidden="1" x14ac:dyDescent="0.35">
      <c r="B276" s="235" t="s">
        <v>650</v>
      </c>
    </row>
    <row r="277" spans="2:2" hidden="1" x14ac:dyDescent="0.35">
      <c r="B277" s="235" t="s">
        <v>143</v>
      </c>
    </row>
    <row r="278" spans="2:2" hidden="1" x14ac:dyDescent="0.35">
      <c r="B278" s="235" t="s">
        <v>151</v>
      </c>
    </row>
    <row r="279" spans="2:2" hidden="1" x14ac:dyDescent="0.35">
      <c r="B279" s="235" t="s">
        <v>152</v>
      </c>
    </row>
    <row r="280" spans="2:2" hidden="1" x14ac:dyDescent="0.35">
      <c r="B280" s="235" t="s">
        <v>153</v>
      </c>
    </row>
    <row r="281" spans="2:2" hidden="1" x14ac:dyDescent="0.35">
      <c r="B281" s="235" t="s">
        <v>160</v>
      </c>
    </row>
    <row r="282" spans="2:2" hidden="1" x14ac:dyDescent="0.35">
      <c r="B282" s="235" t="s">
        <v>173</v>
      </c>
    </row>
    <row r="283" spans="2:2" hidden="1" x14ac:dyDescent="0.35">
      <c r="B283" s="235" t="s">
        <v>161</v>
      </c>
    </row>
    <row r="284" spans="2:2" hidden="1" x14ac:dyDescent="0.35">
      <c r="B284" s="235" t="s">
        <v>168</v>
      </c>
    </row>
    <row r="285" spans="2:2" hidden="1" x14ac:dyDescent="0.35">
      <c r="B285" s="235" t="s">
        <v>164</v>
      </c>
    </row>
    <row r="286" spans="2:2" hidden="1" x14ac:dyDescent="0.35">
      <c r="B286" s="235" t="s">
        <v>66</v>
      </c>
    </row>
    <row r="287" spans="2:2" hidden="1" x14ac:dyDescent="0.35">
      <c r="B287" s="235" t="s">
        <v>158</v>
      </c>
    </row>
    <row r="288" spans="2:2" hidden="1" x14ac:dyDescent="0.35">
      <c r="B288" s="235" t="s">
        <v>162</v>
      </c>
    </row>
    <row r="289" spans="2:2" hidden="1" x14ac:dyDescent="0.35">
      <c r="B289" s="235" t="s">
        <v>159</v>
      </c>
    </row>
    <row r="290" spans="2:2" hidden="1" x14ac:dyDescent="0.35">
      <c r="B290" s="235" t="s">
        <v>174</v>
      </c>
    </row>
    <row r="291" spans="2:2" hidden="1" x14ac:dyDescent="0.35">
      <c r="B291" s="235" t="s">
        <v>651</v>
      </c>
    </row>
    <row r="292" spans="2:2" hidden="1" x14ac:dyDescent="0.35">
      <c r="B292" s="235" t="s">
        <v>167</v>
      </c>
    </row>
    <row r="293" spans="2:2" hidden="1" x14ac:dyDescent="0.35">
      <c r="B293" s="235" t="s">
        <v>175</v>
      </c>
    </row>
    <row r="294" spans="2:2" hidden="1" x14ac:dyDescent="0.35">
      <c r="B294" s="235" t="s">
        <v>163</v>
      </c>
    </row>
    <row r="295" spans="2:2" hidden="1" x14ac:dyDescent="0.35">
      <c r="B295" s="235" t="s">
        <v>178</v>
      </c>
    </row>
    <row r="296" spans="2:2" hidden="1" x14ac:dyDescent="0.35">
      <c r="B296" s="235" t="s">
        <v>652</v>
      </c>
    </row>
    <row r="297" spans="2:2" hidden="1" x14ac:dyDescent="0.35">
      <c r="B297" s="235" t="s">
        <v>183</v>
      </c>
    </row>
    <row r="298" spans="2:2" hidden="1" x14ac:dyDescent="0.35">
      <c r="B298" s="235" t="s">
        <v>180</v>
      </c>
    </row>
    <row r="299" spans="2:2" hidden="1" x14ac:dyDescent="0.35">
      <c r="B299" s="235" t="s">
        <v>179</v>
      </c>
    </row>
    <row r="300" spans="2:2" hidden="1" x14ac:dyDescent="0.35">
      <c r="B300" s="235" t="s">
        <v>188</v>
      </c>
    </row>
    <row r="301" spans="2:2" hidden="1" x14ac:dyDescent="0.35">
      <c r="B301" s="235" t="s">
        <v>184</v>
      </c>
    </row>
    <row r="302" spans="2:2" hidden="1" x14ac:dyDescent="0.35">
      <c r="B302" s="235" t="s">
        <v>185</v>
      </c>
    </row>
    <row r="303" spans="2:2" hidden="1" x14ac:dyDescent="0.35">
      <c r="B303" s="235" t="s">
        <v>186</v>
      </c>
    </row>
    <row r="304" spans="2:2" hidden="1" x14ac:dyDescent="0.35">
      <c r="B304" s="235" t="s">
        <v>187</v>
      </c>
    </row>
    <row r="305" spans="2:2" hidden="1" x14ac:dyDescent="0.35">
      <c r="B305" s="235" t="s">
        <v>189</v>
      </c>
    </row>
    <row r="306" spans="2:2" hidden="1" x14ac:dyDescent="0.35">
      <c r="B306" s="235" t="s">
        <v>653</v>
      </c>
    </row>
    <row r="307" spans="2:2" hidden="1" x14ac:dyDescent="0.35">
      <c r="B307" s="235" t="s">
        <v>190</v>
      </c>
    </row>
    <row r="308" spans="2:2" hidden="1" x14ac:dyDescent="0.35">
      <c r="B308" s="235" t="s">
        <v>191</v>
      </c>
    </row>
    <row r="309" spans="2:2" hidden="1" x14ac:dyDescent="0.35">
      <c r="B309" s="235" t="s">
        <v>196</v>
      </c>
    </row>
    <row r="310" spans="2:2" hidden="1" x14ac:dyDescent="0.35">
      <c r="B310" s="235" t="s">
        <v>197</v>
      </c>
    </row>
    <row r="311" spans="2:2" ht="29" hidden="1" x14ac:dyDescent="0.35">
      <c r="B311" s="235" t="s">
        <v>156</v>
      </c>
    </row>
    <row r="312" spans="2:2" hidden="1" x14ac:dyDescent="0.35">
      <c r="B312" s="235" t="s">
        <v>654</v>
      </c>
    </row>
    <row r="313" spans="2:2" hidden="1" x14ac:dyDescent="0.35">
      <c r="B313" s="235" t="s">
        <v>655</v>
      </c>
    </row>
    <row r="314" spans="2:2" hidden="1" x14ac:dyDescent="0.35">
      <c r="B314" s="235" t="s">
        <v>198</v>
      </c>
    </row>
    <row r="315" spans="2:2" hidden="1" x14ac:dyDescent="0.35">
      <c r="B315" s="235" t="s">
        <v>157</v>
      </c>
    </row>
    <row r="316" spans="2:2" hidden="1" x14ac:dyDescent="0.35">
      <c r="B316" s="235" t="s">
        <v>656</v>
      </c>
    </row>
    <row r="317" spans="2:2" hidden="1" x14ac:dyDescent="0.35">
      <c r="B317" s="235" t="s">
        <v>170</v>
      </c>
    </row>
    <row r="318" spans="2:2" hidden="1" x14ac:dyDescent="0.35">
      <c r="B318" s="235" t="s">
        <v>202</v>
      </c>
    </row>
    <row r="319" spans="2:2" hidden="1" x14ac:dyDescent="0.35">
      <c r="B319" s="235" t="s">
        <v>203</v>
      </c>
    </row>
    <row r="320" spans="2:2" hidden="1" x14ac:dyDescent="0.35">
      <c r="B320" s="235" t="s">
        <v>182</v>
      </c>
    </row>
    <row r="321" hidden="1" x14ac:dyDescent="0.35"/>
  </sheetData>
  <dataConsolidate/>
  <mergeCells count="354">
    <mergeCell ref="L87:M87"/>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E40:E41"/>
    <mergeCell ref="H40:H41"/>
    <mergeCell ref="I40:I41"/>
    <mergeCell ref="F27:F28"/>
    <mergeCell ref="G27:G28"/>
    <mergeCell ref="J27:J28"/>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H123:K123"/>
    <mergeCell ref="L123:O123"/>
    <mergeCell ref="P123:S123"/>
    <mergeCell ref="M119:N119"/>
    <mergeCell ref="M120:N120"/>
    <mergeCell ref="M121:N121"/>
    <mergeCell ref="R116:S116"/>
    <mergeCell ref="R117:S117"/>
    <mergeCell ref="R118:S118"/>
    <mergeCell ref="R119:S119"/>
    <mergeCell ref="R120:S120"/>
    <mergeCell ref="R121:S121"/>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H87:I87"/>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xr:uid="{00000000-0002-0000-0700-000000000000}">
      <formula1>$H$164:$H$185</formula1>
    </dataValidation>
    <dataValidation type="list" allowBlank="1" showInputMessage="1" showErrorMessage="1" prompt="Select type of assets" sqref="E113 Q113 I113 M113" xr:uid="{00000000-0002-0000-0700-000001000000}">
      <formula1>$L$140:$L$146</formula1>
    </dataValidation>
    <dataValidation type="whole" allowBlank="1" showInputMessage="1" showErrorMessage="1" error="Please enter a number here" prompt="Enter No. of development strategies" sqref="D129 H129 P129 L129" xr:uid="{00000000-0002-0000-0700-000002000000}">
      <formula1>0</formula1>
      <formula2>999999999</formula2>
    </dataValidation>
    <dataValidation type="whole" allowBlank="1" showInputMessage="1" showErrorMessage="1" error="Please enter a number" prompt="Enter No. of policy introduced or adjusted" sqref="D127 H127 P127 L127" xr:uid="{00000000-0002-0000-0700-000003000000}">
      <formula1>0</formula1>
      <formula2>999999999999</formula2>
    </dataValidation>
    <dataValidation type="decimal" allowBlank="1" showInputMessage="1" showErrorMessage="1" error="Please enter a number" prompt="Enter income level of households" sqref="K119 G121 K121 G115 G117 G119 K115 K117 O121 O115 O117 O119" xr:uid="{00000000-0002-0000-0700-000004000000}">
      <formula1>0</formula1>
      <formula2>9999999999999</formula2>
    </dataValidation>
    <dataValidation type="whole" allowBlank="1" showInputMessage="1" showErrorMessage="1" prompt="Enter number of households" sqref="P115 D121 H121 D115 D117 D119 H115 H117 H119 P117 P119 P121 L121 L115 L117 L119" xr:uid="{00000000-0002-0000-0700-000005000000}">
      <formula1>0</formula1>
      <formula2>999999999999</formula2>
    </dataValidation>
    <dataValidation type="whole" allowBlank="1" showInputMessage="1" showErrorMessage="1" prompt="Enter number of assets" sqref="D113 P113 H113 L113" xr:uid="{00000000-0002-0000-0700-000006000000}">
      <formula1>0</formula1>
      <formula2>9999999999999</formula2>
    </dataValidation>
    <dataValidation type="whole" allowBlank="1" showInputMessage="1" showErrorMessage="1" error="Please enter a number here" prompt="Please enter the No. of targeted households" sqref="D103 P111 H103 D111 H111 P105 P103 D105 D107 D109 H105 H107 H109 P107 P109 L103 L111 L105 L107 L109"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Q89:Q90 I92:I93 I95:I96 I98:I99 Q92:Q93 Q95:Q96 Q98:Q99 M89:M90 M92:M93 M95:M96 M98:M99" xr:uid="{00000000-0002-0000-0700-000008000000}">
      <formula1>0</formula1>
    </dataValidation>
    <dataValidation type="whole" allowBlank="1" showInputMessage="1" showErrorMessage="1" error="Please enter a number here" prompt="Please enter a number" sqref="D78:D83 H78:H83 P78:P83 L78:L83" xr:uid="{00000000-0002-0000-0700-000009000000}">
      <formula1>0</formula1>
      <formula2>9999999999999990</formula2>
    </dataValidation>
    <dataValidation type="decimal" allowBlank="1" showInputMessage="1" showErrorMessage="1" errorTitle="Invalid data" error="Please enter a number" prompt="Please enter a number here" sqref="E54 I54 D65 H65 P65 M54 L65"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H57 L57"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S41 S44 S47 S50 O41 O44 O47 O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S49 S46 S43 S40 K40 G49 G46 G43 K49 K46 K43 O49 O46 O43 O40" xr:uid="{00000000-0002-0000-07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P40:P41 P43:P44 P46:P47 P49:P50 L40:L41 L43:L44 L46:L47 L49:L50" xr:uid="{00000000-0002-0000-0700-00000F000000}">
      <formula1>0</formula1>
      <formula2>9999999999</formula2>
    </dataValidation>
    <dataValidation type="list" allowBlank="1" showInputMessage="1" showErrorMessage="1" prompt="Select income source" sqref="E115:F115 R121 R119 R117 I115 E117:F117 E119:F119 I121 I119 I117 R115 E121:F121 M121 M119 M117 M115" xr:uid="{00000000-0002-0000-0700-000010000000}">
      <formula1>$K$139:$K$153</formula1>
    </dataValidation>
    <dataValidation type="list" allowBlank="1" showInputMessage="1" showErrorMessage="1" prompt="Please select the alternate source" sqref="G111 S111 S109 S107 S105 G107 K111 G105 K109 K107 K105 G109 O111 O109 O107 O105" xr:uid="{00000000-0002-0000-0700-000011000000}">
      <formula1>$K$139:$K$153</formula1>
    </dataValidation>
    <dataValidation type="list" allowBlank="1" showInputMessage="1" showErrorMessage="1" prompt="Select % increase in income level" sqref="F111 R111 R109 R107 R105 F107 J111 F105 J109 J107 J105 F109 N111 N109 N107 N105" xr:uid="{00000000-0002-0000-0700-000012000000}">
      <formula1>$E$168:$E$176</formula1>
    </dataValidation>
    <dataValidation type="list" allowBlank="1" showInputMessage="1" showErrorMessage="1" prompt="Select type of natural assets protected or rehabilitated" sqref="D89:D90 D92:D93 D95:D96 D98:D99 H89:H90 H92:H93 H95:H96 H98:H99 P95:P96 P98:P99 P89:P90 P92:P93 L89:L90 L92:L93 L95:L96 L98:L99" xr:uid="{00000000-0002-0000-0700-000013000000}">
      <formula1>$C$166:$C$173</formula1>
    </dataValidation>
    <dataValidation type="list" allowBlank="1" showInputMessage="1" showErrorMessage="1" prompt="Enter the unit and type of the natural asset of ecosystem restored" sqref="F89:F90 J92:J93 J95:J96 J98:J99 F95:F96 F92:F93 J89:J90 F98:F99 N92:N93 N95:N96 N98:N99 N89:N90" xr:uid="{00000000-0002-0000-0700-000014000000}">
      <formula1>$C$160:$C$163</formula1>
    </dataValidation>
    <dataValidation type="list" allowBlank="1" showInputMessage="1" showErrorMessage="1" prompt="Select targeted asset" sqref="E71:E76 I71:I76 Q71:Q76 M71:M76" xr:uid="{00000000-0002-0000-07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I40:I41 E43:E44 I49:I50 I43:I44 M46:M47 M49:M50 M43:M44 M40:M41" xr:uid="{00000000-0002-0000-0700-000016000000}">
      <formula1>$D$163:$D$166</formula1>
    </dataValidation>
    <dataValidation type="list" allowBlank="1" showInputMessage="1" showErrorMessage="1" prompt="Select status" sqref="G34 S38 S36 S34 S32 S30 G32 G30 G36 K30 K36 K34 K32 K38 G38 O38 O36 O34 O32 O30" xr:uid="{00000000-0002-0000-0700-000017000000}">
      <formula1>$E$163:$E$165</formula1>
    </dataValidation>
    <dataValidation type="list" allowBlank="1" showInputMessage="1" showErrorMessage="1" sqref="E142:E143" xr:uid="{00000000-0002-0000-0700-000018000000}">
      <formula1>$D$16:$D$18</formula1>
    </dataValidation>
    <dataValidation type="list" allowBlank="1" showInputMessage="1" showErrorMessage="1" prompt="Select effectiveness" sqref="G129 S129 K129 O129" xr:uid="{00000000-0002-0000-0700-000019000000}">
      <formula1>$K$155:$K$159</formula1>
    </dataValidation>
    <dataValidation type="list" allowBlank="1" showInputMessage="1" showErrorMessage="1" prompt="Select a sector" sqref="F63:G63 R63:S63 J63:K63 N63:O63" xr:uid="{00000000-0002-0000-0700-00001A000000}">
      <formula1>$J$146:$J$154</formula1>
    </dataValidation>
    <dataValidation type="decimal" allowBlank="1" showInputMessage="1" showErrorMessage="1" errorTitle="Invalid data" error="Please enter a number between 0 and 9999999" prompt="Enter a number here" sqref="E21:G21 E27 Q27 Q21:S21 I27 I21:K21 M21:O21 M27"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2:E23 E65 P63:Q63 I109 Q111 I22:I23 Q22:Q23 E28 E55 E103 I55 H63:I63 I28 I57 Q28 E57 Q57 I65 Q105 Q65 Q103 Q107 I111 Q109 I103 E111 Q55 D63:E63 E105 E107 E109 I105 I107 M22:M23 M55 M28 M57 M65 L63:M63 M111 M103 M105 M107 M109" xr:uid="{00000000-0002-0000-0700-00001D000000}">
      <formula1>0</formula1>
      <formula2>100</formula2>
    </dataValidation>
    <dataValidation type="list" allowBlank="1" showInputMessage="1" showErrorMessage="1" prompt="Select type of policy" sqref="S127 K127 O127" xr:uid="{00000000-0002-0000-0700-00001E000000}">
      <formula1>policy</formula1>
    </dataValidation>
    <dataValidation type="list" allowBlank="1" showInputMessage="1" showErrorMessage="1" prompt="Select income source" sqref="Q115 Q119 Q121 Q117" xr:uid="{00000000-0002-0000-0700-00001F000000}">
      <formula1>incomesource</formula1>
    </dataValidation>
    <dataValidation type="list" allowBlank="1" showInputMessage="1" showErrorMessage="1" prompt="Select the effectiveness of protection/rehabilitation" sqref="S98 S92 S95 S89" xr:uid="{00000000-0002-0000-0700-000020000000}">
      <formula1>effectiveness</formula1>
    </dataValidation>
    <dataValidation type="list" allowBlank="1" showInputMessage="1" showErrorMessage="1" prompt="Select programme/sector" sqref="F87 R87 J87 N87" xr:uid="{00000000-0002-0000-0700-000021000000}">
      <formula1>$J$146:$J$154</formula1>
    </dataValidation>
    <dataValidation type="list" allowBlank="1" showInputMessage="1" showErrorMessage="1" prompt="Select level of improvements" sqref="Q87" xr:uid="{00000000-0002-0000-0700-000022000000}">
      <formula1>effectiveness</formula1>
    </dataValidation>
    <dataValidation type="list" allowBlank="1" showInputMessage="1" showErrorMessage="1" prompt="Select changes in asset" sqref="F71:G76 R71:S76 J71:K76 N71:O76" xr:uid="{00000000-0002-0000-0700-000023000000}">
      <formula1>$I$155:$I$159</formula1>
    </dataValidation>
    <dataValidation type="list" allowBlank="1" showInputMessage="1" showErrorMessage="1" prompt="Select response level" sqref="F69 R69 J69 N69" xr:uid="{00000000-0002-0000-0700-000024000000}">
      <formula1>$H$155:$H$159</formula1>
    </dataValidation>
    <dataValidation type="list" allowBlank="1" showInputMessage="1" showErrorMessage="1" prompt="Select geographical scale" sqref="E69 Q69 I69 M69" xr:uid="{00000000-0002-0000-0700-000025000000}">
      <formula1>$D$151:$D$153</formula1>
    </dataValidation>
    <dataValidation type="list" allowBlank="1" showInputMessage="1" showErrorMessage="1" prompt="Select project/programme sector" sqref="D69 Q30 Q32 Q34 Q36 Q38 E34 E32 E30 P69 I30 H69 I32 I34 I36 I38 E38 E36 M38 M36 M34 M32 M30 L69" xr:uid="{00000000-0002-0000-0700-000026000000}">
      <formula1>$J$146:$J$154</formula1>
    </dataValidation>
    <dataValidation type="list" allowBlank="1" showInputMessage="1" showErrorMessage="1" prompt="Select level of awarness" sqref="F65:G65 R65:S65 J65:K65 N65:O65" xr:uid="{00000000-0002-0000-0700-000027000000}">
      <formula1>$G$155:$G$159</formula1>
    </dataValidation>
    <dataValidation type="list" allowBlank="1" showInputMessage="1" showErrorMessage="1" prompt="Select scale" sqref="G59 S59 K59 O59" xr:uid="{00000000-0002-0000-0700-000028000000}">
      <formula1>$F$155:$F$158</formula1>
    </dataValidation>
    <dataValidation type="list" allowBlank="1" showInputMessage="1" showErrorMessage="1" prompt="Select scale" sqref="F127 Q59 F36 I59 E59 R38 R36 R34 R32 R30 F34 F32 F30 R127 J30 J38 J36 J34 J32 J127 F38 N30 N32 N34 N36 N38 M59 N127" xr:uid="{00000000-0002-0000-0700-000029000000}">
      <formula1>$D$151:$D$153</formula1>
    </dataValidation>
    <dataValidation type="list" allowBlank="1" showInputMessage="1" showErrorMessage="1" prompt="Select capacity level" sqref="G54 S54 K54 O54" xr:uid="{00000000-0002-0000-0700-00002A000000}">
      <formula1>$F$155:$F$158</formula1>
    </dataValidation>
    <dataValidation type="list" allowBlank="1" showInputMessage="1" showErrorMessage="1" prompt="Select sector" sqref="F54 Q127 R54 R113 F59 J113 F113 R59 E127 S78:S83 P71:P76 I127 J54 K78:K83 H71:H76 G78:G83 D71:D76 J59 O78:O83 L71:L76 N54 N113 N59 M127" xr:uid="{00000000-0002-0000-0700-00002B000000}">
      <formula1>$J$146:$J$154</formula1>
    </dataValidation>
    <dataValidation type="list" allowBlank="1" showInputMessage="1" showErrorMessage="1" sqref="I126 S126 K77 I77 G77 K126 Q126 Q77 S77 E126 K112 F112 G126 S112 O112 O77 M77 M126 O126" xr:uid="{00000000-0002-0000-0700-00002C000000}">
      <formula1>group</formula1>
    </dataValidation>
    <dataValidation type="list" allowBlank="1" showInputMessage="1" showErrorMessage="1" sqref="B66" xr:uid="{00000000-0002-0000-0700-00002D000000}">
      <formula1>selectyn</formula1>
    </dataValidation>
    <dataValidation type="list" allowBlank="1" showInputMessage="1" showErrorMessage="1" error="Select from the drop-down list" prompt="Select type of hazards information generated from the drop-down list_x000a_" sqref="F27:F28 R27:R28 J27:J28 N27:N28" xr:uid="{00000000-0002-0000-0700-00002E000000}">
      <formula1>$D$135:$D$142</formula1>
    </dataValidation>
    <dataValidation type="whole" allowBlank="1" showInputMessage="1" showErrorMessage="1" errorTitle="Please enter a number here" error="Please enter a number here" promptTitle="Please enter a number here" sqref="D30 D32 D34 D36 D38 H38 H36 H34 H32 P30 P38 P36 P34 P32 H30 L32 L34 L36 L38 L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S42 S48 S45 O39 O42 O45 O48" xr:uid="{00000000-0002-0000-0700-000030000000}">
      <formula1>$D$135:$D$142</formula1>
    </dataValidation>
    <dataValidation type="list" allowBlank="1" showInputMessage="1" showErrorMessage="1" prompt="Select type" sqref="F57:G57 P59 J57:K57 H59 D59 R57:S57 N57:O57 L59" xr:uid="{00000000-0002-0000-0700-000031000000}">
      <formula1>$D$147:$D$149</formula1>
    </dataValidation>
    <dataValidation type="list" allowBlank="1" showInputMessage="1" showErrorMessage="1" sqref="E78:F83 I78:J83 Q78:R83 M78:N83" xr:uid="{00000000-0002-0000-0700-000032000000}">
      <formula1>type1</formula1>
    </dataValidation>
    <dataValidation type="list" allowBlank="1" showInputMessage="1" showErrorMessage="1" prompt="Select level of improvements" sqref="D87:E87 P87 H87 L87" xr:uid="{00000000-0002-0000-0700-000033000000}">
      <formula1>$K$155:$K$159</formula1>
    </dataValidation>
    <dataValidation type="list" allowBlank="1" showInputMessage="1" showErrorMessage="1" prompt="Select type" sqref="G87 K87 S87 O87" xr:uid="{00000000-0002-0000-07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K98:K99 G98:G99 G95:G96 G92:G93 K89:K90 K92:K93 K95:K96 O98:O99 O89:O90 O92:O93 O95:O96" xr:uid="{00000000-0002-0000-0700-000035000000}">
      <formula1>$K$155:$K$159</formula1>
    </dataValidation>
    <dataValidation type="list" allowBlank="1" showInputMessage="1" showErrorMessage="1" error="Please select improvement level from the drop-down list" prompt="Select improvement level" sqref="F103:G103 R103:S103 J103:K103 N103:O103" xr:uid="{00000000-0002-0000-0700-000036000000}">
      <formula1>$H$150:$H$154</formula1>
    </dataValidation>
    <dataValidation type="list" allowBlank="1" showInputMessage="1" showErrorMessage="1" prompt="Select adaptation strategy" sqref="G113 S113 K113 O113" xr:uid="{00000000-0002-0000-0700-000037000000}">
      <formula1>$I$161:$I$177</formula1>
    </dataValidation>
    <dataValidation type="list" allowBlank="1" showInputMessage="1" showErrorMessage="1" prompt="Select integration level" sqref="D125:S125" xr:uid="{00000000-0002-0000-0700-000038000000}">
      <formula1>$H$143:$H$147</formula1>
    </dataValidation>
    <dataValidation type="list" allowBlank="1" showInputMessage="1" showErrorMessage="1" prompt="Select state of enforcement" sqref="E129:F129 Q129:R129 I129:J129 M129:N129" xr:uid="{00000000-0002-0000-0700-000039000000}">
      <formula1>$I$136:$I$140</formula1>
    </dataValidation>
    <dataValidation type="list" allowBlank="1" showInputMessage="1" showErrorMessage="1" error="Please select the from the drop-down list_x000a_" prompt="Please select from the drop-down list" sqref="C17" xr:uid="{00000000-0002-0000-0700-00003A000000}">
      <formula1>$J$147:$J$154</formula1>
    </dataValidation>
    <dataValidation type="list" allowBlank="1" showInputMessage="1" showErrorMessage="1" error="Please select from the drop-down list" prompt="Please select from the drop-down list" sqref="C14" xr:uid="{00000000-0002-0000-0700-00003B000000}">
      <formula1>$C$156:$C$158</formula1>
    </dataValidation>
    <dataValidation type="list" allowBlank="1" showInputMessage="1" showErrorMessage="1" error="Select from the drop-down list" prompt="Select from the drop-down list" sqref="C16" xr:uid="{00000000-0002-0000-0700-00003C000000}">
      <formula1>$B$156:$B$159</formula1>
    </dataValidation>
    <dataValidation type="list" allowBlank="1" showInputMessage="1" showErrorMessage="1" error="Select from the drop-down list" prompt="Select from the drop-down list" sqref="C15" xr:uid="{00000000-0002-0000-0700-00003D000000}">
      <formula1>$B$162:$B$320</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00000000-0002-0000-0700-00003F000000}"/>
    <dataValidation type="list" allowBlank="1" showInputMessage="1" showErrorMessage="1" error="Select from the drop-down list._x000a_" prompt="Select overall effectiveness" sqref="G27:G28 K27:K28 S27:S28 O27:O28" xr:uid="{00000000-0002-0000-0700-000040000000}">
      <formula1>$K$155:$K$159</formula1>
    </dataValidation>
  </dataValidation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B2" sqref="B2"/>
    </sheetView>
  </sheetViews>
  <sheetFormatPr defaultColWidth="8.81640625" defaultRowHeight="14.5" x14ac:dyDescent="0.35"/>
  <cols>
    <col min="1" max="1" width="2.453125" customWidth="1"/>
    <col min="2" max="2" width="109.36328125" customWidth="1"/>
    <col min="3" max="3" width="2.453125" customWidth="1"/>
  </cols>
  <sheetData>
    <row r="1" spans="2:2" ht="15.5" thickBot="1" x14ac:dyDescent="0.4">
      <c r="B1" s="36" t="s">
        <v>238</v>
      </c>
    </row>
    <row r="2" spans="2:2" ht="273.5" thickBot="1" x14ac:dyDescent="0.4">
      <c r="B2" s="37" t="s">
        <v>239</v>
      </c>
    </row>
    <row r="3" spans="2:2" ht="15.5" thickBot="1" x14ac:dyDescent="0.4">
      <c r="B3" s="36" t="s">
        <v>240</v>
      </c>
    </row>
    <row r="4" spans="2:2" ht="247.5" thickBot="1" x14ac:dyDescent="0.4">
      <c r="B4" s="38" t="s">
        <v>241</v>
      </c>
    </row>
  </sheetData>
  <phoneticPr fontId="63" type="noConversion"/>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ColWidth="11.453125" defaultRowHeight="14.5" x14ac:dyDescent="0.35"/>
  <sheetData/>
  <pageMargins left="0.75" right="0.75" top="1" bottom="1" header="0.5" footer="0.5"/>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19</ProjectId>
    <ReportingPeriod xmlns="dc9b7735-1e97-4a24-b7a2-47bf824ab39e" xsi:nil="true"/>
    <WBDocsDocURL xmlns="dc9b7735-1e97-4a24-b7a2-47bf824ab39e">http://wbdocsservices.worldbank.org/services?I4_SERVICE=VC&amp;I4_KEY=TF069013&amp;I4_DOCID=090224b086ce55a5</WBDocsDocURL>
    <WBDocsDocURLPublicOnly xmlns="dc9b7735-1e97-4a24-b7a2-47bf824ab39e">http://pubdocs.worldbank.org/en/614671558554215703/19-WEB-Revised-PPR-2018-EBA-project-17-Sep-2018.xlsx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DocStatus xmlns="dc9b7735-1e97-4a24-b7a2-47bf824ab39e">Completed</DocStatus>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RevisionId xmlns="dc9b7735-1e97-4a24-b7a2-47bf824ab39e" xsi:nil="true"/>
    <comments xmlns="dc9b7735-1e97-4a24-b7a2-47bf824ab39e" xsi:nil="true"/>
    <CIFCoBenefitDocumentType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FE59CAA1-F9DC-41CB-9BB0-6D85034961B4}"/>
</file>

<file path=customXml/itemProps2.xml><?xml version="1.0" encoding="utf-8"?>
<ds:datastoreItem xmlns:ds="http://schemas.openxmlformats.org/officeDocument/2006/customXml" ds:itemID="{6726252F-CA87-489A-A732-65E5BB83ED12}"/>
</file>

<file path=customXml/itemProps3.xml><?xml version="1.0" encoding="utf-8"?>
<ds:datastoreItem xmlns:ds="http://schemas.openxmlformats.org/officeDocument/2006/customXml" ds:itemID="{35C38C6D-686D-4765-A7F0-65FAD7AE9D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 Data</vt:lpstr>
      <vt:lpstr>Risk Assessment</vt:lpstr>
      <vt:lpstr>Rating</vt:lpstr>
      <vt:lpstr>Project Indicators</vt:lpstr>
      <vt:lpstr>Lessons Learned</vt:lpstr>
      <vt:lpstr>Results Tracker</vt:lpstr>
      <vt:lpstr>Units for Indicators</vt:lpstr>
      <vt:lpstr>Sheet1</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2018-06-25T06:30:43Z</cp:lastPrinted>
  <dcterms:created xsi:type="dcterms:W3CDTF">2010-11-30T14:15:01Z</dcterms:created>
  <dcterms:modified xsi:type="dcterms:W3CDTF">2019-05-22T19:37:14Z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94c446a3-0938-418a-80fd-bdbd5166d4da,3;94c446a3-0938-418a-80fd-bdbd5166d4da,3;94c446a3-0938-418a-80fd-bdbd5166d4da,3;94c446a3-0938-418a-80fd-bdbd5166d4da,3;94c446a3-0938-418a-80fd-bdbd5166d4da,3;94c446a3-0938-418a-80fd-bdbd5166d4da,3;94c446a3-0938-418a-80fd-bdbd5166d4da,3;94c446a3-0938-418a-80fd-bdbd5166d4da,3;94c446a3-0938-418a-80fd-bdbd5166d4da,3;94c446a3-0938-418a-80fd-bdbd5166d4da,3;9dfb048d-772f-4b8d-86c5-8006d710b21b,5;</vt:lpwstr>
  </property>
</Properties>
</file>