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autoCompressPictures="0"/>
  <mc:AlternateContent xmlns:mc="http://schemas.openxmlformats.org/markup-compatibility/2006">
    <mc:Choice Requires="x15">
      <x15ac:absPath xmlns:x15ac="http://schemas.microsoft.com/office/spreadsheetml/2010/11/ac" url="P:\Adaptation Fund\Projects and Programs\Project reports\Seychelles\"/>
    </mc:Choice>
  </mc:AlternateContent>
  <bookViews>
    <workbookView xWindow="0" yWindow="0" windowWidth="28800" windowHeight="11610"/>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LE_LINK1" localSheetId="5">'Project Indicators'!$L$7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63" i="2" l="1"/>
</calcChain>
</file>

<file path=xl/sharedStrings.xml><?xml version="1.0" encoding="utf-8"?>
<sst xmlns="http://schemas.openxmlformats.org/spreadsheetml/2006/main" count="1958" uniqueCount="1061">
  <si>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</si>
  <si>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</si>
  <si>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</si>
  <si>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</si>
  <si>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</si>
  <si>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</si>
  <si>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</si>
  <si>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</si>
  <si>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Afghanistan</t>
  </si>
  <si>
    <t>FP</t>
  </si>
  <si>
    <t>Yes</t>
  </si>
  <si>
    <t>Biodiversity</t>
  </si>
  <si>
    <t>U</t>
  </si>
  <si>
    <t>BD-SP1-PA Financing</t>
  </si>
  <si>
    <t>Albania</t>
  </si>
  <si>
    <t>MSP</t>
  </si>
  <si>
    <t>No</t>
  </si>
  <si>
    <t>Climate Change Adaptation</t>
  </si>
  <si>
    <t>S</t>
  </si>
  <si>
    <t>BD-SP2-Marine PA</t>
  </si>
  <si>
    <t>Algeria</t>
  </si>
  <si>
    <t>EA</t>
  </si>
  <si>
    <t>Climate Change Mitigation</t>
  </si>
  <si>
    <t>MU</t>
  </si>
  <si>
    <t>BD-SP3-PA Networks</t>
  </si>
  <si>
    <t>Angola</t>
  </si>
  <si>
    <t>International Waters</t>
  </si>
  <si>
    <t>Good</t>
  </si>
  <si>
    <t>BD-SP5-Markets</t>
  </si>
  <si>
    <t>Argentina</t>
  </si>
  <si>
    <t>Multiple Focal Area</t>
  </si>
  <si>
    <t>BD-SP7-Invasive Alien Species(IAS)</t>
  </si>
  <si>
    <t>CC-SP2- Industrial EE</t>
  </si>
  <si>
    <t>8: Waterbody based operational program</t>
  </si>
  <si>
    <t>CC-SP3-RE,CC-SP4-Biomass</t>
  </si>
  <si>
    <t>9: Integrated Land and Water multiple focal area</t>
  </si>
  <si>
    <t>Bahamas</t>
  </si>
  <si>
    <t>CC-SP5-Transport</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</si>
  <si>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</si>
  <si>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</si>
  <si>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</si>
  <si>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</si>
  <si>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</si>
  <si>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</si>
  <si>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</si>
  <si>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</si>
  <si>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</si>
  <si>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</si>
  <si>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</si>
  <si>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</si>
  <si>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</si>
  <si>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</si>
  <si>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</si>
  <si>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</si>
  <si>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</si>
  <si>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</si>
  <si>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</si>
  <si>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</si>
  <si>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</si>
  <si>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</si>
  <si>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</si>
  <si>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</si>
  <si>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</si>
  <si>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</si>
  <si>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</si>
  <si>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</si>
  <si>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</si>
  <si>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</si>
  <si>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</si>
  <si>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</si>
  <si>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</si>
  <si>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</si>
  <si>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</si>
  <si>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</si>
  <si>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</si>
  <si>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</si>
  <si>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</si>
  <si>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</si>
  <si>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</si>
  <si>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</si>
  <si>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</si>
  <si>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</si>
  <si>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</si>
  <si>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</si>
  <si>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</si>
  <si>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</si>
  <si>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</si>
  <si>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</si>
  <si>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</si>
  <si>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</si>
  <si>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</si>
  <si>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</si>
  <si>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</si>
  <si>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</si>
  <si>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</si>
  <si>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</si>
  <si>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</si>
  <si>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</si>
  <si>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</si>
  <si>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</si>
  <si>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</si>
  <si>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</si>
  <si>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</si>
  <si>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</si>
  <si>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</si>
  <si>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</si>
  <si>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</si>
  <si>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</si>
  <si>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</si>
  <si>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</si>
  <si>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</si>
  <si>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</si>
  <si>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</si>
  <si>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</si>
  <si>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</si>
  <si>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</si>
  <si>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</si>
  <si>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</si>
  <si>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</si>
  <si>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</si>
  <si>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</si>
  <si>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</si>
  <si>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</si>
  <si>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</si>
  <si>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</si>
  <si>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</si>
  <si>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</si>
  <si>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</si>
  <si>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</si>
  <si>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</si>
  <si>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</si>
  <si>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</si>
  <si>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</si>
  <si>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</si>
  <si>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</si>
  <si>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</si>
  <si>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</si>
  <si>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</si>
  <si>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</si>
  <si>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</si>
  <si>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</si>
  <si>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</si>
  <si>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</si>
  <si>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</si>
  <si>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</si>
  <si>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</si>
  <si>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</si>
  <si>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</si>
  <si>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</si>
  <si>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</si>
  <si>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</si>
  <si>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</si>
  <si>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</si>
  <si>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</si>
  <si>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</si>
  <si>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</si>
  <si>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</si>
  <si>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</si>
  <si>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</si>
  <si>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</si>
  <si>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</si>
  <si>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</si>
  <si>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</si>
  <si>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</si>
  <si>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</si>
  <si>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</si>
  <si>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</si>
  <si>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</si>
  <si>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</si>
  <si>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</si>
  <si>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</si>
  <si>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</si>
  <si>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</si>
  <si>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</si>
  <si>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</si>
  <si>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</si>
  <si>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</si>
  <si>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</si>
  <si>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</si>
  <si>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</si>
  <si>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</si>
  <si>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</si>
  <si>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</si>
  <si>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</si>
  <si>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</si>
  <si>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</si>
  <si>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</si>
  <si>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</si>
  <si>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</si>
  <si>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</si>
  <si>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</si>
  <si>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</si>
  <si>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</si>
  <si>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</si>
  <si>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</si>
  <si>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</si>
  <si>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</si>
  <si>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</si>
  <si>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</si>
  <si>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</si>
  <si>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</si>
  <si>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</si>
  <si>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</si>
  <si>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</si>
  <si>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</si>
  <si>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</si>
  <si>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</si>
  <si>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</si>
  <si>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</si>
  <si>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</si>
  <si>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</si>
  <si>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</si>
  <si>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</si>
  <si>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</si>
  <si>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</si>
  <si>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</si>
  <si>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</si>
  <si>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</si>
  <si>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</si>
  <si>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</si>
  <si>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</si>
  <si>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</si>
  <si>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</si>
  <si>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</si>
  <si>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</si>
  <si>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</si>
  <si>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</si>
  <si>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</si>
  <si>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</si>
  <si>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</si>
  <si>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</si>
  <si>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</si>
  <si>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</si>
  <si>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</si>
  <si>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</si>
  <si>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</si>
  <si>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</si>
  <si>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</si>
  <si>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</si>
  <si>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</si>
  <si>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</si>
  <si>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</si>
  <si>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</si>
  <si>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</si>
  <si>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</si>
  <si>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</si>
  <si>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</si>
  <si>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</si>
  <si>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</si>
  <si>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</si>
  <si>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</si>
  <si>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</si>
  <si>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</si>
  <si>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</si>
  <si>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</si>
  <si>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</si>
  <si>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</si>
  <si>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</si>
  <si>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</si>
  <si>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</si>
  <si>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</si>
  <si>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</si>
  <si>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</si>
  <si>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</si>
  <si>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</si>
  <si>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</si>
  <si>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</si>
  <si>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</si>
  <si>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</si>
  <si>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</si>
  <si>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</si>
  <si>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</si>
  <si>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</si>
  <si>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</si>
  <si>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</si>
  <si>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</si>
  <si>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</si>
  <si>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</si>
  <si>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</si>
  <si>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</si>
  <si>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</si>
  <si>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</si>
  <si>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</si>
  <si>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</si>
  <si>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</si>
  <si>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</si>
  <si>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</si>
  <si>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</si>
  <si>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</si>
  <si>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</si>
  <si>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</si>
  <si>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</si>
  <si>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</si>
  <si>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</si>
  <si>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</si>
  <si>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</si>
  <si>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</si>
  <si>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</si>
  <si>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</si>
  <si>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</si>
  <si>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</si>
  <si>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</si>
  <si>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</si>
  <si>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</si>
  <si>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</si>
  <si>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</si>
  <si>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</si>
  <si>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</si>
  <si>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</si>
  <si>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</si>
  <si>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</si>
  <si>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</si>
  <si>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</si>
  <si>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</si>
  <si>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</si>
  <si>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</si>
  <si>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</si>
  <si>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</si>
  <si>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</si>
  <si>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</si>
  <si>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</si>
  <si>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</si>
  <si>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</si>
  <si>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</si>
  <si>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</si>
  <si>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</si>
  <si>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</si>
  <si>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</si>
  <si>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</si>
  <si>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</si>
  <si>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</si>
  <si>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</si>
  <si>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</si>
  <si>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</si>
  <si>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</si>
  <si>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</si>
  <si>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</si>
  <si>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</si>
  <si>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</si>
  <si>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</si>
  <si>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</si>
  <si>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</si>
  <si>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</si>
  <si>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</si>
  <si>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</si>
  <si>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</si>
  <si>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</si>
  <si>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</si>
  <si>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</si>
  <si>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</si>
  <si>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</si>
  <si>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</si>
  <si>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</si>
  <si>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</si>
  <si>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</si>
  <si>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</si>
  <si>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</si>
  <si>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</si>
  <si>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</si>
  <si>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</si>
  <si>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</si>
  <si>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</si>
  <si>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</si>
  <si>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</si>
  <si>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</si>
  <si>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</si>
  <si>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</si>
  <si>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</si>
  <si>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</si>
  <si>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</si>
  <si>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</si>
  <si>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</si>
  <si>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</si>
  <si>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</si>
  <si>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</si>
  <si>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</si>
  <si>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</si>
  <si>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</si>
  <si>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</si>
  <si>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</si>
  <si>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</si>
  <si>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</si>
  <si>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</si>
  <si>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</si>
  <si>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</si>
  <si>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</si>
  <si>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</si>
  <si>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</si>
  <si>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</si>
  <si>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</si>
  <si>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</si>
  <si>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</si>
  <si>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</si>
  <si>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</si>
  <si>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</si>
  <si>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</si>
  <si>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</si>
  <si>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</si>
  <si>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</si>
  <si>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</si>
  <si>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</si>
  <si>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</si>
  <si>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</si>
  <si>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</si>
  <si>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</si>
  <si>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</si>
  <si>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</si>
  <si>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</si>
  <si>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</si>
  <si>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</si>
  <si>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</si>
  <si>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</si>
  <si>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</si>
  <si>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</si>
  <si>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</si>
  <si>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</si>
  <si>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</si>
  <si>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</si>
  <si>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</si>
  <si>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</si>
  <si>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</si>
  <si>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</si>
  <si>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</si>
  <si>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</si>
  <si>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</si>
  <si>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</si>
  <si>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</si>
  <si>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</si>
  <si>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</si>
  <si>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</si>
  <si>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</si>
  <si>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</si>
  <si>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</si>
  <si>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</si>
  <si>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</si>
  <si>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</si>
  <si>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</si>
  <si>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</si>
  <si>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</si>
  <si>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</si>
  <si>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</si>
  <si>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</si>
  <si>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</si>
  <si>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</si>
  <si>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</si>
  <si>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</si>
  <si>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</si>
  <si>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</si>
  <si>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</si>
  <si>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</si>
  <si>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</si>
  <si>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</si>
  <si>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</si>
  <si>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</si>
  <si>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</si>
  <si>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</si>
  <si>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</si>
  <si>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</si>
  <si>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</si>
  <si>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</si>
  <si>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</si>
  <si>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</si>
  <si>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</si>
  <si>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</si>
  <si>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</si>
  <si>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</si>
  <si>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</si>
  <si>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</si>
  <si>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</si>
  <si>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</si>
  <si>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</si>
  <si>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</si>
  <si>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</si>
  <si>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</si>
  <si>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</si>
  <si>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</si>
  <si>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</si>
  <si>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</si>
  <si>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</si>
  <si>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</si>
  <si>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</si>
  <si>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</si>
  <si>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</si>
  <si>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</si>
  <si>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</si>
  <si>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</si>
  <si>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</si>
  <si>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</si>
  <si>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</si>
  <si>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</si>
  <si>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</si>
  <si>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</si>
  <si>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</si>
  <si>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</si>
  <si>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</si>
  <si>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</si>
  <si>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</si>
  <si>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</si>
  <si>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</si>
  <si>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</si>
  <si>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</si>
  <si>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</si>
  <si>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</si>
  <si>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</si>
  <si>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</si>
  <si>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</si>
  <si>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</si>
  <si>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</si>
  <si>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</si>
  <si>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</si>
  <si>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</si>
  <si>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</si>
  <si>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</si>
  <si>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</si>
  <si>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</si>
  <si>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</si>
  <si>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</si>
  <si>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</si>
  <si>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</si>
  <si>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</si>
  <si>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</si>
  <si>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</si>
  <si>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</si>
  <si>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</si>
  <si>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</si>
  <si>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</si>
  <si>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</si>
  <si>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</si>
  <si>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</si>
  <si>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</si>
  <si>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</si>
  <si>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</si>
  <si>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</si>
  <si>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</si>
  <si>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</si>
  <si>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</si>
  <si>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</si>
  <si>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</si>
  <si>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</si>
  <si>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</si>
  <si>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</si>
  <si>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</si>
  <si>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</si>
  <si>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</si>
  <si>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</si>
  <si>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</si>
  <si>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</si>
  <si>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</si>
  <si>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</si>
  <si>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</si>
  <si>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</si>
  <si>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</si>
  <si>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</si>
  <si>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</si>
  <si>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</si>
  <si>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</si>
  <si>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</si>
  <si>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</si>
  <si>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</si>
  <si>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</si>
  <si>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</si>
  <si>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</si>
  <si>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</si>
  <si>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</si>
  <si>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</si>
  <si>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</si>
  <si>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</si>
  <si>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</si>
  <si>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</si>
  <si>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</si>
  <si>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</si>
  <si>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</si>
  <si>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</si>
  <si>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</si>
  <si>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</si>
  <si>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</si>
  <si>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</si>
  <si>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</si>
  <si>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</si>
  <si>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</si>
  <si>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</si>
  <si>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</si>
  <si>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</si>
  <si>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</si>
  <si>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</si>
  <si>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</si>
  <si>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</si>
  <si>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</si>
  <si>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</si>
  <si>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</si>
  <si>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</si>
  <si>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</si>
  <si>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</si>
  <si>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</si>
  <si>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</si>
  <si>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</si>
  <si>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</si>
  <si>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</si>
  <si>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</si>
  <si>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</si>
  <si>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</si>
  <si>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</si>
  <si>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</si>
  <si>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</si>
  <si>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</si>
  <si>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</si>
  <si>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</si>
  <si>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</si>
  <si>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</si>
  <si>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</si>
  <si>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</si>
  <si>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</si>
  <si>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</si>
  <si>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</si>
  <si>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</si>
  <si>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</si>
  <si>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</si>
  <si>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</si>
  <si>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</si>
  <si>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</si>
  <si>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</si>
  <si>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</si>
  <si>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</si>
  <si>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</si>
  <si>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</si>
  <si>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</si>
  <si>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</si>
  <si>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</si>
  <si>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</si>
  <si>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</si>
  <si>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</si>
  <si>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</si>
  <si>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</si>
  <si>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</si>
  <si>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</si>
  <si>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</si>
  <si>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</si>
  <si>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</si>
  <si>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</si>
  <si>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</si>
  <si>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</si>
  <si>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</si>
  <si>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</si>
  <si>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</si>
  <si>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</si>
  <si>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</si>
  <si>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</si>
  <si>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</si>
  <si>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</si>
  <si>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</si>
  <si>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</si>
  <si>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</si>
  <si>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</si>
  <si>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</si>
  <si>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</si>
  <si>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</si>
  <si>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</si>
  <si>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</si>
  <si>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</si>
  <si>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</si>
  <si>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</si>
  <si>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</si>
  <si>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</si>
  <si>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</si>
  <si>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</si>
  <si>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</si>
  <si>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</si>
  <si>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</si>
  <si>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</si>
  <si>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</si>
  <si>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</si>
  <si>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</si>
  <si>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</si>
  <si>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2: Physical asset (produced/improved/strenghtened)</t>
  </si>
  <si>
    <t>output 2.2 removed  and associated fund indicator 2.2.2 recommendation to report against 2.1</t>
  </si>
  <si>
    <t>indicator 4.1.2 removed we can only really change this to reporting 4.1.1</t>
  </si>
  <si>
    <t>Ecosystem services and natural assets maintained or improved under climate change and variability-induced stress</t>
  </si>
  <si>
    <t>Project watersheds and coastal areas are regularly subject to water shortages and flooding events</t>
  </si>
  <si>
    <t>Reduced water shortages and flooded area involving about 4,000 ha of watershed and coastal ecosystems</t>
  </si>
  <si>
    <t>Project Objective</t>
  </si>
  <si>
    <t>January mean daily discharge on two rivers with decreased flood flows</t>
  </si>
  <si>
    <t>Component 1</t>
  </si>
  <si>
    <t>Number of water users with more reliable water supply</t>
  </si>
  <si>
    <t>10% of PUC water supply customers in project watersheds without fully reliable surface water supply</t>
  </si>
  <si>
    <t>100% of PUC customers in target watersheds with more reliable water supply</t>
  </si>
  <si>
    <t>Number of days per year water supply is not available at two sites: Baie Lazare and Mare aux Cochons</t>
  </si>
  <si>
    <t>Number of days per year when stream flows at critical low: Baie Lazare: avg. 18 days Mare aux Cochons: avg. 75 days (2010 - 2011)</t>
  </si>
  <si>
    <t>0 days of no water availability per year in project watersheds</t>
  </si>
  <si>
    <t>Annual water production figures increase by 20%</t>
  </si>
  <si>
    <t>0 hectares</t>
  </si>
  <si>
    <t>3,000 ha of critical watersheds</t>
  </si>
  <si>
    <t>Total hectares of watershed with increased resilience to climate change: 0 Total area of watershed that has undergone total rehabilitation: 0</t>
  </si>
  <si>
    <t>Total hectares of watershed with increased resilience to climate change: 3000 ha Total area of forest that has undergone total rehabilitation: at least 60 ha</t>
  </si>
  <si>
    <t>No watershed committees established</t>
  </si>
  <si>
    <t>At least 4 watershed committees established with gender balance</t>
  </si>
  <si>
    <t>Component 2</t>
  </si>
  <si>
    <t>Area of rehabilitated coastal ecosystems</t>
  </si>
  <si>
    <t># of tidal sluice gates installed: 0</t>
  </si>
  <si>
    <t>Little wave energy attenuation provided by reef (5% of the pre-1998 bleaching event reef size)</t>
  </si>
  <si>
    <t>Total hectares of wetlands rehabilitated to provide flood attenuation services: 0 ha</t>
  </si>
  <si>
    <t>Total km of rehabilitated beach berms providing a barrier for coastal floods: 0 km</t>
  </si>
  <si>
    <t>Total hectares of mangroves, wetlands, fringing reef, beach berms and other ecosystems with increased resilience to climate change impacts: 0</t>
  </si>
  <si>
    <t># of tidal sluice gates installed: 2 by end of project</t>
  </si>
  <si>
    <t>150 m of artificial breakwater providing substrate for coral growth and wave energy attenuation and more than 10% of original reef area rehabilitated at NE Point</t>
  </si>
  <si>
    <t>Total hectares of wetlands rehabilitated to provide flood attenuation services: 17 ha</t>
  </si>
  <si>
    <t>Total km of rehabilitated beach berms providing a barrier for coastal floods: 5 km</t>
  </si>
  <si>
    <t>Total hectares with increase resilience: 1,000 ha</t>
  </si>
  <si>
    <t>Farm pond salinity levels reduced</t>
  </si>
  <si>
    <t>Up to 6.0 ppt salinity levels in farm ponds during dry season</t>
  </si>
  <si>
    <t>70% less salinity levels in farm ponds during the dry season</t>
  </si>
  <si>
    <t>Number of hectares of coastal ecosystems covered by Integrated Shoreline Management Plans</t>
  </si>
  <si>
    <t>1,000 ha of coastal ecosystems</t>
  </si>
  <si>
    <t>Component 3</t>
  </si>
  <si>
    <t>Approved water management policy framework being implemented for watershed areas</t>
  </si>
  <si>
    <t>No policy and financing framework</t>
  </si>
  <si>
    <t>Approved water management policy for watershed areas Core annual funding for local watershed management provided by tariffs and fees: $ 500,000</t>
  </si>
  <si>
    <t>No institutional mechanisms</t>
  </si>
  <si>
    <t>Little information available regarding functional connectivity, watershed integrity and water balance of watersheds</t>
  </si>
  <si>
    <t>Incomplete and ad hoc specifications for ecosystem rehabilitation</t>
  </si>
  <si>
    <t>Few government or NGO staff experienced in watershed or wetland rehabilitation</t>
  </si>
  <si>
    <t>River Committee meets every quarter to discuss and address issues</t>
  </si>
  <si>
    <t>Institutionalised and operational watershed monitoring system ensures adaptive management of watershed systems.</t>
  </si>
  <si>
    <t>Number of knowledge products on watershed and coastal ecosystem- based adaptation</t>
  </si>
  <si>
    <t>Limited awareness of EbA methods related to watersheds and coastal ecosystems</t>
  </si>
  <si>
    <t>10 knowledge products produced to assist awareness building</t>
  </si>
  <si>
    <t>Water Policy</t>
  </si>
  <si>
    <t>Policy makers prioritize economic benefits over sustainable and resilient ecosystems</t>
  </si>
  <si>
    <t>Extreme natural disasters affect confidence of local community to adaptation measures</t>
  </si>
  <si>
    <t>Environmental impact of structures in watercourses and reefs</t>
  </si>
  <si>
    <t>Methods of ecosystem rehabilitation need better testing for hydrological impacts</t>
  </si>
  <si>
    <t>Adaptation measures increase inequity</t>
  </si>
  <si>
    <t>The cost of the proposed measures may be higher than expected.</t>
  </si>
  <si>
    <t>UNDP</t>
  </si>
  <si>
    <t xml:space="preserve">Multilateral </t>
  </si>
  <si>
    <t>Ecosystem-based Adaptation to Climate Change in Seychelles</t>
  </si>
  <si>
    <t>www.pcusey.sc  and www.undp.org</t>
  </si>
  <si>
    <t>b.seraphine@pcusey.sc</t>
  </si>
  <si>
    <t>Roland Alcindor</t>
  </si>
  <si>
    <t>Low risk.</t>
  </si>
  <si>
    <t>Low/medium risk.</t>
  </si>
  <si>
    <t>Mare aux Cochons and Baie Lazare: Aug. baseline flows +20 – 30%</t>
  </si>
  <si>
    <t>Mare aux Cochons and Baie Lazare: January baseline flows -20%</t>
  </si>
  <si>
    <t>Annual water production at: Mare aux Cochons: 614,336 KL Baie Lazare: 191,232 KL</t>
  </si>
  <si>
    <t>Wills Agricole</t>
  </si>
  <si>
    <t>w.agricole@env.gov.sc</t>
  </si>
  <si>
    <t>Ministry of Environment, Energy and Climate Change</t>
  </si>
  <si>
    <t xml:space="preserve">Total  </t>
  </si>
  <si>
    <r>
      <t xml:space="preserve">Indicator 2.1.2: </t>
    </r>
    <r>
      <rPr>
        <i/>
        <u/>
        <sz val="11"/>
        <rFont val="Calibri"/>
        <family val="2"/>
        <scheme val="minor"/>
      </rPr>
      <t>No. of targeted institutions</t>
    </r>
    <r>
      <rPr>
        <i/>
        <sz val="11"/>
        <rFont val="Calibri"/>
        <family val="2"/>
        <scheme val="minor"/>
      </rPr>
      <t xml:space="preserve"> with increased capacity to minimize exposure to climate variability risks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</si>
  <si>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</si>
  <si>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 
</t>
    </r>
    <r>
      <rPr>
        <sz val="11"/>
        <color rgb="FFFF0000"/>
        <rFont val="Calibri"/>
        <family val="2"/>
        <scheme val="minor"/>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</si>
  <si>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rPr>
        <b/>
        <u/>
        <sz val="11"/>
        <color theme="1"/>
        <rFont val="Calibri"/>
        <family val="2"/>
        <scheme val="minor"/>
      </rPr>
      <t>Core Indicator</t>
    </r>
    <r>
      <rPr>
        <sz val="11"/>
        <color theme="1"/>
        <rFont val="Calibri"/>
        <family val="2"/>
        <scheme val="minor"/>
      </rPr>
      <t xml:space="preserve"> 1.2: No. of Early Warning Systems
</t>
    </r>
    <r>
      <rPr>
        <sz val="11"/>
        <color rgb="FFFF0000"/>
        <rFont val="Calibri"/>
        <family val="2"/>
        <scheme val="minor"/>
      </rPr>
      <t>Note: This is not a part of the current project as the project does not work directly with Departent of Risk and Disaster Management (DRDM) - which has other sources of funds.</t>
    </r>
  </si>
  <si>
    <r>
      <t xml:space="preserve">Indicator 1.1: No. of projects/programmes that conduct and update risk and vulnerability assessments 
</t>
    </r>
    <r>
      <rPr>
        <sz val="11"/>
        <color rgb="FFFF0000"/>
        <rFont val="Calibri"/>
        <family val="2"/>
        <scheme val="minor"/>
      </rPr>
      <t>Note: At baseline there is one project developing a vulnerability assessment, but this is not part of the AF project and neither is this to be followed up under the AF project.</t>
    </r>
  </si>
  <si>
    <r>
      <t>Total</t>
    </r>
    <r>
      <rPr>
        <b/>
        <i/>
        <sz val="11"/>
        <color rgb="FFFF0000"/>
        <rFont val="Calibri"/>
        <family val="2"/>
        <scheme val="minor"/>
      </rPr>
      <t xml:space="preserve"> </t>
    </r>
  </si>
  <si>
    <t>Signature Date</t>
  </si>
  <si>
    <r>
      <t xml:space="preserve">Indicator 3.1.1: Percentage in targeted population awareness of predicted adverse impacts of climate change, and of appropriate responses 
</t>
    </r>
    <r>
      <rPr>
        <sz val="11"/>
        <color rgb="FFFF0000"/>
        <rFont val="Calibri"/>
        <family val="2"/>
        <scheme val="minor"/>
      </rPr>
      <t xml:space="preserve">
Note. Baseline knowledge survey not yet undertaken to verify</t>
    </r>
    <r>
      <rPr>
        <sz val="11"/>
        <color theme="1"/>
        <rFont val="Calibri"/>
        <family val="2"/>
        <scheme val="minor"/>
      </rPr>
      <t>.</t>
    </r>
  </si>
  <si>
    <r>
      <rPr>
        <b/>
        <u/>
        <sz val="11"/>
        <rFont val="Calibri"/>
        <family val="2"/>
        <scheme val="minor"/>
      </rPr>
      <t>Core Indicator</t>
    </r>
    <r>
      <rPr>
        <sz val="11"/>
        <rFont val="Calibri"/>
        <family val="2"/>
        <scheme val="minor"/>
      </rPr>
      <t xml:space="preserve">: No. of beneficiaries  
</t>
    </r>
    <r>
      <rPr>
        <sz val="11"/>
        <color rgb="FFFF0000"/>
        <rFont val="Calibri"/>
        <family val="2"/>
        <scheme val="minor"/>
      </rPr>
      <t>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cpllected in 2012 and presented in the Prodoc, but without the youth dimension.  As 47% of the Seychelles population is youth (aged below 30), as per the Seychelles Youth Council, this is the figure used.</t>
    </r>
  </si>
  <si>
    <r>
      <t xml:space="preserve">Indicator 3.1: Increase in application of appropriate adaptation responses 
</t>
    </r>
    <r>
      <rPr>
        <sz val="11"/>
        <color rgb="FFFF0000"/>
        <rFont val="Calibri"/>
        <family val="2"/>
        <scheme val="minor"/>
      </rPr>
      <t>Note. Refers to direct beneficiaries calculated at 21,545 persons.</t>
    </r>
  </si>
  <si>
    <r>
      <t xml:space="preserve">Indicator 7.1: No. of policies introduced or adjusted to address climate change risks  
</t>
    </r>
    <r>
      <rPr>
        <sz val="11"/>
        <color rgb="FFFF0000"/>
        <rFont val="Calibri"/>
        <family val="2"/>
        <scheme val="minor"/>
      </rPr>
      <t>Note. Watershed management policy framework</t>
    </r>
  </si>
  <si>
    <r>
      <t xml:space="preserve">Indicator 7.2: No. of targeted development strategies with incorporated climate change priorities enforced 
</t>
    </r>
    <r>
      <rPr>
        <sz val="11"/>
        <color rgb="FFFF0000"/>
        <rFont val="Calibri"/>
        <family val="2"/>
        <scheme val="minor"/>
      </rPr>
      <t>Note. Seychelles Sustainable Development Strategy</t>
    </r>
  </si>
  <si>
    <t xml:space="preserve">roland.alcindor@undp.org </t>
  </si>
  <si>
    <t>Betty Seraphine (Project Manager)</t>
  </si>
  <si>
    <t xml:space="preserve">Capacity developed for EbA methods: Rivers Committee meet regularly. </t>
  </si>
  <si>
    <t>A National Watershed Monitoring System developed, applied and influences watershed management decisions</t>
  </si>
  <si>
    <t>Technical standards established for watershed, tidal wetland, and beach and reef rehabilitation</t>
  </si>
  <si>
    <t>Number of trainees by gender skilled in EbA methods</t>
  </si>
  <si>
    <t>Mare aux Cochons watershed, Mahe; Mt Plaisir watershed, Mahe; Baie Lazare watershed, Mahe; Caiman River watershed, Mahe; Fond B’Offay/Nouvelle Decouvert watershed, Praslin; North-east Point coastal ecosystem, Mahe; Anse Royale coastal ecosystem, Mahe</t>
  </si>
  <si>
    <r>
      <rPr>
        <b/>
        <sz val="11"/>
        <color indexed="8"/>
        <rFont val="Times New Roman"/>
        <family val="1"/>
      </rPr>
      <t>Output 1.2</t>
    </r>
    <r>
      <rPr>
        <sz val="11"/>
        <color indexed="8"/>
        <rFont val="Times New Roman"/>
        <family val="1"/>
      </rPr>
      <t>: Caiman watershed: renovation of downstream barrage, assessment of potential for further abstraction</t>
    </r>
  </si>
  <si>
    <t>Contractual services - individual (Project Manager)</t>
  </si>
  <si>
    <t>Contractual services - individual (Engineer - Hydrologist))</t>
  </si>
  <si>
    <t>Contractual services - individual (Scientific and Technical Advisor)</t>
  </si>
  <si>
    <t>James Millett</t>
  </si>
  <si>
    <t>Component 1: Ecosystem-based adaptation approach to enhancing freshwater security and flood control in Mahé and Praslin under conditions of climate change</t>
  </si>
  <si>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</si>
  <si>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</si>
  <si>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Component 2: Ecosystem-based adaptation approaches along the shorelines of the Granitic Islands reduce the risks of climate change induced coastal flooding</t>
  </si>
  <si>
    <t>Component 3: Ecosystem based adaptation mainstreamed into development planning and financing</t>
  </si>
  <si>
    <t>Output 3.2 Capacity Development for Ecosystem Based Adaptation Methods</t>
  </si>
  <si>
    <t>Output 3.3 Lessons learned and Knowledge Dissemination</t>
  </si>
  <si>
    <t>Johan Esteban Mendez</t>
  </si>
  <si>
    <t>b.seraphine@pcusey.sc; a.grieserjohns@pcusey.sc</t>
  </si>
  <si>
    <t>Betty Seraphine (Project Manager), Andrew Grieser Johns (Programme Coordinator)</t>
  </si>
  <si>
    <t>Betty Seraphine</t>
  </si>
  <si>
    <t>International consultant (Chainsaw training)</t>
  </si>
  <si>
    <t>Matthew White</t>
  </si>
  <si>
    <t>Terence Vel</t>
  </si>
  <si>
    <t xml:space="preserve">Sole bid.  Judged by TEC as sufficient capacity to do the work.  </t>
  </si>
  <si>
    <t xml:space="preserve">Component 1 ECOSYSTEM-BASED ADAPTATION APPROACH TO ENHANCING FRESHWATER SECURITY AND FLOOD CONTROL IN MAHÉ AND PRASLIN UNDER CONDITIONS OF CLIMATE CHANGE
</t>
  </si>
  <si>
    <t>Output 2.2 Ecosystem-based measures for flood protection and mitigating salt water intrusion in an agricultural and tourism development area</t>
  </si>
  <si>
    <t>Output 2.1 Ecosystem-based measures for flood protection on an urban shoreline</t>
  </si>
  <si>
    <t>Component 2 ECOSYSTEM-BASED ADAPTATION APPROACHES ALONG THE SHORELINES OF THE GRANITIC ISLANDS REDUCE THE RISKS OF CLIMATE CHANGE INDUCED COASTAL FLOODING</t>
  </si>
  <si>
    <t xml:space="preserve">Output 3.1 Policy and legal frameworks for watershed and coastal climate change adaptation </t>
  </si>
  <si>
    <t xml:space="preserve">Component 3 ECOSYSTEM BASED ADAPTATION MAINSTREAMED INTO DEVELOPMENT PLANNING AND FINANCING
</t>
  </si>
  <si>
    <t xml:space="preserve"> </t>
  </si>
  <si>
    <t>Estimated cumulative total disbursement as of March 2016</t>
  </si>
  <si>
    <r>
      <rPr>
        <b/>
        <sz val="11"/>
        <color indexed="8"/>
        <rFont val="Times New Roman"/>
        <family val="1"/>
      </rPr>
      <t>Output 1.1:</t>
    </r>
    <r>
      <rPr>
        <sz val="11"/>
        <color indexed="8"/>
        <rFont val="Times New Roman"/>
        <family val="1"/>
      </rPr>
      <t xml:space="preserve"> Mare aux Cochons: Invasive species management programme (long-term action), wetland rehabilitation (long-term action)</t>
    </r>
  </si>
  <si>
    <r>
      <t xml:space="preserve">Output 1.1: </t>
    </r>
    <r>
      <rPr>
        <sz val="11"/>
        <rFont val="Times New Roman"/>
        <family val="1"/>
      </rPr>
      <t>Mont Plaisir: invasive species management programme (long-term action)</t>
    </r>
  </si>
  <si>
    <r>
      <t xml:space="preserve">Output 1.1: </t>
    </r>
    <r>
      <rPr>
        <sz val="11"/>
        <rFont val="Times New Roman"/>
        <family val="1"/>
      </rPr>
      <t>Baie Lazare: invasive species management programme (long-term action), assessing impacts of conflicts on water resources, stakeholder consultations, study of impact and design for wetland rehabilitation and initiation of rehabilitation programme (4 wetlands)</t>
    </r>
  </si>
  <si>
    <r>
      <rPr>
        <b/>
        <sz val="11"/>
        <color indexed="8"/>
        <rFont val="Times New Roman"/>
        <family val="1"/>
      </rPr>
      <t>Output 1.1:</t>
    </r>
    <r>
      <rPr>
        <sz val="11"/>
        <color indexed="8"/>
        <rFont val="Times New Roman"/>
        <family val="1"/>
      </rPr>
      <t xml:space="preserve"> Caiman watershed: invasive species management programme (long-term action)</t>
    </r>
  </si>
  <si>
    <r>
      <rPr>
        <b/>
        <sz val="11"/>
        <color indexed="8"/>
        <rFont val="Times New Roman"/>
        <family val="1"/>
      </rPr>
      <t>Output 1.1:</t>
    </r>
    <r>
      <rPr>
        <sz val="11"/>
        <color indexed="8"/>
        <rFont val="Times New Roman"/>
        <family val="1"/>
      </rPr>
      <t xml:space="preserve"> Praslin: completion of work on the tree nursery, vegetation management and rehabilitation (red soils area), mitigation of impacts of landslides on water resources</t>
    </r>
  </si>
  <si>
    <r>
      <rPr>
        <b/>
        <sz val="11"/>
        <color indexed="8"/>
        <rFont val="Times New Roman"/>
        <family val="1"/>
      </rPr>
      <t>Output 1.2:</t>
    </r>
    <r>
      <rPr>
        <sz val="11"/>
        <color indexed="8"/>
        <rFont val="Times New Roman"/>
        <family val="1"/>
      </rPr>
      <t xml:space="preserve"> Mare aux Cochons: renovation of downstream barrage, assessment of impacts of water abstraction by utility company</t>
    </r>
  </si>
  <si>
    <r>
      <rPr>
        <b/>
        <sz val="11"/>
        <color indexed="8"/>
        <rFont val="Times New Roman"/>
        <family val="1"/>
      </rPr>
      <t>Output 1.2</t>
    </r>
    <r>
      <rPr>
        <sz val="11"/>
        <color indexed="8"/>
        <rFont val="Times New Roman"/>
        <family val="1"/>
      </rPr>
      <t>: Mont Plaisir: barrage renovation, assessment of potential for targeted water harvesting</t>
    </r>
  </si>
  <si>
    <r>
      <rPr>
        <b/>
        <sz val="11"/>
        <color indexed="8"/>
        <rFont val="Times New Roman"/>
        <family val="1"/>
      </rPr>
      <t>Output 1.2:</t>
    </r>
    <r>
      <rPr>
        <sz val="11"/>
        <color indexed="8"/>
        <rFont val="Times New Roman"/>
        <family val="1"/>
      </rPr>
      <t xml:space="preserve"> Baie Lazare: construction of additional barrages, study to determine water source protection zone, study on pollution from agriculture</t>
    </r>
  </si>
  <si>
    <r>
      <rPr>
        <b/>
        <sz val="11"/>
        <color indexed="8"/>
        <rFont val="Times New Roman"/>
        <family val="1"/>
      </rPr>
      <t>Output 1.2</t>
    </r>
    <r>
      <rPr>
        <sz val="11"/>
        <color indexed="8"/>
        <rFont val="Times New Roman"/>
        <family val="1"/>
      </rPr>
      <t>: Praslin: installation of new check dams as a response to fire risk</t>
    </r>
  </si>
  <si>
    <r>
      <t xml:space="preserve">Output 1.2: </t>
    </r>
    <r>
      <rPr>
        <sz val="11"/>
        <color indexed="8"/>
        <rFont val="Times New Roman"/>
        <family val="1"/>
      </rPr>
      <t>Education and awareness materials</t>
    </r>
  </si>
  <si>
    <r>
      <t xml:space="preserve">Output 2.1: </t>
    </r>
    <r>
      <rPr>
        <sz val="11"/>
        <color indexed="8"/>
        <rFont val="Times New Roman"/>
        <family val="1"/>
      </rPr>
      <t>NE Point: integrated shoreline management plan</t>
    </r>
  </si>
  <si>
    <r>
      <t xml:space="preserve">Output 2.1: </t>
    </r>
    <r>
      <rPr>
        <sz val="11"/>
        <color indexed="8"/>
        <rFont val="Times New Roman"/>
        <family val="1"/>
      </rPr>
      <t>NE Point: hydrological study, wetland reprofiling</t>
    </r>
  </si>
  <si>
    <r>
      <t xml:space="preserve">Output 2.1: </t>
    </r>
    <r>
      <rPr>
        <sz val="11"/>
        <color indexed="8"/>
        <rFont val="Times New Roman"/>
        <family val="1"/>
      </rPr>
      <t>NE Point: reef rehabilitation study and assessment of options for artificial reef structure</t>
    </r>
  </si>
  <si>
    <r>
      <t xml:space="preserve">Output 2.2: </t>
    </r>
    <r>
      <rPr>
        <sz val="11"/>
        <color indexed="8"/>
        <rFont val="Times New Roman"/>
        <family val="1"/>
      </rPr>
      <t>Anse Royale: study of wetland function, implementation of reprofiling</t>
    </r>
  </si>
  <si>
    <r>
      <t xml:space="preserve">Output 2.2: </t>
    </r>
    <r>
      <rPr>
        <sz val="11"/>
        <color indexed="8"/>
        <rFont val="Times New Roman"/>
        <family val="1"/>
      </rPr>
      <t>Anse Royale: shoreline rehabilitation, installation of bollards and start of replanting (long-term action)</t>
    </r>
  </si>
  <si>
    <r>
      <t xml:space="preserve">Output 2.2: </t>
    </r>
    <r>
      <rPr>
        <sz val="11"/>
        <color indexed="8"/>
        <rFont val="Times New Roman"/>
        <family val="1"/>
      </rPr>
      <t>Anse Royale: monitoring equipment for salaination control measures, development of efficient irrigation system for farmers (explore co-financing and alternative water supplies)</t>
    </r>
  </si>
  <si>
    <r>
      <t xml:space="preserve">Output 2.1: </t>
    </r>
    <r>
      <rPr>
        <sz val="11"/>
        <color indexed="8"/>
        <rFont val="Times New Roman"/>
        <family val="1"/>
      </rPr>
      <t>Technical support, workshops and monitoring</t>
    </r>
  </si>
  <si>
    <r>
      <t xml:space="preserve">Output 2.2: </t>
    </r>
    <r>
      <rPr>
        <sz val="11"/>
        <color indexed="8"/>
        <rFont val="Times New Roman"/>
        <family val="1"/>
      </rPr>
      <t>Equiment for shoreline rehabilitation</t>
    </r>
  </si>
  <si>
    <r>
      <t xml:space="preserve">Output 2.2: </t>
    </r>
    <r>
      <rPr>
        <sz val="11"/>
        <color indexed="8"/>
        <rFont val="Times New Roman"/>
        <family val="1"/>
      </rPr>
      <t>Awareness raising activities and materials</t>
    </r>
  </si>
  <si>
    <r>
      <t xml:space="preserve">Output 2.2: </t>
    </r>
    <r>
      <rPr>
        <sz val="11"/>
        <color indexed="8"/>
        <rFont val="Times New Roman"/>
        <family val="1"/>
      </rPr>
      <t>Technical and office support</t>
    </r>
  </si>
  <si>
    <r>
      <t xml:space="preserve">Output 3.1: </t>
    </r>
    <r>
      <rPr>
        <sz val="11"/>
        <color indexed="8"/>
        <rFont val="Times New Roman"/>
        <family val="1"/>
      </rPr>
      <t>Watershed policy: analysis of institutional structures, needs analysis, review of planning practces related to watersheds, identificatin of financing mechanisms</t>
    </r>
  </si>
  <si>
    <r>
      <t xml:space="preserve">Output 3.2: </t>
    </r>
    <r>
      <rPr>
        <sz val="11"/>
        <color indexed="8"/>
        <rFont val="Times New Roman"/>
        <family val="1"/>
      </rPr>
      <t>Training programmes: modules development (to be delivered mostly by UNISEY)</t>
    </r>
  </si>
  <si>
    <r>
      <t xml:space="preserve">Output 3.3: </t>
    </r>
    <r>
      <rPr>
        <sz val="11"/>
        <color indexed="8"/>
        <rFont val="Times New Roman"/>
        <family val="1"/>
      </rPr>
      <t>Communications strategy: strategy development, materials, knowledge sharing</t>
    </r>
  </si>
  <si>
    <r>
      <t>Output 3.1:</t>
    </r>
    <r>
      <rPr>
        <sz val="11"/>
        <color indexed="8"/>
        <rFont val="Times New Roman"/>
        <family val="1"/>
      </rPr>
      <t xml:space="preserve"> Technical support to policy development</t>
    </r>
  </si>
  <si>
    <r>
      <t xml:space="preserve">Output 3.3: </t>
    </r>
    <r>
      <rPr>
        <sz val="11"/>
        <color indexed="8"/>
        <rFont val="Times New Roman"/>
        <family val="1"/>
      </rPr>
      <t>Technical and office support</t>
    </r>
  </si>
  <si>
    <r>
      <t xml:space="preserve">Output 4.1 </t>
    </r>
    <r>
      <rPr>
        <sz val="11"/>
        <color indexed="8"/>
        <rFont val="Times New Roman"/>
        <family val="1"/>
      </rPr>
      <t>Project management</t>
    </r>
  </si>
  <si>
    <r>
      <t xml:space="preserve">Output 2.2: </t>
    </r>
    <r>
      <rPr>
        <sz val="11"/>
        <color indexed="8"/>
        <rFont val="Times New Roman"/>
        <family val="1"/>
      </rPr>
      <t>Anse Royale: development of integrated shoreline management plan</t>
    </r>
  </si>
  <si>
    <t>The legislative framework does not adequately support adaptation interventions</t>
  </si>
  <si>
    <t>Capacity development for watershed committees and other project stakeholders.</t>
  </si>
  <si>
    <t>Development of a communications strategy</t>
  </si>
  <si>
    <t>Name of Contract , Procurement Method, if appicable Date of Call</t>
  </si>
  <si>
    <t xml:space="preserve">50 persons (gender balanced) trained in watershed, tidal wetland and beach and reef rehabilitation. </t>
  </si>
  <si>
    <t xml:space="preserve">Technical standards are established and provide the basis for training. </t>
  </si>
  <si>
    <r>
      <rPr>
        <b/>
        <sz val="11"/>
        <color indexed="8"/>
        <rFont val="Times New Roman"/>
        <family val="1"/>
      </rPr>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r>
    <r>
      <rPr>
        <sz val="11"/>
        <color indexed="8"/>
        <rFont val="Times New Roman"/>
        <family val="1"/>
      </rPr>
      <t xml:space="preserve">
 </t>
    </r>
  </si>
  <si>
    <r>
      <rPr>
        <b/>
        <sz val="11"/>
        <color theme="1"/>
        <rFont val="Times New Roman"/>
        <family val="1"/>
      </rPr>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r>
    <r>
      <rPr>
        <sz val="11"/>
        <color theme="1"/>
        <rFont val="Times New Roman"/>
        <family val="1"/>
      </rPr>
      <t xml:space="preserve">
</t>
    </r>
  </si>
  <si>
    <r>
      <rPr>
        <b/>
        <sz val="11"/>
        <color theme="1"/>
        <rFont val="Times New Roman"/>
        <family val="1"/>
      </rPr>
      <t>Output 2.1 Ecosystem-based measures for flood protection on an urban shoreline (North-east Point</t>
    </r>
    <r>
      <rPr>
        <sz val="11"/>
        <color theme="1"/>
        <rFont val="Times New Roman"/>
        <family val="1"/>
      </rPr>
      <t xml:space="preserve">)
</t>
    </r>
  </si>
  <si>
    <r>
      <rPr>
        <b/>
        <sz val="11"/>
        <color theme="1"/>
        <rFont val="Times New Roman"/>
        <family val="1"/>
      </rPr>
      <t>Output 2.2 Ecosystem-based measures for flood protection and mitigating salt water intrusion in an agricultural and tourism development area (Anse Royale)</t>
    </r>
    <r>
      <rPr>
        <sz val="11"/>
        <color theme="1"/>
        <rFont val="Times New Roman"/>
        <family val="1"/>
      </rPr>
      <t xml:space="preserve">
</t>
    </r>
  </si>
  <si>
    <r>
      <rPr>
        <b/>
        <sz val="11"/>
        <color theme="1"/>
        <rFont val="Times New Roman"/>
        <family val="1"/>
      </rPr>
      <t>Output 3.1: Policy and legal frameworks for watershed and coastal climate change adaptation</t>
    </r>
    <r>
      <rPr>
        <u/>
        <sz val="11"/>
        <color theme="1"/>
        <rFont val="Times New Roman"/>
        <family val="1"/>
      </rPr>
      <t xml:space="preserve">  
</t>
    </r>
  </si>
  <si>
    <r>
      <rPr>
        <b/>
        <sz val="11"/>
        <color theme="1"/>
        <rFont val="Times New Roman"/>
        <family val="1"/>
      </rPr>
      <t>Output 3.2 Capacity Development for Ecosystem Based Adaptation Methods</t>
    </r>
    <r>
      <rPr>
        <sz val="11"/>
        <color theme="1"/>
        <rFont val="Times New Roman"/>
        <family val="1"/>
      </rPr>
      <t xml:space="preserve">
</t>
    </r>
  </si>
  <si>
    <r>
      <rPr>
        <b/>
        <sz val="11"/>
        <color indexed="8"/>
        <rFont val="Times New Roman"/>
        <family val="1"/>
      </rPr>
      <t>Output 3.3 Lessons learned and Knowledge Dissemination</t>
    </r>
    <r>
      <rPr>
        <sz val="11"/>
        <color indexed="8"/>
        <rFont val="Times New Roman"/>
        <family val="1"/>
      </rPr>
      <t xml:space="preserve">
</t>
    </r>
  </si>
  <si>
    <t xml:space="preserve">Conduct assessments of the 5 watersheds to identify existing barrages in need of repair or identify potential sites for constructing new water storage facilities. Conduct an assessment of water conflicts between water users in the Baie Lazare watershed area to assist in the management of the water resources in the future. Conduct preparations for feasibility studies to erect check dams in the project watersheds. 
</t>
  </si>
  <si>
    <t>Conduct coastal studies on the North East Point shoreline to facilitate the drafting of an integrated shoreline management plan and to inform wetland and reef rehabilitation and beach berm enhancement.</t>
  </si>
  <si>
    <t>Conduct an analysis of institutional structures to identify policy gaps.</t>
  </si>
  <si>
    <t>Raise awareness about how relevant stakeholders can undertake ecosystem-based measures for flood protection and mitigating salt water intrusion in the agricultural coastal plains of Anse Royale.  Conduct studies on the Anse Royale shoreline to facilitate the drafting of an integrated shoreline management plan to inform wetland and reef rehabilitation and beach berm enhancement.</t>
  </si>
  <si>
    <t xml:space="preserve">Conduct assessments of the 5 watersheds to identify existing barrages in need of repair or identify potential sites for constructing new water storage facilities. Conduct an assessment of water conflicts between water users in the Baie Lazare watershed area to assist in the management of the water resources in the future. Conduct preparations for feasibility studies to erect check dams in the project watersheds. 
Mare aux cochons, Mont Plaisir, Caiman watershed: assessment of needs for renovation of existing barrages completed
Baie Lazare: assessment of water conflict issues, planning for additional barrages completed
Praslin: assessment of need for new check dam completed
</t>
  </si>
  <si>
    <r>
      <t>Output 2.1 Ecosystem-based measures for flood protection on an urban shoreline (North-east Point</t>
    </r>
    <r>
      <rPr>
        <sz val="11"/>
        <color rgb="FF000000"/>
        <rFont val="Calibri"/>
        <family val="2"/>
        <scheme val="minor"/>
      </rPr>
      <t>)</t>
    </r>
  </si>
  <si>
    <t>Completion of coastal studies on North East Point Shoreline and drafted Integrated Shoreline Management Plan</t>
  </si>
  <si>
    <t>Raise awareness about how relevant stakeholders can undertake ecosystem-based measures for flood protection and mitigating salt water intrusion in the agricultural coastal plains of Anse Royale.  Conduct studies on the Anse Royale shoreline to facilitate the drafting of an integrated shoreline management plan to inform wetland and reef rehabilitation and beach berm enhancement</t>
  </si>
  <si>
    <t>Mare aux Cochons January Avg Mean Daily Discharge: 595.4 L/S Baie Lazare January Mean Daily Discharge: 173.1 L/S</t>
  </si>
  <si>
    <t>Rajelle Barbe</t>
  </si>
  <si>
    <t>30/6/2017</t>
  </si>
  <si>
    <t>30/06/2017</t>
  </si>
  <si>
    <t>```````````````````````````````````````````````````````````````````````````</t>
  </si>
  <si>
    <t xml:space="preserve">Private lands identified for potential rehabilitation within the catchment areas may not be available if land owners refuse to approve the rehabilitation works or if it is unclear who owns the land. </t>
  </si>
  <si>
    <t>Low Risk</t>
  </si>
  <si>
    <t xml:space="preserve">River Committee not effective, lack of leadership and interest from PUC. </t>
  </si>
  <si>
    <t>Mare aux Cochons August Avg Mean Daily Discharge: 261.1 L/S Baie Lazare August Mean Daily Discharge: 33.4 L/S</t>
  </si>
  <si>
    <t>Mare-aux-Cochons: 1,372,860  KL  total for 2016 ;  Baie Lazare: 243,343 KL  total for 2016.</t>
  </si>
  <si>
    <t>Number of hectares of watersheds covered by site-based water management plans.</t>
  </si>
  <si>
    <t>Volume of raw water production from PUC facilities in project watersheds.</t>
  </si>
  <si>
    <t>Area of rehabilitated water provisioning and watershed flooding attenuation ecosystems.</t>
  </si>
  <si>
    <t>Active community watershed committees (with gender balance).</t>
  </si>
  <si>
    <t>Output 1.2 Small-scale water storage and detention facilities designed and constructed or rehabilitated in critical waterways for communities to benefit from enhanced ecosystem functioning by forests (Mare aux Cochons, Mt Plaisir, Baie Lazare, Caiman, Praslin Fond B’Offay/Nouvelle Decouvert watershed control structures)</t>
  </si>
  <si>
    <t> </t>
  </si>
  <si>
    <t xml:space="preserve">Baie Lazare August 2016 Mean Daily Discharge: 11.3 L/s (+60%). Data collection at Mare aux Cochons is being led by PUC. </t>
  </si>
  <si>
    <t>Retired.</t>
  </si>
  <si>
    <t>Completed.</t>
  </si>
  <si>
    <t>HS</t>
  </si>
  <si>
    <t>Medium risk</t>
  </si>
  <si>
    <t>August mean daily discharge on two rivers (Mare aux Cochons &amp; Baie Lazare) with increased base flows 78</t>
  </si>
  <si>
    <t>What implementation issues / lessons, either positive or negative, affected progress?</t>
  </si>
  <si>
    <r>
      <rPr>
        <sz val="11"/>
        <rFont val="Times New Roman"/>
        <family val="1"/>
      </rPr>
      <t xml:space="preserve">The rating of Satisfactory is justified because the project has kept the momentum in achieving significant progress from the PPR produced last year. As can been seen from expenses/delivery on the various targets, the project is on track. The establishment of a more experience community engagement specialist has facilitated progress towards the community-based indicators, and the project has even achieved one target for the establishment of 4 local watershed committees. Positive trends observed are the increasing number of trainings delivered and sound research being conducted by the project to pilot rehabilitation in the various water catchments allocated as project sites. The project hydrologist attended a conference on community-based adaptation in Kampala, Uganda in June 2017 for knowledge-sharing with other regional countries undertaking similar inititatives and climate change adaptatio projects. Furthermore, project activities have progressed on all project sites in various forms from wetland rehabilitation involving the community to applied science in the forest rehabilitation component. The various linkages with other ongoing projects needs to be highlighted as it shows a good level of coordination as well as internal communications between the various institutions involved with ecosystem based adaptation and/or water sector issues in Seychelles. This is clearly demonstrated in the collaboration with the Integrated Water Resource Management (IWRM) project coordinated by the Ministry of Environment, Energy and Climate Change. The rating of satisfactory is justified as several initiatives have been completed during this last reporting period. 
</t>
    </r>
    <r>
      <rPr>
        <b/>
        <sz val="11"/>
        <color rgb="FFFF0000"/>
        <rFont val="Times New Roman"/>
        <family val="1"/>
      </rPr>
      <t xml:space="preserve">
</t>
    </r>
  </si>
  <si>
    <t xml:space="preserve">It was expected by the end of June 2017, that Mare aux Cochons, Mont Plaisir, Baie Lazare, Caiman watershed: planning and start of invasive species management programmes.
On Praslin: completion of nursery, start of vegetation management and replanting programme was expected to be ongoing. Specific Inventory works conducted by end of reporting period
</t>
  </si>
  <si>
    <t xml:space="preserve">The Policy frameworks for watershed and coastal climate change adaptation has been developed and the development of the legal framework is an ongoing process. The national water policy has been developed and approved by the Cabinet Ministers early July 2017. This target for the project has been partly attained. The policy development was coordinated by an IWRM project working in partnership with the EBA project. Watershed protection is recognized as an important aspect of the new policy for Seychelles. The drafting of the legislation for a new Water Act will include the mandate and the role of proposed river basin committees as well as the official delimitation, GIS mapping of watersheds. The existing watershed committees created under the Adaptation Fund project can serve as pilots for now to show the benefits of such an approach while the legislation is being developed. All laws pertaining to the protection of wetlands, forests, water catchents and coastal areas are being revised in the Seychelles. The environemnt Protection Bill was finalised and approved. </t>
  </si>
  <si>
    <t xml:space="preserve">The drafting, submission and approval of a water management policy for watershed areas. </t>
  </si>
  <si>
    <t>$0.00</t>
  </si>
  <si>
    <t>Contractual services - Individual (Status Assessment and Proposed Management regime for Mare aux Cochons Ramsar site, Seychelles)</t>
  </si>
  <si>
    <t>27th February 2017</t>
  </si>
  <si>
    <t>Jude Bijoux</t>
  </si>
  <si>
    <r>
      <rPr>
        <b/>
        <sz val="11"/>
        <color indexed="8"/>
        <rFont val="Times New Roman"/>
        <family val="1"/>
      </rPr>
      <t xml:space="preserve">Component 4 </t>
    </r>
    <r>
      <rPr>
        <sz val="11"/>
        <color indexed="8"/>
        <rFont val="Times New Roman"/>
        <family val="1"/>
      </rPr>
      <t xml:space="preserve">Project Management
</t>
    </r>
  </si>
  <si>
    <t>Contractual services - Individual (Forest Management in Baie Lazare Catchment)</t>
  </si>
  <si>
    <t>Serge Radegonde</t>
  </si>
  <si>
    <t>Bradley Agathine</t>
  </si>
  <si>
    <t>Steve Agricole</t>
  </si>
  <si>
    <t>Unels Bristol</t>
  </si>
  <si>
    <t>Pascal Octave - ProCleaning Agent</t>
  </si>
  <si>
    <t>Benny Moncherry</t>
  </si>
  <si>
    <t>Sylver Onezime</t>
  </si>
  <si>
    <t>Contractual services - Individual (Forest Management in Praslin Catchment)</t>
  </si>
  <si>
    <t>$4000</t>
  </si>
  <si>
    <t>Contractual services - Companies (Maintenance of invasive vegetation in the Monitoring Station #2 at Baie Lazare</t>
  </si>
  <si>
    <t>$9,970</t>
  </si>
  <si>
    <t>Contractual services - Companies (Creation of a gabion-filter structure for rock barrage)</t>
  </si>
  <si>
    <t>BV and Sons, Brian Victor</t>
  </si>
  <si>
    <t xml:space="preserve">Pro-Cleaning, Pascal Octave  </t>
  </si>
  <si>
    <t xml:space="preserve">5th June 2017 </t>
  </si>
  <si>
    <t>$53,407</t>
  </si>
  <si>
    <t>$86,111</t>
  </si>
  <si>
    <t>Contractual services - individual (forest management Caiman)</t>
  </si>
  <si>
    <t>Serge Radegonde and Bradley Agathine</t>
  </si>
  <si>
    <t>4th August 2016</t>
  </si>
  <si>
    <t xml:space="preserve">A Memorandum of Understanding was signed between  the University of Seychelles and the EBA Project. Professor Karl Fleischman developed a scientific methodology to inform the forest rehabilitation component of the project in collaboration with the project technician and the University of ETH Zurich. An assessment of the ecosystem service and vegetation rehabilitation of the Baie Lazare  watershed was conducted in collaboration with the University of Seychelles and University of ETH Zürich of Switzerland. Ten permanent vegetation-monitoring sites were established in the Baie Lazare watershed as part of the Ecosystem based Adaptation Project (EbA) on the vegetation rehabilitation of watersheds on Mahé. The survey aimed in a first phase at providing a quotable, repeatable baseline for the vegetation rehabilitation and a methodology for the post-rehabilitation monitoring (quality assurance) in the Baie Lazare water catchment Some parameters were set as important tools for the actual vegetation rehabilitation and for the assessment of post-rehabilitation changes. These included 1. the prominence and importance (species dominance based on the DBH stem area in m2/ha) of a particular tree species at landscape level, 2. (II) the tree density, (III) indicators for biodiversity at stand level, (IV) indices for forest succession by comparing PVs (landscape level) and abundance (stand level) of adult trees versus juveniles (i.e. juveniles likely to become adults in a next fertile tree generation), (V) quantifiable and repeatable (!) protection values of a forest site, along with vegetation quality indices as performed at the Tea Tavern Glacis and at Val d’Endor 2016, (VI) invasion patterns and the magnitude of the invasiveness of a particular plant species in a particular area. 
                      </t>
  </si>
  <si>
    <t>Component 2: Ecosystem-based adaptation approaches along the shorelines of the Granitic Islands reduce the risks of climate change induced coastal flooding.</t>
  </si>
  <si>
    <t>Component 1: Ecosystem-based adaptation approach to enhancing freshwater security and flood control in Mahé and Praslin under conditions of climate change.</t>
  </si>
  <si>
    <t xml:space="preserve">The expert studies from the eCoast company on the Coastal Processes for north East Point has been completed and the numerical model has been undertaken. The resarch findings gives a wider understanding of the impacts of sea level rise and the sand dynamics at North East Point and how this can affect the community. Interaction with the district authority and district council is ongoing. The project team has displayed good collaboration with the community in all 4 watersheds that have currently benefitted from an existing watershed committee. The Government district authorities are playing active roles in raising awareness and building the capacity of stakeholders to adopt acosystem-based adaptation measures are applied for flood control. </t>
  </si>
  <si>
    <t xml:space="preserve">The collaboration with Seychelles Agricultural Agency (SAA) and IAEA is ongoing. The project donated equipment and GIS license to facilitate the works of the Agency in asssiting the project to reduce farm pond salinity on the coastal agricutlural plains of Anse Royale. The project is mandated to collaborate with local institutions  and partners to develop the institutional capacity of government and communities to address rehabilitation needs.  One of the aim is to manage the ecosystems to ensure their resilience is a critical barrier to advancing ecosystem based approaches to climate change risk management. Several training workshops have been conducted with the SAA and GIS equipment have been donated by the project to ensure that the capacity of the institution is further developed to assist the project in achieving the reduction of soil and water salinity in the coastal plains of Anse Royale. The project is also  promoting to implement concrete ecosystem-based adaptation measures to deliver  saltwater intrusion protection and mitigation at Anse Royale.   </t>
  </si>
  <si>
    <t xml:space="preserve">The project acknowledges that coastal ecosystems have an important role to play in climate change resilience and the project has conducted several studies. A coastal processes study was completed by the eCoast company and the research findings have been commmunicated ot the Government. Another report was conducted at North East point to check the status of the reef in relation to its role in ecosystem based adaptation on the coast. This is inline with component 2, the Ecosystem based measures for flood protection on an urban shoreline. Further to this, for the south of Mahe, the project is engaging in many activities to help the local fermers adapt to the changes in the climatic conditions affecting coastal agricultural activities. This has included several workshops undertaken by the Government partner Seychelles Agricultural Agency, which is an institution that had already been combatting saltwater intrusion and soil salinity before the project started. 
</t>
  </si>
  <si>
    <t>Component 3: Ecosyetem based Adaptation mainstreamed into development planning and financing</t>
  </si>
  <si>
    <t xml:space="preserve">The project is on track with developing a policy and gal framework for a water policy in Seychelles. The Cabinet of ministers approved the Water Policy that was submitted early July and the milestone achievement. It reflects a paradigm shift in policy-maker's strategy to preserve the physical environment and natural resources of the country, as we leanr to adpat to the changes in the climate. The drafting of the legislation will be done in collaboration with the IWRM project and the watershed regulations will be discussed. </t>
  </si>
  <si>
    <t xml:space="preserve">UN </t>
  </si>
  <si>
    <t xml:space="preserve">The project aims to reduce the vulnerability of the Seychelles to climate change, focusing on water scarcity and flooding. The climate change projections in the Seychelles show that rainfall will become irregular with much of the precipitation falling in sharp bursts, creating heavy flooding in the wet season, while imposing extended period of drought during the dry season. The lack of large water storage capacity and with the topography of the islands constraining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an ecosystem-based adaptation approach that will be applied to watershed and coastal rehabilitation on the two largest Islands to address water shortages and watershed and coastal flooding that have been accentuated by climate change. </t>
  </si>
  <si>
    <t>$3,703</t>
  </si>
  <si>
    <t>Contractual services - individual (Wetland clearing in Baie Lazare)</t>
  </si>
  <si>
    <t>22nd August 2016</t>
  </si>
  <si>
    <t>Contractual services - individual (Intern)</t>
  </si>
  <si>
    <t>Stephanie Massy</t>
  </si>
  <si>
    <t>21st November 2016</t>
  </si>
  <si>
    <t>16th November 2016</t>
  </si>
  <si>
    <t>19th December 2016</t>
  </si>
  <si>
    <t>Contractual services - Individual (River re-profiling in Baie Lazare Station #1)</t>
  </si>
  <si>
    <t>Contractual services - individual (Coral reef assessment at NEP)</t>
  </si>
  <si>
    <t>21st December 2016</t>
  </si>
  <si>
    <t>Karl Fleischmann</t>
  </si>
  <si>
    <t>1st February 2017</t>
  </si>
  <si>
    <t>Contractual services - individual (Technical Advisory Group: support to forest rehabilitation)</t>
  </si>
  <si>
    <t>Dirk Lamberts</t>
  </si>
  <si>
    <t>24th February 2017</t>
  </si>
  <si>
    <t>3rd March 2017</t>
  </si>
  <si>
    <t>Contractual services - Individual (Assisting community invovement in EBA Forest and Catchment rehabilitation)</t>
  </si>
  <si>
    <t>12th April 2017</t>
  </si>
  <si>
    <t>7th June 2017</t>
  </si>
  <si>
    <t>Contractual services - Companies (provision of rocks for gabion)</t>
  </si>
  <si>
    <t>Contractual services - Companies (wetland reprofiling at Baie Lazare)</t>
  </si>
  <si>
    <t>23rd June 2017</t>
  </si>
  <si>
    <t>Contractual services - Companies (forest management at Baie Lazare)</t>
  </si>
  <si>
    <t>$8,370.00</t>
  </si>
  <si>
    <t>Direct contracting of individual recently certified under project training scheme</t>
  </si>
  <si>
    <t>Extension to previous contract for the LANTRA certified trainer (addition to former TORs)</t>
  </si>
  <si>
    <t>Dircct contracting of individual formerly working in association with the project as a Volunteer while completed MSc degree</t>
  </si>
  <si>
    <t>Direct contracting of individual living in area of operations</t>
  </si>
  <si>
    <t>Wetland clearing in Baie Lazare, direct contact, August 2016</t>
  </si>
  <si>
    <t>Chainsaw training, amendment to previous contract (see last PPR), August 2016</t>
  </si>
  <si>
    <t>Internship, direct approach and approval by GOS, August 2016</t>
  </si>
  <si>
    <t>River re-profiling in Baie Lazare Station #1, direct contact, November 2016</t>
  </si>
  <si>
    <t>Maintenance of invasive vegetation in the Monitoring Station #2 at Baie Lazare, direct contact, December 2016</t>
  </si>
  <si>
    <t>Coral reef assessment at NEP, call for proposals, 21st October 2016</t>
  </si>
  <si>
    <t>Technical Advisory Group: support to forest rehabilitation, direct contact, from May 2016</t>
  </si>
  <si>
    <t>Direct contracting of Technical Advisory group member to provide specific inputs</t>
  </si>
  <si>
    <t>Status Assessment and Proposed Management regime for Mare aux Cochons Ramsar site, international job advert, January 2016</t>
  </si>
  <si>
    <t>Guido Corno</t>
  </si>
  <si>
    <t>Paul Dubowy</t>
  </si>
  <si>
    <t>Richard Cuthbert</t>
  </si>
  <si>
    <t>Stephen Parr</t>
  </si>
  <si>
    <t>no bid</t>
  </si>
  <si>
    <t>$4000 x 5</t>
  </si>
  <si>
    <t>Individual contracts awarded to staff who had undergone chainsaw training (see previous contract awarded to Matthew White). Contract amount based on daily rates and fixed by PCU.</t>
  </si>
  <si>
    <t>Contractual services - Individual (Forest Management in Praslin Catchment), directr contracts, multiple individuals, 22nd Feburary 2017</t>
  </si>
  <si>
    <t>Contractual services - Individual (Assisting community invovement in EBA Forest and Catchment rehabilitation), direct contract, March 2017</t>
  </si>
  <si>
    <t>$3,000</t>
  </si>
  <si>
    <t>Direct contracting of individual working with UNISEY in the area of operations</t>
  </si>
  <si>
    <t>$3,911 x 2</t>
  </si>
  <si>
    <t xml:space="preserve">Individual contracts awarded to staff who had undergone chainsaw training (see previous contract awarded to Matthew White). Contract amount based on daily rates and fixed by PCU. </t>
  </si>
  <si>
    <t>Contractual services - Individual (Forest Management in Baie Lazare Catchment), direct contract, April 2017</t>
  </si>
  <si>
    <t>Contractual services - Companies (Creation of a gabion-filter structure for rock barrage), field capacity assessment followed by direct contract, June 2017</t>
  </si>
  <si>
    <t>Contractual services - Companies (provision of rocks for gabion), field cpcity assessment followed by direct contract, June 2017</t>
  </si>
  <si>
    <t>Field assessment was undertaken of capacity of companies in the project area (human resources, suitable construction and transport equipment, etc.). As companies with sufficient reources existed within the targeted watershed community, it was considered appropriate for the contracts to be awarded there (cost effective). Individual contracts were based on the companies' particular areas of expertise.</t>
  </si>
  <si>
    <t>Contractual services - Companies (wetland reprofiling at Baie Lazare), field cpacity assessment followed by direct contract, June 2017</t>
  </si>
  <si>
    <t>Contractual services - Companies (forest management at Baie Lazare), call for proposals, 29th May 2017</t>
  </si>
  <si>
    <t>Contractual services - individual (forest management Caiman), national consultancy, call for proposals, 29th May 2017</t>
  </si>
  <si>
    <t>$8,370</t>
  </si>
  <si>
    <t>TEC found little to differentiate the teams as they were all trained at the same time by the same trainer (Matthew White).  Contract award was on the basis of cheapest financial bid.</t>
  </si>
  <si>
    <t>As above.  TEC determined it was most effective to give the second award to the alternate team, although their bid was higher, as the contracts were to run simultaneously.</t>
  </si>
  <si>
    <t>Ecofix: Unels Bristol and Steve Agricole</t>
  </si>
  <si>
    <t>27th July 2016 (extension covering 1st July 2016 to 30th June 2017)</t>
  </si>
  <si>
    <t>$26,933 (extension: one year)</t>
  </si>
  <si>
    <t>$69,300 (extension: two years)</t>
  </si>
  <si>
    <t>14th February 2017 (covering period 1st March 2017 to 28th Februry 2019)</t>
  </si>
  <si>
    <t>30th December 2016 (covering 1st January 2017 to 31st December 2018)</t>
  </si>
  <si>
    <t>23rd August 2016 (extension covering 15th August 2016 to 14th August 2018)</t>
  </si>
  <si>
    <t>Betty Mondon</t>
  </si>
  <si>
    <t>27th July 2016 (extension covering 1st February 2016 to 31st January 2017)</t>
  </si>
  <si>
    <t>Contractual services - individual (Community Engagement Specialist) (resigned 24th September 2016)</t>
  </si>
  <si>
    <t>Contractual services - individual (Community Engagement Specialist) (new appointee)</t>
  </si>
  <si>
    <t>Contractual services - individual (Driver)</t>
  </si>
  <si>
    <t>Eldrick Adelaide</t>
  </si>
  <si>
    <t>24th August 2015 (covering period 24th August 2015 to 23rd August 2017)</t>
  </si>
  <si>
    <t>$14,445 (two years)</t>
  </si>
  <si>
    <t>$0.00 (contract terminated)</t>
  </si>
  <si>
    <t>$48,962</t>
  </si>
  <si>
    <t>$3,911</t>
  </si>
  <si>
    <t>$4,000</t>
  </si>
  <si>
    <t>$4,200</t>
  </si>
  <si>
    <t>$22,500</t>
  </si>
  <si>
    <t>$3,518</t>
  </si>
  <si>
    <t>$3,926</t>
  </si>
  <si>
    <t>$4,741</t>
  </si>
  <si>
    <t>$22,567.36</t>
  </si>
  <si>
    <t>$36,400</t>
  </si>
  <si>
    <t>$69,720 (extension: two years)</t>
  </si>
  <si>
    <t>$18,200 (extension: one year)</t>
  </si>
  <si>
    <t>Technical evaluation of bids received through UNDP Jobs.  11 applications, 5 shortlisted (indicated opposite).  Selection based on epxerience and competence (70%) and financial bid (30%)</t>
  </si>
  <si>
    <t>$8,220</t>
  </si>
  <si>
    <t xml:space="preserve">Mare aux Cochons: no data.
Baie Lazare: Mean Daily Discharge for January 2016: 106.5 L/s (-62%). The monitoring equipment maintained by the Public Utilities Corporation has been malfunctioning since December 2016 and only empirical data are available since then. </t>
  </si>
  <si>
    <r>
      <rPr>
        <b/>
        <sz val="11"/>
        <color theme="1"/>
        <rFont val="Times New Roman"/>
        <family val="1"/>
      </rPr>
      <t xml:space="preserve">Mare aux Cochons Watershed: </t>
    </r>
    <r>
      <rPr>
        <sz val="11"/>
        <color theme="1"/>
        <rFont val="Times New Roman"/>
        <family val="1"/>
      </rPr>
      <t xml:space="preserve">A first report was submitted on the biodiversity assessment and rehabilitation potential of forests in the Mare aux Cochons catchment.The report concluded that there are remarkable flora with several irreplaceable sites for biodiversity in this watershed. Invasive species and potential rehabilitation sites were prioritized, and the consultants finalised mapping of stream networks and wetlands showing the gapsin exploration  A second report on the status assessment and proposed management regime for Mare Aux Cochons Ramsar Site  was conducted by another international consultant with the aim of informing decision-making for EbA intervention in that part of the watershed. The report included the identification of key biodiversity interest values of the site.  
</t>
    </r>
    <r>
      <rPr>
        <b/>
        <sz val="11"/>
        <color theme="1"/>
        <rFont val="Times New Roman"/>
        <family val="1"/>
      </rPr>
      <t>Mont Plaisir and Caiman watersheds:</t>
    </r>
    <r>
      <rPr>
        <sz val="11"/>
        <color theme="1"/>
        <rFont val="Times New Roman"/>
        <family val="1"/>
      </rPr>
      <t xml:space="preserve">The Mont Plaisir and Caiman watershed committees have been set up. The committee members have explored their watershed areas and are now involved in the decision making process. They have advocated the cleaning up of the area to promote the resilience of their water catchment.                                                                                                                                                                                                                                                     A public consultative meeting was held in the Caiman district to educate residents about the EBA methods in relation to climate change  adaptation. A first phase forest rehabilitation will start in July to rehabilitate a parcel of 2.94 ha of forest in the Caiman catchment through the selective removal of invasive vegetation whilst leaving at least 80% of the canopy intact. The work will be implemented in accordance with the standard method devised under the EBA project. 
</t>
    </r>
    <r>
      <rPr>
        <b/>
        <sz val="11"/>
        <color theme="1"/>
        <rFont val="Times New Roman"/>
        <family val="1"/>
      </rPr>
      <t xml:space="preserve">Fond B'Offay and Nouvelle Découverte Watershed: </t>
    </r>
    <r>
      <rPr>
        <sz val="11"/>
        <color theme="1"/>
        <rFont val="Times New Roman"/>
        <family val="1"/>
      </rPr>
      <t xml:space="preserve">The local NGO TRASS is continuing forest rehabilitation on Praslin. The first phase of the project has a time frame of 2 years (2016-2017) and targets about 20 ha for rehabilitation, including 10 ha in the first year. However, following several trains of work involving different rehabilitation models, TRASS and the project agree that it may not be possible to achieve the targeted area of rehablitated forest, due to the current pace of reforestation in the very difficult terrain. There are limited workers on the ground and the nursery also has limited storage capacity, with space for seedlings for only 5 ha. Two teams of workers have been subcontracted to start the planting of native stocks in the strips that had been cleared from invasive species. 
</t>
    </r>
    <r>
      <rPr>
        <b/>
        <sz val="11"/>
        <color theme="1"/>
        <rFont val="Times New Roman"/>
        <family val="1"/>
      </rPr>
      <t>Baie Lazare Watershed:</t>
    </r>
    <r>
      <rPr>
        <sz val="11"/>
        <color theme="1"/>
        <rFont val="Times New Roman"/>
        <family val="1"/>
      </rPr>
      <t xml:space="preserve"> Pilot forest rehabilitation in secondary forest by thinning invasive trees is well underway, with several work packages completed or on-going. The thinning required the careful removal of alien shrubs e.g. Coco plum and the removal of alien trees using methods that will not disrupt soil structures or damage native vegetation.  Two phases of training in Chainsaw operation and forestry management, conducted by international LANTRA accredited experts, have facilitated the forest rehabilitation works in Baie Lazare and other catchments.</t>
    </r>
    <r>
      <rPr>
        <sz val="11"/>
        <color rgb="FFFF0000"/>
        <rFont val="Times New Roman"/>
        <family val="1"/>
      </rPr>
      <t xml:space="preserve">
</t>
    </r>
  </si>
  <si>
    <t xml:space="preserve">The inception worshop was completed and report was submitted. </t>
  </si>
  <si>
    <r>
      <t xml:space="preserve">Discussions are ongoing with the Public Utilities Corporation (PUC) regarding the various project interventions as PUC is required to approve any constructions along rivers and water catchments. 
</t>
    </r>
    <r>
      <rPr>
        <b/>
        <sz val="11"/>
        <rFont val="Times New Roman"/>
        <family val="1"/>
      </rPr>
      <t>Mare aux Cochons watershed</t>
    </r>
    <r>
      <rPr>
        <sz val="11"/>
        <rFont val="Times New Roman"/>
        <family val="1"/>
      </rPr>
      <t xml:space="preserve">: A geotechnical and financial feasibility study of a proposed wetland creation in the "La Drisse" area in the Mare aux Cochons watershed was conducted and a report was submitted to the Government and PUC to assess various scenarios in relation to the creatiion of the barrage. Rapid fauna and flora biodiversity assessments were conducted in  the area to assist the Government to make informed decisions.
</t>
    </r>
    <r>
      <rPr>
        <b/>
        <sz val="11"/>
        <rFont val="Times New Roman"/>
        <family val="1"/>
      </rPr>
      <t>Mont Plaisir / Caiman: W</t>
    </r>
    <r>
      <rPr>
        <sz val="11"/>
        <rFont val="Times New Roman"/>
        <family val="1"/>
      </rPr>
      <t xml:space="preserve">ater resource assessment and mapping of areas identified for rehabilitation have been completed, as well as the identification of polluting sources. Progress has been somewhat slow due to emerging land use issues at the Caiman site which need to be resolved (a major resort development in the upper watershed was originally approved by Government but has since been halted). 
</t>
    </r>
    <r>
      <rPr>
        <b/>
        <sz val="11"/>
        <rFont val="Times New Roman"/>
        <family val="1"/>
      </rPr>
      <t>Baie Lazare: P</t>
    </r>
    <r>
      <rPr>
        <sz val="11"/>
        <rFont val="Times New Roman"/>
        <family val="1"/>
      </rPr>
      <t xml:space="preserve">rogress to date include completion of water resources mapping and topographic surveys and site identification for water monitoring stations. Data collection is ongoing through a collaboration with the University of Seychelles. 
</t>
    </r>
    <r>
      <rPr>
        <b/>
        <sz val="11"/>
        <rFont val="Times New Roman"/>
        <family val="1"/>
      </rPr>
      <t>Praslin:</t>
    </r>
    <r>
      <rPr>
        <sz val="11"/>
        <rFont val="Times New Roman"/>
        <family val="1"/>
      </rPr>
      <t xml:space="preserve">  Water resource assessment has been completed and 26 potential sites have been identified for construction of small water dams.   </t>
    </r>
  </si>
  <si>
    <t xml:space="preserve">COMPONENT 2: Ecosystem-based adaptation approaches along the shorelines of the granitic islands reduce the risk of climate change induced coastal flooding </t>
  </si>
  <si>
    <t>A report has been completed on coastal processes at North East Point. The key output of the study was to identify and quantify the existing  coastal process and how they affect the current sediment transport within North East Point, and how these relate to climate change resilience strategies. Aquadopp current meters and wave recorders were deployed at two locations offshore from the beach  during the North-west monsoon and South-east monsoon to capture the different wave climates. Based on long-term tide gauge data, local average high tides have risen by ~10 cm over the past 20 years. Numerical modelling was undertaken to characterise the physical coastal processes driven  by waves, tides, wind and atmospheric  pressure. The report also considers the effects of modifications to the reef environment on the bed shear stress. Based on the modelling, it can be seen that the northward direction of sediment transport from the reefs located south of North East Point has  been eliminated owing to the changes between the 1978 and 2016 bathymetry.  This suggests that areas of coral reef which were likely sources of sediment for the beaches of NE Point have been cut off and are no longer able to provide sediment to naturally re-nourish the beaches there. The primary findings are that the beach at North East Point undergo marked seasonal fluctuations on beach width. These variations are driven by monsoonal wind and wave conditions. In conclusion, local sea levels have steadily risen at rates greater than global averages with potentially significant coastal impacts. The project is now assessing means of addressing these potential impacts.  As a first phase, an assessment of the coral reefs is underway and a study of the potential for reef rehabilitation will comemnce later in 2017.</t>
  </si>
  <si>
    <t>The project works in collaboration with the Seychelles Agricultural Agency (SAA) and the United Nations IAEA to hold annual training workshops to build the capacity of local SAA staff in actions to reduce salinity intrusion in coastal farming areas. The project interventions include activities to monitor electrical conductivity driven by the sodium ion as a means of tracking salt intrusion. GIS licenses and GPS equipment were donated to the Seychelles Agricultural Agency to facilitate the mapping of the  agricultural zone of the Anse Royale district. Spatial analysis of the data will be conducted in order to assess changes over time.  Further training on how to operate the GIS license will be conducted in July 2017 . An international expert is currently in Seychelles to conduct field sampling with the SAA staff and EBA project for analysis of Isotopes 18O and 2H. The purpose is to assess the origin of salinity of the coastal plateau of Seychelles and strengthen the institutional capacity of the Agencies striving to reduce salinity. The use of stable isotope tracers is deemed an effective way in which we can confirm movement of seawater intrusion. This can confirm whether the salinity of the coastal irrigation system is due to seawater and how the intrusion is occurring, prpoviding baseline data to determine where and how to address the issue.</t>
  </si>
  <si>
    <t xml:space="preserve">The policy and legal frameworks for watershed and coastal climate change adaptation are being developed through an ongoing process and combined effort of several IWRM/EBA projects in Seychelles. The national water policy wasn developed in early 2017 and was approved by the Cabinet of Ministers in early July 2017. This is a major milestone for the project. Watershed protection is recognized as an important aspect within the new policy for Seychelles. The drafting of the legislation for a new Water Act will include the mandate and the role of proposed river basin committees as well as the official delimitation through GIS mapping of watersheds. The existing watershed committees created under this project can serve as pilots to show the benefits of such an approach while the legislation is being developed. All laws pertaining to the protection of wetlands, forests, water catchents and coastal areas are being revised leading to the Water Act.                                                                                       </t>
  </si>
  <si>
    <t xml:space="preserve">Two more Watershed Committees have been successfully set up during this reporting period, making a total of 4 committees operating in 4 watershed districts. These comprise the Baie Lazare Watershed Committee, Praslin Watershed Committee, Caiman Watershed committee and the Mont Plaisir Watershed Committee. A new commmunity engagement spcecialist has been recruited and is spearheading the coordination of these committees. A series of workshops commenced in May 2017 to develop the capacity of community members on these watershed committees. Good Governance training was organised for the watershed committees on 8 July 2017 based on effective good governance and development of advocacy skills for a positive change in the communities. A plant identification training was conducted during 18-29 July 2016 and a guide booklet was prepared to facilitate the delivery of the training. A foundation course was also delivered to support the implementation of the forest rehabilitation programme. Further training was conducted on management of non-native vegetation. The project team and key stakeholders attended a training workshop on  computer-based assessment of forest light climates at the University of Seychelles: participants learnt that forest light plays a crucial role with regards to the susceptibility of environments to invasion by alien plant species and about the  correlation between high levels of forest light and enhanced plant invasions. The project purchased a 360-degree fish-eye lens and camera to be used by the University in continued assessment of the forest light climate to demonstrate the effect of vegetation rehabilitation in the project target sites (extending post-project). </t>
  </si>
  <si>
    <t xml:space="preserve">A strategic community engagement action plan was produced by the communication engagement specialist to actively engage the community in the project. The findings of an research study by two university intern students have been disseminated to key partners and stakeholders.  The research focused on  two important perspectives for characterizing and evaluating a water catchment area: aspects of the vegetation characterized and evaluated in the forest system and the human activities impacting water provision and retention. The thesis provides a baseline for a more sustainable management of the Baie Lazare water catchment area and has informed the drafting of a report on the assessment of the ecosystem services and vegetation rehabilitation in the Baie Lazare watershed. The next steps are to develop an appropriate vegetation rehabilitation programme, design an action plan to improve the ecosystem services of the water catchment, mitigate the problems regarding human impacts and water quality and availability by assigning responsibilities and concrete action to stakeholders and communities, and, finally, monitor the outcomes and revise present aspects of research according to the achievements. This serves as a model for other catchments and is a key element of the communications approach.
</t>
  </si>
  <si>
    <r>
      <rPr>
        <b/>
        <sz val="11"/>
        <color indexed="8"/>
        <rFont val="Times New Roman"/>
        <family val="1"/>
      </rPr>
      <t xml:space="preserve">Inception phase; </t>
    </r>
    <r>
      <rPr>
        <sz val="11"/>
        <color indexed="8"/>
        <rFont val="Times New Roman"/>
        <family val="1"/>
      </rPr>
      <t>Inception commenced in September 2014.  The Inception Workshop was held on 30th October 2014.  There were 31 participants including the UNDP TA for AF projects.  The Inception Report was produced in November 2014.</t>
    </r>
  </si>
  <si>
    <t xml:space="preserve">The Satisfactory rating maintained for this reporting period reflects significant progress achieved by the EBA project. The project has achieved two key milestones. Firstly, four watershed committees with gender balance are now in place. This has been faciliated with the recruitment of a new Community Engagement Specialist who has brought new dynamism to the community engagement process. The four committees are actively involved in the project as they learn how to become stewards of their water resources. The project has further developed their capacity by training them in good governance and how to develop advocacy skills as community-based organisations. Several trainings have been conducted to strengthen the institutional and individual capacity. Secondly, the project collaborated with other IWRM and EBA projects in the development of a national water policy approved in early July 2017 by the Cabinet of Ministers. The development of the legal framework is ongoing and the drafting of the legislation for a new Water Act will be the next step. The watershed committees established by the project are a key element in piloting devolved watershed management approaches under the new Policy and Act.
A memorandum of understanding was signed between the MEECC and the University of Seychelles to facilitate long-term collaboration with this project and with MEECC post-project. The project benefits from collaboration with Professor Karl Fleischman who has designed a scientific methodology for piloting forest rehabilitation in Seychelles, together with the University of Seychelles, ETZ Zurich and the project technical advisor. This MOU will enable the University to coordinate follow-up assessments, monitoring of  the watershed vegetation in the pilot Baie Lazare watershed, the regular testing of the water quality through 10 quality parameters and the regular monitoring of the water-flow (much of the monitoring performed by students of the University). In addition, the project benefited from a drone-assisted vegetation monitoring of 10 intensive monitoring plots selected in 2016 provided as cofinancing by Save our Seas Foundation. This will offer an additional baseline for assessing post-rehabilitation vegetation changes and facilitate forest monitoring. All of these actions are building towards long-term (post-project) monitoring of rehabilitation success, which is of course a longer-term process than a project lifetime.  An abstract paper and poster were prepared by the project technical advisor in collaboration with Professor Fleischman and an intern student and have been delivered at an Island Invasive Species Conference in Scotland, giving the project international exposure. 
In terms of capacity building, the project has held a series of training courses in Plant Identification Course for Forest rehabilitation, and in forestry management and chainsaw operation (delivered by professional LANTRA trainers) which has increased the number of Seychellois workers able to undertake responsible forestry operations. These private sector workers are now bidding for and being awarded contracts under the project to support the rehabilitation programme of the project. Several biodiversity assessments have been conducted and reported by the project which demonstrate the use of scientific data, local knowledge and social science information to assist the project team and implementing agencies in making informed decisions about EBA approaches to be applied in watersheds and coastal areas.  
</t>
  </si>
  <si>
    <t xml:space="preserve">The communication strategy was developed by the Community Engagement Specialist. The project has learnt many valuable lessons in particular when handling private land owners and private contractors. The risks associated with community and public engagement has to be mitigated and eliminated through adaptive management. </t>
  </si>
  <si>
    <t xml:space="preserve">Continuous training and support were provided for the watershed committees. The committee members benefit from capacity-building activities organised by the project to equip and empower them to manage their water catchments. The most recent workshop was undertaken on Good governance to teach them how to develop a set of skills that will enable them to become active players in the stewardship of their water resources. The project is ensuring that they develop effective advocacy skills so that the communities residing in the project watersheds can play a role in decision-making  and promote inclusiveness in the development of the legal framework. The intern students sent by the University of Seychelles assist the project by conducting research and monitoring. This provides an opportunity for knowledge sharing and capacity-building in collaboration with University of Seychelles. </t>
  </si>
  <si>
    <t xml:space="preserve">Various phases of forest rehabilitation have started in the watersheds to facilitate the progressive restoration and capacity of degraded forest-land to deliver forest services to the communities. The activites undertaken as part of the wetland enhancement program are improving the water quality and flow in the upland wetlands of the targeted watersheds. For Praslin the project tree nursery was completed on time and on budget. Supplementary funding for the project nursery was provided by Government of Japan, and a parallel nursery effort is provided by SNPA as co-financing. Rehabilitation work by TRASS is underway. Tree tubes and other equipment have been sent to Praslin to facilitate growth of planted out saplings. Two teams of field workers and additional forestry operators are working to clear invasive vegetation to facilitate the rehabilitation works being conducted.  
</t>
  </si>
  <si>
    <t xml:space="preserve">At this early phase in the wetland rehabilitation works it is not possible to measure the indicator as the project team are currently undertaking wetland enhancement programmes in various catchment areas. This indicator specifically targets PUC water supply customers, not wider water users, therefore the project is still debating whether or not to work on PUC data for water supply figures only. This will be addressed in the MTR. One constraint is that PUC is not refurbishing their weir at Mare aux Cochons to improve data collection for water supply.  </t>
  </si>
  <si>
    <t>There were 11 days where there was no water availability in the Baie Lazare project watershed in this reporting period.  No shortage of water has been reported from Mare-aux-Cochons.  However, refurbishment of the La Gogue dam from mid-2017 will likely cause many days of water shortage in north Mahe which will skew the data from Mare aux Cochons for the two years during which the dam height is to be raised.</t>
  </si>
  <si>
    <t>Watershed management plans have not yet been developed. Now that the waterhed committees have been set up in four watersheds, the stakeholder and community engagement will facilitate the development of the management plans (under the umbrella of the new Water Policy, giving the plans a legal footing and also acting as pilots for such plans to be developed in other areas of Seychelles). A detailed reseach driven methodology has been developed for forest rehabilitation in collaboration with the University of Seychelles and this has informed detailed forest rehabilitation plans. These plans have been implemented on a series of pilot sites in Baie Lazare where permant transects are established to measure forest response in treated and untreated sites. About 20 ha have been rehabilitated in Baie Lazare and work tendered for Caiman catchment.  A further c.8 ha on Praslin has been rehabilitated through planting of line-tracks being cut in non native fire prone vegetation.</t>
  </si>
  <si>
    <t xml:space="preserve">Project work is on-going over serval 100s of ha of forest watershed on Mahe and Praslin, although it is too early to provide monitoring results showing increased resilience to climate change.  River profiling and wetland rehabilitation works are ongoing in Baie Lazare for water provising and flood attenuation (total rehabilitation) on 47 hectares in the upper watershed. </t>
  </si>
  <si>
    <t>Four watershed committees have been set up so far, achieving the project target. These comprise Baie Lazare, Mont Plaisir, Caiman and Praslin watersheds. All four committees are committed to preserving and managing their water catchments. There is gender balance on all four committees, with the Chairperson of the Praslin  and Mont Plaisir Watershed Committees being female. Currently, there are 13 members of the Baie Lazare Watershed committee with 6 females and 7 males. The Praslin Watershed Committee comprise of 5 females and 5 males. The Caiman Watershed commitee comprise of 6 females and 8 males and the Mont Plaisir watershed committee is composed of 10 females and 3 males. A fifth committee will be set up by the next reporting period for a key watershed within the Mare aux Cochons watershed (the area is very large and comprises several doistinct watersheds). To commemorate World Water Day, the Baie Lazare watershed committee collaborated with their district primary school to set up an exhibition to raise awareness about the EbA approach to climate change. The chairperson of the  committee lead a group of children on an educational visit around the water catchment. The Praslin watershed commmittee collaborated with various partners to clear a path in the catchment forest leading to an upland wetland that can be beneficial for fire fighting on Praslin.</t>
  </si>
  <si>
    <t xml:space="preserve">No tidal sluice gates have been installed yet. It has been decided that the installation of these will come after the complete coastal wetland reprofiling phases to ensure there are adequate designs. </t>
  </si>
  <si>
    <t>The status of the reef structures at North east point hs been assessed; results indicate that the reef crest is exposed to strong wave surge, breaking off larger coral colonies such that branching corals tend to grow less and remain smaller. The project is identifying means to proceed with artificial reef structures.</t>
  </si>
  <si>
    <t>Tenders have been issued for 15.3 hectares of coastal wetland to be cleared from invasive plant species and cleaned from wastes to increase resilience and prepare for further rehabilatation works in the Anse Royale coastal areas. This work will commence on August 2017.</t>
  </si>
  <si>
    <t>2.1 km of beach berm has been identified for rehabilitation at North East Point. Interventions will be based on the community choices after presentation of the project's report and recommendations, including presentation of possible scenarios.  This will take place in August or September 2017.</t>
  </si>
  <si>
    <t xml:space="preserve">The total hectares with increased resilience cannot yet be measured at North East Point coastal area. Mapping and status assessment of the coral reef ecosystem at North East Point is on-going to inform decision-making on the relevant interventions. The first phase of wetland rehabilitation has been tendered at Anse Royale (above) but it is not feasbile to report on the increased resilience of the wetland in this repoting period. </t>
  </si>
  <si>
    <t xml:space="preserve">There is ongoing collaboration between the Seychelles Agricultural Agency and the EBA project to reduce the impact of salinity on agriculture. GIS licenss and GPS equipment were donated to the Agency to facilitate the mapping of the agricultural zone of Anse Royale to determine where salinity levels are rising and where interventions are needed. Spatial Analysis of the data will be used to design interventions. This is a collaboration between several agencies and other EBA projects. </t>
  </si>
  <si>
    <t xml:space="preserve">An integrated shoreline management plan for Anse Royale has not been revised as yet (updated from the former ICZM plan). The drafting of the revised plan will be facilitated through the various rehabilitation programmes and community involvement.    </t>
  </si>
  <si>
    <t xml:space="preserve">A water management policy framework has been developed. Following stakeholder consultation and collaboration led by an Integrated Water Resource Management (IWRM) project, a water policy was submitted adn approved by the the Cabinet of Ministers in July 2017. Watershed management will be regulated through drafting of legislation that will follow, based in the Policy. The Environment Protection Bill 2016 has been approved, which also provides background to watershed management. Land use plans for Seychelles' main islands are being revised, but these provide the basic regulatory framework for the protection of water catchments in Seychelles. </t>
  </si>
  <si>
    <t xml:space="preserve">The Rivers Committee has been reactivated through the appointment of an officer in the Public Utilities Corporation. The committee has met once this reporting period; the project hydrologist is a member of the committee.               </t>
  </si>
  <si>
    <t>A national monitoring system has not yet been developed, but a system is in place for Baie Lazare watershed (acting as a pilot for possible adoption at a wider level). There are 10 forest monitoring plots where sound scientific research is being conducted to monitor change in the forest canopy over time. Methodologies and rehabilitation guidelines have been developed by professor Fleischman of the University of Seychelles.  The project hydrologist and a cohort of University of Seychelles students continues to conduct regular monitoring at 6 river monitoring stations to collect rainfall datasets in the Baie Lazare watershed. Water quality data were collected for June and July 2016 (being repeated in 2017) testing for several key water quality indicators. These data provide baseline information to identify trends or changes in water quality. The regular monitoring helps investigations into problems such as point- or nonpoint-source pollution and nutrient enrichment.</t>
  </si>
  <si>
    <t xml:space="preserve">Six permanent water-sampling points at Val d’Endor in Baie Lazare watershed have been regularly visited by students of the Environmental Science Department of University of Seychelles to collect water samples and monitor the water discharge (water flow) (above).  A scientific methodology has been developed to set technical standards for forest rehabilitation and monitoring (above). Protection values of the vegetation are being determined in each watershed to give an orientation on vegetation quality of a particular forest site. The e-Coast experts have conducted a coastal processes study for North East Point coastline to identify and quantify the existing coastal processes and how they affect sediment transport within the site, and how these processes relate to climate change resilience strategies. 
</t>
  </si>
  <si>
    <t>A total of 6 female and 7 male Watershed Committee members were trained in plant identification in September 2015. 13 female students from the University of Seychelles and 4 male students were trained in how to monitor stream flow in Baie Lazare rivers. The students learnt how to measure the potential volume of water held within the small PUC barrages, and assessed the many factors affecting drainage at the site, in terms of soil, geology, slope dynamics, vegetation, landuse, rainfall, overland and through-flow. 6 female Government staff and 9 male farmers were trained in soil and salinity management. Ten male participants underwent intensive training held on Mahe in forestry management work, including safe use of chainsaws, through an international LANTRA certificate course. A second less-intensive course for a further 10 participants, including 1 female trainee, was undertaken on Praslin.</t>
  </si>
  <si>
    <t xml:space="preserve">Subsequent to the last reporting period, the project technical advisor has prepared an abstract paper in collaboration with the University of Seychelles, which was presented at an Island  Invasive Conference held in Scotland in May 2017. The paper focuses on the understanding of light climate, vegetation monitoring and how this has informed initial rehabilitation. Management recommendations have been made based on the methodology devised that will be important to reconsider during the project mid-term review.
 </t>
  </si>
  <si>
    <t xml:space="preserve">Conduct assessments of the five watershed areas.  Start vegetation and invasive species management programmes in the watershed areas. Complete development of the Praslin tree nursery and the start of vegetation management and replanting programme on Praslin.  </t>
  </si>
  <si>
    <t>Development of a communications strategy and dissemination of project initial results</t>
  </si>
  <si>
    <t>Wills Agricole, PS Emergy and Climate Change / National Project Director</t>
  </si>
  <si>
    <t>w.agricole@meteo.gov.sc</t>
  </si>
  <si>
    <t>Medium risk.</t>
  </si>
  <si>
    <t>Seychelles suffered the impacts of another El Nino event in 2016 with mass coral bleaching, as a result of the above-average ocean temperatures. A report was disseminated to stakeholders to raise awareness about the associated impacts on the reefs and potentially on livelihoods through loss of important fish breeding areas, etc. A further bleaching in early 2017 was narrowly averted by a sudden change in weather. Nonetheless, damage to coral reefs around Mahe and Praslin is extensive, with live coral losses up to 90%. 
Through training programs for watershed committees, the project has initiated participatory processes for integrated watershed management at the community level. The local community have better understood the fundamental principles of an EBA approach to managing the adverse effects of climate change. The adaptive management approach of the project has built their confidence in the efficacy of adaptation measures. This has so far focused primarily on addressing impacts of changing weather conditions in watersheds, but simil;ar committees need to be built and approac hes adopted to address EBA issues in coastal areas (noting that recent data collected by the project in regard to coastal proceeses at North-east Point have indicated a 10 cm rise in high tide levels over the last 20 years).</t>
  </si>
  <si>
    <t>Regulations for EIA has been updated under the revised Environmental Protection Bill approved in September 2016. The revised legislation will more closely regulate the construction of intended structures in water sources, where necessary, in particular those that will require an environment impact assessment. 
In the project context, biodiveristy assessments are conducted in project areas prior to designing physical interventions such as wetland reprofiling and barrages. The project works in collaboration with partners and the community to determine appropriate structures to be built, as well as to help mitigate water pollution in areas affected by unforeseeen agricultural or residential development from neigbouring plots.</t>
  </si>
  <si>
    <t xml:space="preserve">The project is working in collaboration with the University of Seychelles, using scientifically sound methods of rehabilitation for forests which are expected (on the basis of existing scientific knowledge and on-going testing) to have positive impacts on ecosystem services and water retention. The project is undertaking pilot forest and wetland rehabilitation projects to record,  monitor and analyse hydrological data. Monitoring is supported by the university students, with particular analysis conducted on hydrological impacts, with expert knowledge provided by the project Technical Advisory Group.  </t>
  </si>
  <si>
    <r>
      <t>The project promotes social inclusion and equity. Four watershed committees have been set up for the project watershed sites. This ensures that community interests are represented, and that communities engage in decision-making in relation to adaptation interventions of the project.  One more watershed committee will be set up during 2017. 
Adaptation measures implemented through forest and wetland rehabilitation under the project are designed to achieve sustainable management and to deliver multiple benefits for communities. The rehabilitation components of the project creates job opportunities through contractual services for the communities, encouraging them to p</t>
    </r>
    <r>
      <rPr>
        <sz val="11"/>
        <color theme="1"/>
        <rFont val="Times New Roman"/>
        <family val="1"/>
      </rPr>
      <t xml:space="preserve">articipate in the rehabilitation and management of their water and forest resources. </t>
    </r>
  </si>
  <si>
    <r>
      <t>Estimating the cost of adaptation is a complex matter. The scale of required interventions is in some cases quite major.  Studies conducted by the project on the feasibility of building a check dam or water control structure in the Mare Aux Cochons watershed indicate that while a structure is economically feasible, and will have a major positive impact on water flows to communities in the catchments, the costs will far exceed the financial resources of the project. The g</t>
    </r>
    <r>
      <rPr>
        <sz val="11"/>
        <color theme="1"/>
        <rFont val="Times New Roman"/>
        <family val="1"/>
      </rPr>
      <t>eo-technical and financial feasibility studies conducted by the project act to advise the Government, through the Public Utilities Corporation and Seychelles National Parks Authority, to provide the required information to consider investment in constructing the barrage, if considered necessary. Similarly, a possible intervention at North East Point will be determined through further community consultation, following on from an assessment of the status of the reef flats (which revealed the reef flats to be highly degraded with very little structure to assist in dampening wave action). Mitigatory structures such as a breakwater to reduce sediment erosion will be considered at a later stage, but will require significant Government investment to be effective.</t>
    </r>
    <r>
      <rPr>
        <sz val="11"/>
        <color rgb="FFFF0000"/>
        <rFont val="Times New Roman"/>
        <family val="1"/>
      </rPr>
      <t xml:space="preserve">
</t>
    </r>
  </si>
  <si>
    <t>This risk has been reactivated since the project has identified additional privately-owned sites in the Baie Lazare watershed suitable for both forest and wetland rehabilitation actions. The project team has met with various landowners to discuss the principles of the EBA approach of the project, to advocate the importance of rehabilitating forests on private land. Some landowners have subsequently granted authorisation for the restoration works while others have stated that their lands are planned for future development. Where permission is not given, the project has sought to identify adjacent Government land for restoration.</t>
  </si>
  <si>
    <t xml:space="preserve">On a positive note, a paradigm shift in the legal framework of the Environment sector  occurred during the current reporting period, with the drafting by environment policy makers of a Water Policy for the Seychelles. The Ministry of Environment, Energy and Climate Change spearheaded the process through an Integrated Water Resource Management (IWRM) donor-funded project, which worked closely with the current project and other stakeholders. The Water Policy was submitted to and approved by Cabinet Ministers in July 2017 and the drafting of the legislation will follow. At the systemic level, supporting the above, the EBA project is aiming to draft watershed management regulations with an applied EBA approach. 
On a less positive note, pressure for building land has caused Government to cancel a previous ban on constriuction above the 50 metre contour on Praslin and La Digue islands, thereby allowing for further development in lower watersheds on tbose islands. Pressure to allow similar construcions in lower watersheds on Mahe, including inside nominated protected areas (or shifting the boundary of the protected areas upars) is likely to grow. Government has committed to releasing 100s of additional land parcels over the next years. The Ministry of Habitat, Infrastructure and Land Transport (MHILT, formerly MLUH) is reviewing the Land Use Plans developed under a GEF project in 2013-14, but never approved, to consider these type of land issues but hopefully to regulate development to some degree. This LUP review exercice is opportune as the EBA project is collecting data to map the 5 water catchments and continues to strive for the preservation of watershed protected zones (with a strengthened legal framework under the Water Policy). 
The resort development in the upper watershed of Caiman catchment, one of the project areas, advanced to EIA stage but was halted by Government pending review. The project has met with the developers, but remains neutral and awaits the decision of Government concerning whether the project will proceed (in which case the project may assist in mitigatory actions identified by the EIA). </t>
  </si>
  <si>
    <t>Medium Risk</t>
  </si>
  <si>
    <t xml:space="preserve">A new Water Policy has been drafted for the Seychelles, to provide an appropriate legal, regulatory and institutional framework for the optimal integrated management of the country’s water resources. The policy gives the approach to be adopted by Government to ensure that water resources are protected, used, developed, conserved, managed and controlled through appropriate means, therby ensuring sustainable use of the resources. The policy statement also affirms that the responsible authorities will take appropriate measures to rehabilitate, sustainably manage and protect catchment forests. Through this policy, there is provision for forests to be rehabilitated where necessary and it advocates that catchment forests should be afforded legal protected status where feasible. The Policy now needs to be carried forward into Law, however, and there is as yet no indication of when this might occur or how much of the policy will be adopted as law and how it will be enforced. 
The revised Environmental Protection Act 2016 has still not been followed up with regulations, although these are in the process of being drafted. There is no movement on the Physical Planning Act (replacing the former Town and Country Planning Act) and the Land Use Plans that are central to the PPA remain under review.
</t>
  </si>
  <si>
    <t>The project hydrologist is a now a member on the Rivers Committee and works in collaboration with PUC to manage the rivers in the five project water catchments. The Integrated Water Resource Management (IWRM) project is proposing an external APEX body that would coordinate water resource management in Seychelles. PUC would retain its utilities function but would not be called upon to lead policy implementation or regulatory functions.</t>
  </si>
  <si>
    <t xml:space="preserve">The forest rehabilitation methodology designed at the Baie Lazare site has benefitted from considerable scientific inputs and debate.  A number of techniques have been applied to monitoring, including the use of fish-eye lenses and analytical software to assess the forest light climate, and drones to overfly and record the canopy from the air. Early results have been presented at a Scientific Conference in July 2017 for additional feedback. These inputs have significantly assisted progress while making the work scientifically defensible and relevant on the wider international stage.
The results of the Coastal processes study and the findings from the mapping and assessment of the North East Point coral reef system have provided information relevant at national level concerning the delayed impacts of land reclaimation schemes. They also provide the basis for the project to further consult the community and lead to informed decision-making cobcerning how to apply coastal adaptation measures in the face of rapidly increasing tidal surges. </t>
  </si>
  <si>
    <t>Scientific research on the forest rehabilitation methodology being conducted by the project, in collaboration with the University of Seychelles and ETH Zurich has helped to refine the methods and improved results. The ongoing collaboration aims at providing a quotable and repeatable baseline for a watershed forest rehabilitation and the application of a methodology for the post-rehabilitation monitoring of the Baie Lazare watershed, with 10 representative permanent monitoring sites established, that will extend post-project under the auspices of the University of Seychelles.</t>
  </si>
  <si>
    <t>Gender balance is observed in all four watershed committees so far established. Two of the committees have female chairpersons and this ascertains gender equality and inclusiveness in the management of the water catchments. Both female and male members are actively involved in project activities and the result is a more enriched approach to watershed management.</t>
  </si>
  <si>
    <r>
      <rPr>
        <sz val="11"/>
        <color theme="1"/>
        <rFont val="Times New Roman"/>
        <family val="1"/>
      </rPr>
      <t xml:space="preserve">Progress reports: 
- Quarterly reports (Q3 2016 to Q2 2017)
Technical reports: 
- Assessment of the rehabilitation potential of forests in the Mare aux Cochons. (Senterre et al)
- Mapping and reef assessment on the reef of North East Point. (Jude Bijoux)  
- Coastal Processes Study, North East point, Mahe Island, Seychelles. (eCoast Company): https://www.dropbox.com/s/nunlx9r6spx1spo/Seychelles_North_Point_Mahe_v6_reduced.pdf?dl=0
- Rapid Fauna Assessment of La Drisse potential wetland area (Rachel Bristol) 
- Rapid Flora Assessment of La Drisse potential wetland area (Charles Morel and Tara Padayachy)
- Geotechnical and financial feasibility study of wetland creation in the "La Drisse" depression, in the Mare-aux-Cochons watershed (SCP)
- Forest rehabilitation and assessment of important elements of the ecosystem services of the Val d’Endor watershed on the island of Mahé, Seychelles. (Karl Fleischmann et al). EBA project in collaboration with the University of Seychelles &amp; the Federal Institute of Technology (ETH) Zürich
- Status assessment and proposed management regime for Mare aux Cochons Ramsar site, Seychelles (Dirk Lamberts)
</t>
    </r>
    <r>
      <rPr>
        <sz val="11"/>
        <color rgb="FFFF0000"/>
        <rFont val="Times New Roman"/>
        <family val="1"/>
      </rPr>
      <t xml:space="preserve"> </t>
    </r>
    <r>
      <rPr>
        <sz val="11"/>
        <color theme="1"/>
        <rFont val="Times New Roman"/>
        <family val="1"/>
      </rPr>
      <t xml:space="preserve">
UN in Seychelles Newsletter:
• 4th Quarter Sept-Dec  2016- New course sets high standards for plant identification
http://www.unicnairobi.org/wp-content/uploads/2017/02/UNSeychellesNewsletter_Sept-Dec2016.pdf
• 1st Quarter Jan-April 2017 - Engaging Farming Community In Watershed Management
http://www.unicnairobi.org/wp-content/uploads/2017/06/UNNewsletter_Seychelles_Jan-April2017.pdf
SIDS Times Newsletter
• February 2017 (Volume 2, Issue 1) – New Course Sets high stands for plant identification
http://www.sids2014.org/index.php?page=view&amp;type=2017&amp;nr=44&amp;template=978&amp;menu=1601
Press articles:
• 5-September- 2016 - What plant is that? New course sets high standard for plant identification http://www.nation.sc/article.html?id=250904
• 3-February- 2017 - World Wetlands Day - Exhibition showcases importance of wetlands
http://www.nation.sc/article.html?id=25276
• 8-May-2017 - Engaging farming community in watershed management
http://www.nation.sc/article.html?id=253967
</t>
    </r>
    <r>
      <rPr>
        <sz val="11"/>
        <color theme="7"/>
        <rFont val="Times New Roman"/>
        <family val="1"/>
      </rPr>
      <t xml:space="preserve">
 </t>
    </r>
    <r>
      <rPr>
        <sz val="11"/>
        <color theme="8"/>
        <rFont val="Times New Roman"/>
        <family val="1"/>
      </rPr>
      <t xml:space="preserve">
</t>
    </r>
    <r>
      <rPr>
        <sz val="11"/>
        <color rgb="FF0000FF"/>
        <rFont val="Times New Roman"/>
        <family val="1"/>
      </rPr>
      <t xml:space="preserve">
</t>
    </r>
  </si>
  <si>
    <t xml:space="preserve">A strengthened policy and legal framework for the water sector has been developed through the IWRM donor-funded project with the collaboration of this project and other stakeholders. The Water Policy has been approved by the Cabinet of Ministers and will be followed up during the next reporting period with supporting legislation. The EBA project had considerable input into the policy through participation in stakeholder forums to asist the drafting. The project will continue to assist in drafting the follow-up legislation, and also in collaborating with the Government to include protected water catchment zones in revised Land Use regulations, and in piloting community-led watershed management approaches. Combined, these measures are aimed at mitigating the ever-present risk of further development of watershed areas and coastal wetlands.                                                                                                                                                       </t>
  </si>
  <si>
    <t>Financial information: 01 April 2016 - 31 July 2017</t>
  </si>
  <si>
    <r>
      <rPr>
        <b/>
        <sz val="11"/>
        <color indexed="8"/>
        <rFont val="Times New Roman"/>
        <family val="1"/>
      </rPr>
      <t xml:space="preserve">Output 1.1: </t>
    </r>
    <r>
      <rPr>
        <sz val="11"/>
        <color indexed="8"/>
        <rFont val="Times New Roman"/>
        <family val="1"/>
      </rPr>
      <t>Training on site rehabilitation with rehabilitation equipment</t>
    </r>
  </si>
  <si>
    <r>
      <rPr>
        <b/>
        <sz val="11"/>
        <color indexed="8"/>
        <rFont val="Times New Roman"/>
        <family val="1"/>
      </rPr>
      <t>Output 1.2:</t>
    </r>
    <r>
      <rPr>
        <sz val="11"/>
        <color indexed="8"/>
        <rFont val="Times New Roman"/>
        <family val="1"/>
      </rPr>
      <t xml:space="preserve"> Engagement of community based watershed management committees (long-term action), strategic water resources adaptation assessments, community-based watershed management plans, monitoring and evaluation</t>
    </r>
  </si>
  <si>
    <r>
      <t xml:space="preserve">Output 3.2 </t>
    </r>
    <r>
      <rPr>
        <sz val="11"/>
        <rFont val="Times New Roman"/>
        <family val="1"/>
      </rPr>
      <t>Institutional Support for watershed committees</t>
    </r>
  </si>
  <si>
    <t>1st July 2016 - 31st July 2017</t>
  </si>
  <si>
    <t>While the forest ehabilitation approaches on Mahe proceeded on schedule (variants of understory thinning) the forest rehabilitation program being undertaken by the NGO TRASS on Praslin was subject to considerable delays (this was focussed on replanting of degraded red soils).  TRASS originally relied on volunteer assistance for replanting, and had difficulty in obtaining full time volunteers as the planting was more complicateda and demanding than anticipated. TRASS then proceeded to recruitment of field contractors, sub-contracting two teams of field contractors to clear strips of invasive plant species to allow for planting out of the native stocks from their nursery. This proceeded extremely slowly in difficult terrain. The project brought in a trained team from Mahe to assist, but in general the progress remained relatively slow in terms of achieving the area targeted by the project for rehabilitation. TRASS is now suggesting a revision of their contract to reduce the forest rehabilitation target from 20 hectares to 10 hectares. This will be analysed further during the mid-term review. 
An issue affecting monitoring is that the Public Utilities Corporation has still not provided the data needed to measure the indicators. Further, they have not fixed or replaced a malfunctioning water level sensor device at Baie Lazare which is used to estimate real-time river flow measurements and thus provides information vital to measuring project success. The project will address this by purchasing or co-financing new equipment.</t>
  </si>
  <si>
    <t>Third tranch = $1,117,499</t>
  </si>
  <si>
    <t>Balance at end July 2017 = $343,494</t>
  </si>
  <si>
    <t>The previous PPR reported expenditure up to 31 March 2016. The current financial reporting period extends from 01 April 2016 to 31 July 2017. Expenditure during the current reporting period is $1,022, 513; thus cumulative expenditure at the end of July 2017 is $1,822,1529. The balance of funds held at the end of July 2017 was $343,494 and is sufficient for activities for the remainder of Q3 2017.
Most activities are now under implementation, with steady expenditure in all components. Some delays have been experienced in component 3, which have delayed expenditure, but these are now being resolved following endorsement of a national Water Policy in July 2017. With contiinued expansion and upscaling of activities, the next tranche of funds is expected to be used within a one-year period as originally envisaged, being expended by end of July 2018.</t>
  </si>
  <si>
    <t>There has been much progress in the  management and rehabilitation of the 4 watersheds, comprising of Baie-Lazare and Praslin, with recent activities being conducted in the Caiman and Mont Plaisir watersheds. The project has developed a number of partnerships through this initiative, with a Memorandum of Understanding signed between the Ministry of Environment and the University of Seychelles. This collaboration allows the university students to participate in the data collection, analysis and interpretation for the project, especially in relation to flow monitoring of the rivers. The project team continues with both forest rehabilitation and is privileged to have Dr. Karl Fleischman working in association with the project to apply a sound, scientific methodology to pilot forest rehabilitation in the Baie Lazare watershed. Successful implementation could offer potential replication in the other watersheds. A Memorandum of Understanding has been signed between the Ministry of Environment and the NGO TRASS to undertake forest rehabilitation in Nouvelle D'ecouverte and F'ond Boffay in the Praslin watershed. The main limitations are mainly logistical difficulties encountered due to distance between islands- however the project team applies  adaptive management and ensure activities are carried out as feasible to mitigate any potential risks or delays to project implementation.</t>
  </si>
  <si>
    <t xml:space="preserve">Several small-scale water storage and retention structures are being constructed or enhanced in the Baie Lazare watershed, which is being used as a pilot district for the project. A v-notch weir and barrage is being constructed using gabions at the largest upland wetland in the Baie-Lazare watershed. Permissions were sought from the Government and biodiversity assessments were conducted prior to the commencement of the work. Wetland enhancement have been done in several locations in Baie-Lazare and will be replicated in other watersheds. Several water river monitoring stations have been set up by the project and the project hydrologist is working with university students to do his monitoring and evaluation, and compilation of data sets to measure the indicators. </t>
  </si>
  <si>
    <r>
      <t xml:space="preserve">Indicator 6.1: Increase in households and communities having more secure access to livelihood assets  
</t>
    </r>
    <r>
      <rPr>
        <sz val="11"/>
        <color rgb="FFFF0000"/>
        <rFont val="Calibri"/>
        <family val="2"/>
        <scheme val="minor"/>
      </rPr>
      <t>Note. Refers to farming households.  55% of female headed households is as per national average reported in household surveys (but noting that in a hgh percentage of cases the respondent is female)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</si>
</sst>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3" formatCode="_(* #,##0.00_);_(* \(#,##0.00\);_(* &quot;-&quot;??_);_(@_)"/>
    <numFmt numFmtId="164" formatCode="dd\-mmm\-yyyy"/>
    <numFmt numFmtId="165" formatCode="_-[$$-409]* #,##0.00_ ;_-[$$-409]* \-#,##0.00\ ;_-[$$-409]* &quot;-&quot;??_ ;_-@_ "/>
    <numFmt numFmtId="166" formatCode="[$$-409]#,##0.00"/>
    <numFmt numFmtId="167" formatCode="[$$-409]#,##0"/>
  </numFmts>
  <fonts count="7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b/>
      <sz val="11"/>
      <color rgb="FFFF0000"/>
      <name val="Calibri"/>
      <family val="2"/>
      <scheme val="minor"/>
    </font>
    <font>
      <sz val="10"/>
      <color theme="1"/>
      <name val="Arial"/>
      <family val="2"/>
    </font>
    <font>
      <b/>
      <i/>
      <sz val="11"/>
      <color rgb="FFFF0000"/>
      <name val="Calibri"/>
      <family val="2"/>
      <scheme val="minor"/>
    </font>
    <font>
      <u/>
      <sz val="11"/>
      <color theme="11"/>
      <name val="Calibri"/>
      <family val="2"/>
      <scheme val="minor"/>
    </font>
    <font>
      <b/>
      <sz val="12"/>
      <color theme="1"/>
      <name val="Times New Roman"/>
      <family val="1"/>
    </font>
    <font>
      <sz val="9"/>
      <color theme="1"/>
      <name val="Arial"/>
      <family val="2"/>
    </font>
    <font>
      <sz val="12"/>
      <color theme="1"/>
      <name val="Cambria"/>
      <family val="1"/>
    </font>
    <font>
      <sz val="9"/>
      <color rgb="FF000000"/>
      <name val="Arial"/>
      <family val="2"/>
    </font>
    <font>
      <sz val="11"/>
      <name val="Calibri"/>
      <family val="2"/>
      <scheme val="minor"/>
    </font>
    <font>
      <i/>
      <u/>
      <sz val="11"/>
      <name val="Calibri"/>
      <family val="2"/>
      <scheme val="minor"/>
    </font>
    <font>
      <b/>
      <u/>
      <sz val="11"/>
      <name val="Calibri"/>
      <family val="2"/>
      <scheme val="minor"/>
    </font>
    <font>
      <b/>
      <sz val="11"/>
      <color rgb="FFFF0000"/>
      <name val="Times New Roman"/>
      <family val="1"/>
    </font>
    <font>
      <sz val="11"/>
      <color rgb="FFFF0000"/>
      <name val="Times New Roman"/>
      <family val="1"/>
    </font>
    <font>
      <b/>
      <sz val="10"/>
      <color rgb="FFFF0000"/>
      <name val="Arial"/>
      <family val="2"/>
    </font>
    <font>
      <u/>
      <sz val="11"/>
      <color theme="1"/>
      <name val="Times New Roman"/>
      <family val="1"/>
    </font>
    <font>
      <b/>
      <sz val="11"/>
      <color theme="1"/>
      <name val="Calibri"/>
      <family val="2"/>
      <scheme val="minor"/>
    </font>
    <font>
      <u/>
      <sz val="11"/>
      <name val="Times New Roman"/>
      <family val="1"/>
    </font>
    <font>
      <sz val="11"/>
      <color theme="1"/>
      <name val="Calibri"/>
      <family val="2"/>
      <scheme val="minor"/>
    </font>
    <font>
      <b/>
      <sz val="11"/>
      <color theme="0"/>
      <name val="Calibri"/>
      <family val="2"/>
      <scheme val="minor"/>
    </font>
    <font>
      <sz val="11"/>
      <color theme="4"/>
      <name val="Calibri"/>
      <family val="2"/>
      <scheme val="minor"/>
    </font>
    <font>
      <sz val="11"/>
      <color rgb="FF0000FF"/>
      <name val="Times New Roman"/>
      <family val="1"/>
    </font>
    <font>
      <sz val="11"/>
      <color theme="7"/>
      <name val="Times New Roman"/>
      <family val="1"/>
    </font>
    <font>
      <sz val="11"/>
      <color theme="8"/>
      <name val="Times New Roman"/>
      <family val="1"/>
    </font>
    <font>
      <b/>
      <sz val="11"/>
      <color rgb="FF000000"/>
      <name val="Calibri"/>
      <family val="2"/>
      <scheme val="minor"/>
    </font>
    <font>
      <sz val="11"/>
      <color rgb="FF000000"/>
      <name val="Calibri"/>
      <family val="2"/>
      <scheme val="minor"/>
    </font>
    <font>
      <sz val="8"/>
      <name val="Calibri"/>
      <family val="2"/>
      <scheme val="minor"/>
    </font>
    <font>
      <sz val="11"/>
      <color rgb="FFFF6600"/>
      <name val="Times New Roman"/>
      <family val="1"/>
    </font>
    <font>
      <u/>
      <sz val="11"/>
      <color theme="10"/>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s>
  <cellStyleXfs count="51">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3" fontId="68"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cellStyleXfs>
  <cellXfs count="750">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8"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7"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4" fillId="3" borderId="25" xfId="0" applyFont="1" applyFill="1" applyBorder="1" applyAlignment="1" applyProtection="1">
      <alignment vertical="top" wrapText="1"/>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0" xfId="0" applyFont="1" applyFill="1" applyBorder="1"/>
    <xf numFmtId="0" fontId="25" fillId="3" borderId="21" xfId="0" applyFont="1" applyFill="1" applyBorder="1"/>
    <xf numFmtId="0" fontId="25"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5" fillId="3" borderId="20" xfId="0" applyFont="1" applyFill="1" applyBorder="1" applyProtection="1"/>
    <xf numFmtId="0" fontId="25" fillId="3" borderId="21" xfId="0" applyFont="1" applyFill="1" applyBorder="1" applyProtection="1"/>
    <xf numFmtId="0" fontId="25" fillId="3" borderId="0" xfId="0" applyFont="1" applyFill="1" applyBorder="1" applyProtection="1"/>
    <xf numFmtId="0" fontId="25"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30" fillId="3" borderId="19" xfId="0" applyFont="1" applyFill="1" applyBorder="1" applyAlignment="1">
      <alignment vertical="center"/>
    </xf>
    <xf numFmtId="0" fontId="30" fillId="3" borderId="22"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9" xfId="0" applyFont="1" applyFill="1" applyBorder="1"/>
    <xf numFmtId="0" fontId="25" fillId="3" borderId="22" xfId="0" applyFont="1" applyFill="1" applyBorder="1"/>
    <xf numFmtId="0" fontId="25" fillId="3" borderId="23" xfId="0" applyFont="1" applyFill="1" applyBorder="1"/>
    <xf numFmtId="0" fontId="31" fillId="3" borderId="0" xfId="0" applyFont="1" applyFill="1" applyBorder="1"/>
    <xf numFmtId="0" fontId="32" fillId="3" borderId="0" xfId="0" applyFont="1" applyFill="1" applyBorder="1"/>
    <xf numFmtId="0" fontId="31" fillId="0" borderId="28"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31" fillId="0" borderId="31" xfId="0" applyFont="1" applyFill="1" applyBorder="1" applyAlignment="1">
      <alignment vertical="top" wrapText="1"/>
    </xf>
    <xf numFmtId="0" fontId="25" fillId="0" borderId="1" xfId="0" applyFont="1" applyFill="1" applyBorder="1" applyAlignment="1">
      <alignment vertical="top" wrapText="1"/>
    </xf>
    <xf numFmtId="0" fontId="25" fillId="3" borderId="25" xfId="0" applyFont="1" applyFill="1" applyBorder="1"/>
    <xf numFmtId="0" fontId="33" fillId="0" borderId="1" xfId="0" applyFont="1" applyFill="1" applyBorder="1" applyAlignment="1">
      <alignment horizontal="center" vertical="top" wrapText="1"/>
    </xf>
    <xf numFmtId="0" fontId="33" fillId="0" borderId="31"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9"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1" fillId="3" borderId="0" xfId="0" applyFont="1" applyFill="1" applyBorder="1" applyAlignment="1" applyProtection="1">
      <alignment horizontal="left" vertical="center" wrapText="1"/>
    </xf>
    <xf numFmtId="0" fontId="15"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4" fillId="2" borderId="1" xfId="0" applyFont="1" applyFill="1" applyBorder="1" applyProtection="1"/>
    <xf numFmtId="0" fontId="2" fillId="3" borderId="0" xfId="0" applyFont="1" applyFill="1" applyBorder="1" applyAlignment="1" applyProtection="1">
      <alignment horizontal="left" vertical="center" wrapText="1"/>
    </xf>
    <xf numFmtId="0" fontId="0" fillId="3" borderId="0" xfId="0" applyFill="1"/>
    <xf numFmtId="0" fontId="25" fillId="3" borderId="24" xfId="0" applyFont="1" applyFill="1" applyBorder="1"/>
    <xf numFmtId="0" fontId="25"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3" fillId="11" borderId="56"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6"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60" xfId="0" applyFont="1" applyFill="1" applyBorder="1" applyAlignment="1" applyProtection="1">
      <alignment horizontal="center" vertical="center" wrapText="1"/>
    </xf>
    <xf numFmtId="0" fontId="43" fillId="11" borderId="44"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52"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52"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2"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7" xfId="4" applyFont="1" applyBorder="1" applyAlignment="1" applyProtection="1">
      <alignment vertical="center"/>
      <protection locked="0"/>
    </xf>
    <xf numFmtId="0" fontId="48"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60"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6"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40" xfId="0" applyFont="1" applyFill="1" applyBorder="1" applyAlignment="1" applyProtection="1">
      <alignment horizontal="center" vertical="center" wrapText="1"/>
    </xf>
    <xf numFmtId="0" fontId="43" fillId="11" borderId="30" xfId="0" applyFont="1" applyFill="1" applyBorder="1" applyAlignment="1" applyProtection="1">
      <alignment horizontal="center" vertical="center" wrapText="1"/>
    </xf>
    <xf numFmtId="0" fontId="43" fillId="11" borderId="53" xfId="0" applyFont="1" applyFill="1" applyBorder="1" applyAlignment="1" applyProtection="1">
      <alignment horizontal="center" vertical="center" wrapText="1"/>
    </xf>
    <xf numFmtId="0" fontId="48" fillId="8" borderId="53"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3" xfId="4" applyFont="1" applyFill="1" applyBorder="1" applyAlignment="1" applyProtection="1">
      <alignment horizontal="center" vertical="center"/>
      <protection locked="0"/>
    </xf>
    <xf numFmtId="0" fontId="43" fillId="11" borderId="6" xfId="0" applyFont="1" applyFill="1" applyBorder="1" applyAlignment="1" applyProtection="1">
      <alignment horizontal="center" vertical="center" wrapText="1"/>
    </xf>
    <xf numFmtId="0" fontId="43" fillId="11" borderId="29" xfId="0" applyFont="1" applyFill="1" applyBorder="1" applyAlignment="1" applyProtection="1">
      <alignment horizontal="center" vertical="center"/>
    </xf>
    <xf numFmtId="0" fontId="40" fillId="8" borderId="52"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2" xfId="4" applyFill="1" applyBorder="1" applyAlignment="1" applyProtection="1">
      <alignment vertical="center" wrapText="1"/>
      <protection locked="0"/>
    </xf>
    <xf numFmtId="0" fontId="40" fillId="8" borderId="56"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43" fillId="11" borderId="44"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30"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41"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5" xfId="4" applyBorder="1" applyAlignment="1" applyProtection="1">
      <protection locked="0"/>
    </xf>
    <xf numFmtId="10" fontId="40" fillId="8" borderId="40" xfId="4" applyNumberFormat="1" applyBorder="1" applyAlignment="1" applyProtection="1">
      <alignment horizontal="center" vertical="center"/>
      <protection locked="0"/>
    </xf>
    <xf numFmtId="0" fontId="40" fillId="12" borderId="35" xfId="4" applyFill="1" applyBorder="1" applyAlignment="1" applyProtection="1">
      <protection locked="0"/>
    </xf>
    <xf numFmtId="10" fontId="40" fillId="12" borderId="40" xfId="4" applyNumberFormat="1" applyFill="1" applyBorder="1" applyAlignment="1" applyProtection="1">
      <alignment horizontal="center" vertical="center"/>
      <protection locked="0"/>
    </xf>
    <xf numFmtId="0" fontId="43" fillId="11" borderId="30"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6"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20" xfId="0" applyFont="1" applyFill="1" applyBorder="1" applyAlignment="1">
      <alignment vertical="top" wrapText="1"/>
    </xf>
    <xf numFmtId="0" fontId="26" fillId="3" borderId="21" xfId="0" applyFont="1" applyFill="1" applyBorder="1" applyAlignment="1">
      <alignment vertical="top" wrapText="1"/>
    </xf>
    <xf numFmtId="0" fontId="24" fillId="3" borderId="25" xfId="1" applyFill="1" applyBorder="1" applyAlignment="1" applyProtection="1">
      <alignment vertical="top" wrapText="1"/>
    </xf>
    <xf numFmtId="0" fontId="24" fillId="3" borderId="26" xfId="1" applyFill="1" applyBorder="1" applyAlignment="1" applyProtection="1">
      <alignment vertical="top" wrapText="1"/>
    </xf>
    <xf numFmtId="0" fontId="43" fillId="11" borderId="30" xfId="0" applyFont="1" applyFill="1" applyBorder="1" applyAlignment="1" applyProtection="1">
      <alignment horizontal="center" vertical="center" wrapText="1"/>
    </xf>
    <xf numFmtId="0" fontId="40" fillId="12" borderId="53" xfId="4" applyFill="1" applyBorder="1" applyAlignment="1" applyProtection="1">
      <alignment horizontal="center" vertical="center"/>
      <protection locked="0"/>
    </xf>
    <xf numFmtId="0" fontId="0" fillId="10" borderId="1" xfId="0" applyFill="1" applyBorder="1" applyProtection="1"/>
    <xf numFmtId="0" fontId="40" fillId="12" borderId="56" xfId="4" applyFill="1" applyBorder="1" applyAlignment="1" applyProtection="1">
      <alignment vertical="center"/>
      <protection locked="0"/>
    </xf>
    <xf numFmtId="0" fontId="0" fillId="0" borderId="0" xfId="0" applyAlignment="1">
      <alignment vertical="center" wrapText="1"/>
    </xf>
    <xf numFmtId="0" fontId="40" fillId="12" borderId="53" xfId="4" applyFill="1" applyBorder="1" applyAlignment="1" applyProtection="1">
      <alignment horizontal="center" vertical="center"/>
      <protection locked="0"/>
    </xf>
    <xf numFmtId="0" fontId="50" fillId="0" borderId="0" xfId="0" applyFont="1" applyBorder="1" applyAlignment="1" applyProtection="1">
      <alignment horizontal="left" wrapText="1"/>
    </xf>
    <xf numFmtId="0" fontId="51" fillId="0" borderId="0" xfId="0" applyFont="1" applyBorder="1" applyAlignment="1" applyProtection="1">
      <alignment horizontal="left" vertical="center" wrapText="1"/>
    </xf>
    <xf numFmtId="0" fontId="52" fillId="0" borderId="0" xfId="0" applyFont="1"/>
    <xf numFmtId="0" fontId="44" fillId="0" borderId="10" xfId="0" applyFont="1" applyBorder="1" applyAlignment="1" applyProtection="1">
      <alignment horizontal="left" vertical="center" wrapText="1"/>
    </xf>
    <xf numFmtId="0" fontId="40" fillId="8" borderId="11" xfId="4" applyBorder="1" applyAlignment="1" applyProtection="1">
      <alignment horizontal="center" wrapText="1"/>
      <protection locked="0"/>
    </xf>
    <xf numFmtId="0" fontId="40" fillId="12" borderId="11" xfId="4" applyFill="1" applyBorder="1" applyAlignment="1" applyProtection="1">
      <alignment horizontal="center" wrapText="1"/>
      <protection locked="0"/>
    </xf>
    <xf numFmtId="0" fontId="15" fillId="2" borderId="16" xfId="0" applyFont="1" applyFill="1" applyBorder="1" applyAlignment="1" applyProtection="1">
      <alignment vertical="top" wrapText="1"/>
    </xf>
    <xf numFmtId="0" fontId="15" fillId="2" borderId="16" xfId="0" applyFont="1" applyFill="1" applyBorder="1" applyAlignment="1" applyProtection="1">
      <alignment horizontal="center" vertical="top" wrapText="1"/>
    </xf>
    <xf numFmtId="1" fontId="1" fillId="2" borderId="3" xfId="0" applyNumberFormat="1" applyFont="1" applyFill="1" applyBorder="1" applyAlignment="1" applyProtection="1">
      <alignment vertical="top"/>
      <protection locked="0"/>
    </xf>
    <xf numFmtId="17" fontId="19" fillId="2" borderId="3" xfId="0" applyNumberFormat="1"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55" fillId="3" borderId="1" xfId="0" applyFont="1" applyFill="1" applyBorder="1" applyAlignment="1">
      <alignment horizontal="center" vertical="center" wrapText="1"/>
    </xf>
    <xf numFmtId="0" fontId="20" fillId="2" borderId="16" xfId="0" applyFont="1" applyFill="1" applyBorder="1" applyAlignment="1" applyProtection="1">
      <alignment horizontal="center" vertical="center" wrapText="1"/>
    </xf>
    <xf numFmtId="0" fontId="20" fillId="2" borderId="20" xfId="0" applyFont="1" applyFill="1" applyBorder="1" applyAlignment="1" applyProtection="1">
      <alignment horizontal="center" vertical="center" wrapText="1"/>
    </xf>
    <xf numFmtId="0" fontId="20" fillId="3" borderId="22" xfId="0" applyFont="1" applyFill="1" applyBorder="1" applyAlignment="1" applyProtection="1">
      <alignment vertical="center" wrapText="1"/>
    </xf>
    <xf numFmtId="0" fontId="1" fillId="3" borderId="22" xfId="0" applyFont="1" applyFill="1" applyBorder="1" applyAlignment="1" applyProtection="1">
      <alignment horizontal="left" vertical="top"/>
    </xf>
    <xf numFmtId="0" fontId="2" fillId="3" borderId="23" xfId="0" applyFont="1" applyFill="1" applyBorder="1" applyAlignment="1" applyProtection="1">
      <alignment horizontal="left" vertical="top" wrapText="1"/>
    </xf>
    <xf numFmtId="0" fontId="1" fillId="3" borderId="23" xfId="0" applyFont="1" applyFill="1" applyBorder="1" applyAlignment="1" applyProtection="1">
      <alignment horizontal="left" vertical="top"/>
    </xf>
    <xf numFmtId="0" fontId="25" fillId="0" borderId="0" xfId="0" applyFont="1" applyAlignment="1">
      <alignment horizontal="left" vertical="top"/>
    </xf>
    <xf numFmtId="0" fontId="0" fillId="2" borderId="1" xfId="0" applyFill="1" applyBorder="1" applyAlignment="1">
      <alignment horizontal="left" vertical="top"/>
    </xf>
    <xf numFmtId="0" fontId="0" fillId="0" borderId="0" xfId="0" applyFill="1" applyAlignment="1">
      <alignment horizontal="left" vertical="top"/>
    </xf>
    <xf numFmtId="0" fontId="0" fillId="0" borderId="0" xfId="0" applyAlignment="1">
      <alignment horizontal="left" vertical="top"/>
    </xf>
    <xf numFmtId="0" fontId="2" fillId="5" borderId="1" xfId="0" applyFont="1" applyFill="1" applyBorder="1" applyAlignment="1" applyProtection="1">
      <alignment horizontal="left" vertical="center"/>
    </xf>
    <xf numFmtId="0" fontId="2" fillId="2" borderId="6" xfId="0" applyFont="1" applyFill="1" applyBorder="1" applyAlignment="1" applyProtection="1">
      <alignment vertical="top" wrapText="1"/>
    </xf>
    <xf numFmtId="0" fontId="2" fillId="2" borderId="34" xfId="0" applyFont="1" applyFill="1" applyBorder="1" applyAlignment="1" applyProtection="1">
      <alignment vertical="top" wrapText="1"/>
    </xf>
    <xf numFmtId="0" fontId="57" fillId="0" borderId="0" xfId="0" applyFont="1" applyAlignment="1">
      <alignment vertical="center" wrapText="1"/>
    </xf>
    <xf numFmtId="0" fontId="2" fillId="3" borderId="0" xfId="0" applyFont="1" applyFill="1" applyBorder="1" applyAlignment="1" applyProtection="1">
      <alignment horizontal="left" vertical="center" wrapText="1"/>
    </xf>
    <xf numFmtId="0" fontId="40" fillId="8" borderId="30"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52" xfId="4" applyBorder="1" applyAlignment="1" applyProtection="1">
      <alignment horizontal="center" vertical="center" wrapText="1"/>
      <protection locked="0"/>
    </xf>
    <xf numFmtId="0" fontId="48" fillId="8" borderId="30"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24" fillId="2" borderId="3" xfId="1" applyFill="1" applyBorder="1" applyAlignment="1" applyProtection="1">
      <protection locked="0"/>
    </xf>
    <xf numFmtId="0" fontId="25" fillId="0" borderId="0" xfId="0" applyFont="1" applyBorder="1"/>
    <xf numFmtId="0" fontId="56" fillId="13" borderId="0" xfId="0" applyFont="1" applyFill="1" applyBorder="1" applyAlignment="1">
      <alignment vertical="center" wrapText="1"/>
    </xf>
    <xf numFmtId="0" fontId="58" fillId="13" borderId="0" xfId="0" applyFont="1" applyFill="1" applyBorder="1" applyAlignment="1">
      <alignment vertical="center" wrapText="1"/>
    </xf>
    <xf numFmtId="0" fontId="25" fillId="0" borderId="0" xfId="0" applyFont="1"/>
    <xf numFmtId="0" fontId="1" fillId="2" borderId="6"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5" fillId="0" borderId="11" xfId="0" applyFont="1" applyBorder="1" applyAlignment="1">
      <alignment vertical="top" wrapText="1"/>
    </xf>
    <xf numFmtId="0" fontId="1" fillId="2" borderId="11" xfId="0" applyFont="1" applyFill="1" applyBorder="1" applyAlignment="1" applyProtection="1">
      <alignment vertical="top" wrapText="1"/>
    </xf>
    <xf numFmtId="165" fontId="2" fillId="2" borderId="7" xfId="0" applyNumberFormat="1" applyFont="1" applyFill="1" applyBorder="1" applyAlignment="1" applyProtection="1">
      <alignment vertical="top" wrapText="1"/>
    </xf>
    <xf numFmtId="17" fontId="1" fillId="2" borderId="3" xfId="0" applyNumberFormat="1" applyFont="1" applyFill="1" applyBorder="1" applyAlignment="1" applyProtection="1">
      <alignment vertical="top" wrapText="1"/>
    </xf>
    <xf numFmtId="165" fontId="1" fillId="2" borderId="29" xfId="0" applyNumberFormat="1" applyFont="1" applyFill="1" applyBorder="1" applyAlignment="1" applyProtection="1">
      <alignment vertical="top" wrapText="1"/>
    </xf>
    <xf numFmtId="165" fontId="1" fillId="2" borderId="30" xfId="0" applyNumberFormat="1" applyFont="1" applyFill="1" applyBorder="1" applyAlignment="1" applyProtection="1">
      <alignment vertical="top" wrapText="1"/>
    </xf>
    <xf numFmtId="165" fontId="1" fillId="2" borderId="36" xfId="0" applyNumberFormat="1" applyFont="1" applyFill="1" applyBorder="1" applyAlignment="1" applyProtection="1">
      <alignment vertical="top" wrapText="1"/>
    </xf>
    <xf numFmtId="0" fontId="25" fillId="2" borderId="1" xfId="0" applyFont="1" applyFill="1" applyBorder="1" applyAlignment="1">
      <alignment horizontal="left" vertical="top" wrapText="1"/>
    </xf>
    <xf numFmtId="0" fontId="25" fillId="0" borderId="56" xfId="0" applyFont="1" applyBorder="1" applyAlignment="1">
      <alignment vertical="top" wrapText="1"/>
    </xf>
    <xf numFmtId="0" fontId="44" fillId="0" borderId="59" xfId="0" applyFont="1" applyBorder="1" applyAlignment="1" applyProtection="1">
      <alignment horizontal="left" vertical="center" wrapText="1"/>
    </xf>
    <xf numFmtId="0" fontId="40" fillId="8" borderId="52" xfId="4" applyBorder="1" applyAlignment="1" applyProtection="1">
      <alignment horizontal="center" vertical="center" wrapText="1"/>
      <protection locked="0"/>
    </xf>
    <xf numFmtId="0" fontId="40" fillId="8" borderId="11" xfId="4" applyBorder="1" applyAlignment="1" applyProtection="1">
      <alignment horizontal="center" vertical="center" wrapText="1"/>
      <protection locked="0"/>
    </xf>
    <xf numFmtId="0" fontId="40" fillId="12" borderId="11"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8" borderId="7" xfId="4" applyBorder="1" applyAlignment="1" applyProtection="1">
      <alignment horizontal="center" vertical="center" wrapText="1"/>
      <protection locked="0"/>
    </xf>
    <xf numFmtId="0" fontId="48" fillId="8" borderId="52" xfId="4" applyFont="1" applyBorder="1" applyAlignment="1" applyProtection="1">
      <alignment horizontal="center" vertical="center" wrapText="1"/>
      <protection locked="0"/>
    </xf>
    <xf numFmtId="0" fontId="48" fillId="8" borderId="7" xfId="4" applyFont="1" applyBorder="1" applyAlignment="1" applyProtection="1">
      <alignment horizontal="center" vertical="center" wrapText="1"/>
      <protection locked="0"/>
    </xf>
    <xf numFmtId="0" fontId="51" fillId="0" borderId="0" xfId="0" applyFont="1" applyAlignment="1" applyProtection="1">
      <alignment horizontal="left" wrapText="1"/>
    </xf>
    <xf numFmtId="17" fontId="1" fillId="2" borderId="15" xfId="0" applyNumberFormat="1" applyFont="1" applyFill="1" applyBorder="1" applyAlignment="1" applyProtection="1">
      <alignment vertical="top" wrapText="1"/>
    </xf>
    <xf numFmtId="3" fontId="45" fillId="8" borderId="11" xfId="4" applyNumberFormat="1" applyFont="1" applyBorder="1" applyAlignment="1" applyProtection="1">
      <alignment horizontal="center" vertical="center"/>
      <protection locked="0"/>
    </xf>
    <xf numFmtId="3" fontId="40" fillId="8" borderId="11" xfId="4" applyNumberFormat="1" applyFont="1" applyBorder="1" applyAlignment="1" applyProtection="1">
      <alignment horizontal="center" vertical="center"/>
      <protection locked="0"/>
    </xf>
    <xf numFmtId="3" fontId="45" fillId="8" borderId="7" xfId="4" applyNumberFormat="1" applyFont="1" applyBorder="1" applyAlignment="1" applyProtection="1">
      <alignment horizontal="center" vertical="center"/>
      <protection locked="0"/>
    </xf>
    <xf numFmtId="3" fontId="40" fillId="8" borderId="11" xfId="4" applyNumberFormat="1" applyBorder="1" applyAlignment="1" applyProtection="1">
      <alignment horizontal="center" vertical="center" wrapText="1"/>
      <protection locked="0"/>
    </xf>
    <xf numFmtId="3" fontId="40" fillId="8" borderId="11" xfId="4" applyNumberFormat="1" applyBorder="1" applyAlignment="1" applyProtection="1">
      <alignment horizontal="center" vertical="center"/>
      <protection locked="0"/>
    </xf>
    <xf numFmtId="3" fontId="40" fillId="12" borderId="11" xfId="4" applyNumberFormat="1" applyFill="1" applyBorder="1" applyAlignment="1" applyProtection="1">
      <alignment horizontal="center" vertical="center"/>
      <protection locked="0"/>
    </xf>
    <xf numFmtId="3" fontId="40" fillId="8" borderId="35" xfId="4" applyNumberFormat="1" applyBorder="1" applyAlignment="1" applyProtection="1">
      <alignment horizontal="center" vertical="center"/>
      <protection locked="0"/>
    </xf>
    <xf numFmtId="3" fontId="40" fillId="12" borderId="35" xfId="4" applyNumberFormat="1"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12" borderId="35" xfId="4" applyFill="1" applyBorder="1" applyAlignment="1" applyProtection="1">
      <alignment horizontal="center" vertical="center"/>
      <protection locked="0"/>
    </xf>
    <xf numFmtId="0" fontId="40" fillId="12" borderId="7" xfId="4" applyFill="1" applyBorder="1" applyAlignment="1" applyProtection="1">
      <alignment horizontal="center" vertical="center" wrapText="1"/>
      <protection locked="0"/>
    </xf>
    <xf numFmtId="15" fontId="1" fillId="2" borderId="3" xfId="0" applyNumberFormat="1" applyFont="1" applyFill="1" applyBorder="1" applyAlignment="1" applyProtection="1">
      <alignment horizontal="left"/>
    </xf>
    <xf numFmtId="0" fontId="0" fillId="9" borderId="1" xfId="0" applyFill="1" applyBorder="1" applyAlignment="1" applyProtection="1">
      <alignment horizontal="left"/>
      <protection locked="0"/>
    </xf>
    <xf numFmtId="0" fontId="62" fillId="0" borderId="0" xfId="0" applyFont="1" applyFill="1" applyProtection="1"/>
    <xf numFmtId="0" fontId="62" fillId="0" borderId="0" xfId="0" applyFont="1" applyFill="1" applyAlignment="1" applyProtection="1">
      <alignment wrapText="1"/>
    </xf>
    <xf numFmtId="0" fontId="25" fillId="0" borderId="0" xfId="0" applyFont="1" applyAlignment="1" applyProtection="1">
      <alignment wrapText="1"/>
    </xf>
    <xf numFmtId="0" fontId="3" fillId="0" borderId="0" xfId="0" applyFont="1" applyAlignment="1" applyProtection="1">
      <alignment wrapText="1"/>
    </xf>
    <xf numFmtId="0" fontId="1" fillId="0" borderId="0" xfId="0" applyFont="1" applyFill="1" applyAlignment="1" applyProtection="1">
      <alignment wrapText="1"/>
    </xf>
    <xf numFmtId="1" fontId="14" fillId="2" borderId="2" xfId="0" applyNumberFormat="1" applyFont="1" applyFill="1" applyBorder="1" applyAlignment="1" applyProtection="1">
      <alignment horizontal="left"/>
      <protection locked="0"/>
    </xf>
    <xf numFmtId="0" fontId="62" fillId="0" borderId="0" xfId="0" applyFont="1"/>
    <xf numFmtId="0" fontId="51" fillId="0" borderId="0" xfId="0" applyFont="1"/>
    <xf numFmtId="0" fontId="62" fillId="0" borderId="0" xfId="0" applyFont="1" applyFill="1" applyBorder="1" applyAlignment="1" applyProtection="1">
      <alignment vertical="top" wrapText="1"/>
    </xf>
    <xf numFmtId="0" fontId="62" fillId="0" borderId="0" xfId="0" applyFont="1" applyFill="1"/>
    <xf numFmtId="0" fontId="51" fillId="0" borderId="0" xfId="0" applyFont="1" applyAlignment="1"/>
    <xf numFmtId="0" fontId="2" fillId="3" borderId="0" xfId="0" applyFont="1" applyFill="1" applyBorder="1" applyAlignment="1" applyProtection="1">
      <alignment horizontal="left" vertical="center" wrapText="1"/>
    </xf>
    <xf numFmtId="1" fontId="1" fillId="2" borderId="1" xfId="0" applyNumberFormat="1" applyFont="1" applyFill="1" applyBorder="1" applyAlignment="1" applyProtection="1">
      <alignment horizontal="left" wrapText="1"/>
      <protection locked="0"/>
    </xf>
    <xf numFmtId="0" fontId="15" fillId="2" borderId="5" xfId="0" applyFont="1" applyFill="1" applyBorder="1" applyAlignment="1" applyProtection="1">
      <alignment horizontal="left" vertical="center" wrapText="1"/>
    </xf>
    <xf numFmtId="17" fontId="1" fillId="2" borderId="33" xfId="0" applyNumberFormat="1" applyFont="1" applyFill="1" applyBorder="1" applyAlignment="1" applyProtection="1">
      <alignment vertical="top" wrapText="1"/>
    </xf>
    <xf numFmtId="0" fontId="14" fillId="2" borderId="11" xfId="0" applyFont="1" applyFill="1" applyBorder="1" applyAlignment="1" applyProtection="1">
      <alignment horizontal="left" vertical="top" wrapText="1"/>
    </xf>
    <xf numFmtId="0" fontId="0" fillId="2" borderId="28" xfId="0" applyFill="1" applyBorder="1" applyAlignment="1">
      <alignment horizontal="left" vertical="top"/>
    </xf>
    <xf numFmtId="0" fontId="0" fillId="0" borderId="1" xfId="0" applyBorder="1"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51" fillId="0" borderId="0" xfId="0" applyFont="1" applyAlignment="1">
      <alignment horizontal="left" vertical="top" wrapText="1"/>
    </xf>
    <xf numFmtId="165" fontId="2" fillId="0" borderId="0" xfId="0" applyNumberFormat="1" applyFont="1" applyFill="1" applyBorder="1" applyAlignment="1" applyProtection="1">
      <alignment vertical="top" wrapText="1"/>
    </xf>
    <xf numFmtId="0" fontId="63" fillId="0" borderId="0" xfId="0" applyFont="1" applyFill="1" applyAlignment="1">
      <alignment vertical="center" wrapText="1"/>
    </xf>
    <xf numFmtId="0" fontId="63" fillId="0" borderId="0" xfId="0" applyFont="1" applyFill="1" applyAlignment="1">
      <alignment vertical="center"/>
    </xf>
    <xf numFmtId="165" fontId="62" fillId="0" borderId="0" xfId="0" applyNumberFormat="1" applyFont="1" applyFill="1"/>
    <xf numFmtId="0" fontId="14" fillId="3" borderId="22" xfId="0" applyFont="1" applyFill="1" applyBorder="1" applyAlignment="1" applyProtection="1">
      <alignment vertical="top" wrapText="1"/>
    </xf>
    <xf numFmtId="0" fontId="14" fillId="3" borderId="0" xfId="0" applyFont="1" applyFill="1" applyBorder="1" applyAlignment="1" applyProtection="1">
      <alignment vertical="top" wrapText="1"/>
    </xf>
    <xf numFmtId="165" fontId="2" fillId="2" borderId="39" xfId="0" applyNumberFormat="1" applyFont="1" applyFill="1" applyBorder="1" applyAlignment="1" applyProtection="1">
      <alignment vertical="top" wrapText="1"/>
    </xf>
    <xf numFmtId="165" fontId="2" fillId="2" borderId="37" xfId="0" applyNumberFormat="1" applyFont="1" applyFill="1" applyBorder="1" applyAlignment="1" applyProtection="1">
      <alignment vertical="top" wrapText="1"/>
    </xf>
    <xf numFmtId="17" fontId="1" fillId="2" borderId="3" xfId="0" applyNumberFormat="1" applyFont="1" applyFill="1" applyBorder="1" applyAlignment="1" applyProtection="1">
      <alignment horizontal="left" vertical="top"/>
    </xf>
    <xf numFmtId="0" fontId="1" fillId="2" borderId="56" xfId="0" applyFont="1" applyFill="1" applyBorder="1" applyAlignment="1" applyProtection="1">
      <alignment vertical="top" wrapText="1"/>
    </xf>
    <xf numFmtId="0" fontId="20" fillId="3" borderId="6" xfId="0" applyFont="1" applyFill="1" applyBorder="1" applyAlignment="1" applyProtection="1">
      <alignment vertical="center" wrapText="1"/>
    </xf>
    <xf numFmtId="0" fontId="20" fillId="3" borderId="5" xfId="0" applyFont="1" applyFill="1" applyBorder="1" applyAlignment="1" applyProtection="1">
      <alignment vertical="center" wrapText="1"/>
    </xf>
    <xf numFmtId="0" fontId="20" fillId="3" borderId="8" xfId="0" applyFont="1" applyFill="1" applyBorder="1" applyAlignment="1" applyProtection="1">
      <alignment vertical="top" wrapText="1"/>
    </xf>
    <xf numFmtId="0" fontId="20" fillId="3" borderId="6" xfId="0" applyFont="1" applyFill="1" applyBorder="1" applyAlignment="1" applyProtection="1">
      <alignment vertical="top" wrapText="1"/>
    </xf>
    <xf numFmtId="0" fontId="14" fillId="0" borderId="28" xfId="0" applyFont="1" applyBorder="1" applyAlignment="1">
      <alignment horizontal="left" vertical="top" wrapText="1"/>
    </xf>
    <xf numFmtId="0" fontId="14" fillId="2" borderId="11" xfId="0" applyFont="1" applyFill="1" applyBorder="1" applyAlignment="1" applyProtection="1">
      <alignment vertical="top" wrapText="1"/>
    </xf>
    <xf numFmtId="0" fontId="50" fillId="0" borderId="0" xfId="0" applyFont="1"/>
    <xf numFmtId="0" fontId="69" fillId="0" borderId="0" xfId="0" applyFont="1" applyFill="1"/>
    <xf numFmtId="0" fontId="66" fillId="0" borderId="0" xfId="0" applyFont="1" applyFill="1"/>
    <xf numFmtId="0" fontId="70" fillId="0" borderId="0" xfId="0" applyFont="1"/>
    <xf numFmtId="0" fontId="63" fillId="0" borderId="0" xfId="0" applyFont="1"/>
    <xf numFmtId="0" fontId="63" fillId="0" borderId="0" xfId="0" applyFont="1" applyAlignment="1">
      <alignment vertical="top"/>
    </xf>
    <xf numFmtId="0" fontId="63" fillId="0" borderId="0" xfId="0" applyFont="1" applyAlignment="1" applyProtection="1">
      <alignment vertical="top" wrapText="1"/>
    </xf>
    <xf numFmtId="0" fontId="25" fillId="0" borderId="1" xfId="0" applyFont="1" applyBorder="1" applyAlignment="1">
      <alignment horizontal="left" vertical="top" wrapText="1"/>
    </xf>
    <xf numFmtId="0" fontId="25" fillId="0" borderId="16" xfId="0" applyFont="1" applyBorder="1" applyAlignment="1">
      <alignment horizontal="left" vertical="top" wrapText="1"/>
    </xf>
    <xf numFmtId="0" fontId="25" fillId="13" borderId="11" xfId="0" applyFont="1" applyFill="1" applyBorder="1" applyAlignment="1">
      <alignment vertical="top" wrapText="1"/>
    </xf>
    <xf numFmtId="0" fontId="14" fillId="13" borderId="11" xfId="0" applyFont="1" applyFill="1" applyBorder="1" applyAlignment="1">
      <alignment vertical="top" wrapText="1"/>
    </xf>
    <xf numFmtId="0" fontId="14" fillId="0" borderId="11" xfId="0" applyFont="1" applyBorder="1" applyAlignment="1">
      <alignment vertical="top" wrapText="1"/>
    </xf>
    <xf numFmtId="0" fontId="14" fillId="2" borderId="60" xfId="0" applyFont="1" applyFill="1" applyBorder="1" applyAlignment="1" applyProtection="1">
      <alignment vertical="top" wrapText="1"/>
    </xf>
    <xf numFmtId="0" fontId="50" fillId="0" borderId="0" xfId="0" applyFont="1" applyAlignment="1">
      <alignment horizontal="left" vertical="top" wrapText="1"/>
    </xf>
    <xf numFmtId="0" fontId="2" fillId="3" borderId="0" xfId="0" applyFont="1" applyFill="1" applyBorder="1" applyAlignment="1" applyProtection="1">
      <alignment horizontal="left" vertical="center" wrapText="1"/>
    </xf>
    <xf numFmtId="0" fontId="1" fillId="5" borderId="28" xfId="0" applyFont="1" applyFill="1" applyBorder="1" applyAlignment="1" applyProtection="1">
      <alignment horizontal="left" vertical="center"/>
    </xf>
    <xf numFmtId="0" fontId="2" fillId="2" borderId="20" xfId="0" applyFont="1" applyFill="1" applyBorder="1" applyAlignment="1" applyProtection="1">
      <alignment vertical="top"/>
    </xf>
    <xf numFmtId="0" fontId="2" fillId="2" borderId="21" xfId="0" applyFont="1" applyFill="1" applyBorder="1" applyAlignment="1" applyProtection="1">
      <alignment vertical="top"/>
    </xf>
    <xf numFmtId="0" fontId="2" fillId="2" borderId="19" xfId="0" applyFont="1" applyFill="1" applyBorder="1" applyAlignment="1" applyProtection="1">
      <alignment vertical="top"/>
    </xf>
    <xf numFmtId="0" fontId="25" fillId="2" borderId="1" xfId="0" applyFont="1" applyFill="1" applyBorder="1" applyAlignment="1">
      <alignment vertical="top" wrapText="1"/>
    </xf>
    <xf numFmtId="0" fontId="25" fillId="2" borderId="11" xfId="0" applyFont="1" applyFill="1" applyBorder="1" applyAlignment="1">
      <alignment vertical="top" wrapText="1"/>
    </xf>
    <xf numFmtId="0" fontId="25" fillId="2" borderId="11" xfId="0" applyFont="1" applyFill="1" applyBorder="1" applyAlignment="1">
      <alignment horizontal="left" vertical="top" wrapText="1"/>
    </xf>
    <xf numFmtId="0" fontId="14" fillId="0" borderId="3" xfId="0" applyFont="1" applyFill="1" applyBorder="1" applyAlignment="1" applyProtection="1">
      <alignment vertical="top" wrapText="1"/>
    </xf>
    <xf numFmtId="0" fontId="25" fillId="0" borderId="13" xfId="0" applyFont="1" applyFill="1" applyBorder="1" applyAlignment="1">
      <alignment vertical="top" wrapText="1"/>
    </xf>
    <xf numFmtId="0" fontId="14" fillId="0" borderId="11" xfId="0" applyFont="1" applyFill="1" applyBorder="1" applyAlignment="1">
      <alignment vertical="top" wrapText="1"/>
    </xf>
    <xf numFmtId="0" fontId="14" fillId="0" borderId="0" xfId="0" applyFont="1" applyFill="1" applyAlignment="1">
      <alignment horizontal="left" vertical="top" wrapText="1"/>
    </xf>
    <xf numFmtId="0" fontId="25" fillId="0" borderId="1" xfId="0" applyFont="1" applyBorder="1" applyAlignment="1">
      <alignment horizontal="left" vertical="top" wrapText="1"/>
    </xf>
    <xf numFmtId="0" fontId="25" fillId="0" borderId="1" xfId="0" applyFont="1" applyBorder="1" applyAlignment="1">
      <alignment horizontal="left" vertical="top" wrapText="1"/>
    </xf>
    <xf numFmtId="0" fontId="25" fillId="0" borderId="43" xfId="0" applyFont="1" applyBorder="1" applyAlignment="1">
      <alignment horizontal="left" vertical="top" wrapText="1"/>
    </xf>
    <xf numFmtId="0" fontId="0" fillId="2" borderId="16" xfId="0" applyFill="1" applyBorder="1" applyAlignment="1">
      <alignment horizontal="left" vertical="top"/>
    </xf>
    <xf numFmtId="0" fontId="25" fillId="2" borderId="43" xfId="0" applyFont="1" applyFill="1" applyBorder="1" applyAlignment="1">
      <alignment vertical="top" wrapText="1"/>
    </xf>
    <xf numFmtId="0" fontId="77" fillId="2" borderId="4" xfId="0" applyFont="1" applyFill="1" applyBorder="1" applyAlignment="1" applyProtection="1">
      <alignment vertical="top" wrapText="1"/>
    </xf>
    <xf numFmtId="0" fontId="25" fillId="0" borderId="11" xfId="0" applyFont="1" applyBorder="1" applyAlignment="1">
      <alignment vertical="top" wrapText="1"/>
    </xf>
    <xf numFmtId="0" fontId="25" fillId="0" borderId="1" xfId="0" applyFont="1" applyFill="1" applyBorder="1" applyAlignment="1">
      <alignment wrapText="1"/>
    </xf>
    <xf numFmtId="0" fontId="25" fillId="0" borderId="0" xfId="0" applyFont="1" applyAlignment="1">
      <alignment horizontal="left" vertical="center" indent="3"/>
    </xf>
    <xf numFmtId="0" fontId="25" fillId="0" borderId="0" xfId="0" applyFont="1" applyAlignment="1">
      <alignment vertical="top" wrapText="1"/>
    </xf>
    <xf numFmtId="0" fontId="31" fillId="0" borderId="43" xfId="0" applyFont="1" applyFill="1" applyBorder="1" applyAlignment="1">
      <alignment vertical="top" wrapText="1"/>
    </xf>
    <xf numFmtId="0" fontId="2" fillId="2" borderId="8" xfId="0" applyFont="1" applyFill="1" applyBorder="1" applyAlignment="1" applyProtection="1">
      <alignment vertical="top" wrapText="1"/>
    </xf>
    <xf numFmtId="0" fontId="0" fillId="0" borderId="11" xfId="0" applyBorder="1"/>
    <xf numFmtId="0" fontId="14" fillId="0" borderId="11" xfId="0" applyFont="1" applyFill="1" applyBorder="1" applyAlignment="1" applyProtection="1">
      <alignment horizontal="left" vertical="top" wrapText="1"/>
    </xf>
    <xf numFmtId="0" fontId="14" fillId="0" borderId="11" xfId="0" applyFont="1" applyFill="1" applyBorder="1" applyAlignment="1" applyProtection="1">
      <alignment vertical="top" wrapText="1"/>
    </xf>
    <xf numFmtId="0" fontId="0" fillId="0" borderId="0" xfId="0" applyBorder="1"/>
    <xf numFmtId="0" fontId="0" fillId="0" borderId="42" xfId="0" applyBorder="1"/>
    <xf numFmtId="3" fontId="14" fillId="0" borderId="11" xfId="0" applyNumberFormat="1" applyFont="1" applyFill="1" applyBorder="1" applyAlignment="1" applyProtection="1">
      <alignment horizontal="left" vertical="top" wrapText="1"/>
    </xf>
    <xf numFmtId="0" fontId="0" fillId="2" borderId="1" xfId="0" applyFill="1" applyBorder="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1" fillId="2" borderId="1" xfId="0" applyFont="1" applyFill="1" applyBorder="1" applyAlignment="1" applyProtection="1">
      <alignment horizontal="left" vertical="top" wrapText="1"/>
      <protection locked="0"/>
    </xf>
    <xf numFmtId="17" fontId="14" fillId="2" borderId="1" xfId="0" applyNumberFormat="1" applyFont="1" applyFill="1" applyBorder="1" applyAlignment="1" applyProtection="1">
      <alignment horizontal="left"/>
    </xf>
    <xf numFmtId="0" fontId="25" fillId="0" borderId="1" xfId="0" applyFont="1" applyBorder="1" applyAlignment="1">
      <alignment horizontal="left" vertical="center" wrapText="1"/>
    </xf>
    <xf numFmtId="0" fontId="14" fillId="2" borderId="21" xfId="0" applyFont="1" applyFill="1" applyBorder="1" applyAlignment="1" applyProtection="1">
      <alignment horizontal="left" vertical="top" wrapText="1"/>
    </xf>
    <xf numFmtId="0" fontId="25" fillId="0" borderId="11" xfId="0" applyFont="1" applyBorder="1" applyAlignment="1">
      <alignment vertical="top" wrapText="1"/>
    </xf>
    <xf numFmtId="0" fontId="14" fillId="3" borderId="30" xfId="0" applyFont="1" applyFill="1" applyBorder="1" applyAlignment="1" applyProtection="1">
      <alignment vertical="top" wrapText="1"/>
    </xf>
    <xf numFmtId="167" fontId="14" fillId="2" borderId="11" xfId="0" applyNumberFormat="1" applyFont="1" applyFill="1" applyBorder="1" applyAlignment="1" applyProtection="1">
      <alignment horizontal="left" vertical="top" wrapText="1"/>
    </xf>
    <xf numFmtId="0" fontId="25" fillId="0" borderId="11" xfId="0" applyFont="1" applyBorder="1" applyAlignment="1">
      <alignment wrapText="1"/>
    </xf>
    <xf numFmtId="0" fontId="25" fillId="0" borderId="1" xfId="0" applyFont="1" applyBorder="1" applyAlignment="1">
      <alignment horizontal="left" vertical="top" wrapText="1"/>
    </xf>
    <xf numFmtId="0" fontId="25" fillId="0" borderId="11" xfId="0" applyFont="1" applyBorder="1" applyAlignment="1">
      <alignment vertical="top" wrapText="1"/>
    </xf>
    <xf numFmtId="6" fontId="14" fillId="2" borderId="11" xfId="0" applyNumberFormat="1" applyFont="1" applyFill="1" applyBorder="1" applyAlignment="1" applyProtection="1">
      <alignment horizontal="left" vertical="top" wrapText="1"/>
    </xf>
    <xf numFmtId="15" fontId="14" fillId="2" borderId="11" xfId="0" applyNumberFormat="1" applyFont="1" applyFill="1" applyBorder="1" applyAlignment="1" applyProtection="1">
      <alignment horizontal="left" vertical="top" wrapText="1"/>
    </xf>
    <xf numFmtId="166" fontId="14" fillId="2" borderId="11" xfId="0" applyNumberFormat="1" applyFont="1" applyFill="1" applyBorder="1" applyAlignment="1" applyProtection="1">
      <alignment horizontal="left" vertical="top" wrapText="1"/>
    </xf>
    <xf numFmtId="0" fontId="15" fillId="2" borderId="11" xfId="0" applyFont="1" applyFill="1" applyBorder="1" applyAlignment="1" applyProtection="1">
      <alignment horizontal="left" vertical="top" wrapText="1"/>
    </xf>
    <xf numFmtId="166" fontId="14" fillId="2" borderId="11" xfId="7" applyNumberFormat="1" applyFont="1" applyFill="1" applyBorder="1" applyAlignment="1" applyProtection="1">
      <alignment horizontal="left" vertical="top" wrapText="1"/>
    </xf>
    <xf numFmtId="17" fontId="14" fillId="2" borderId="11" xfId="0" applyNumberFormat="1" applyFont="1" applyFill="1" applyBorder="1" applyAlignment="1" applyProtection="1">
      <alignment horizontal="left" vertical="top" wrapText="1"/>
    </xf>
    <xf numFmtId="166" fontId="14" fillId="2" borderId="11" xfId="0" applyNumberFormat="1" applyFont="1" applyFill="1" applyBorder="1" applyAlignment="1" applyProtection="1">
      <alignment vertical="top" wrapText="1"/>
    </xf>
    <xf numFmtId="0" fontId="15" fillId="3" borderId="0" xfId="0" applyFont="1" applyFill="1" applyBorder="1" applyAlignment="1" applyProtection="1">
      <alignment horizontal="center" vertical="center" wrapText="1"/>
    </xf>
    <xf numFmtId="0" fontId="15" fillId="2" borderId="11" xfId="0" applyFont="1" applyFill="1" applyBorder="1" applyAlignment="1" applyProtection="1">
      <alignment vertical="top" wrapText="1"/>
    </xf>
    <xf numFmtId="0" fontId="14" fillId="2" borderId="11" xfId="0" applyFont="1" applyFill="1" applyBorder="1" applyAlignment="1" applyProtection="1">
      <alignment horizontal="center" vertical="top" wrapText="1"/>
    </xf>
    <xf numFmtId="4" fontId="14" fillId="2" borderId="11" xfId="0" applyNumberFormat="1" applyFont="1" applyFill="1" applyBorder="1" applyAlignment="1" applyProtection="1">
      <alignment horizontal="left" vertical="top" wrapText="1"/>
    </xf>
    <xf numFmtId="0" fontId="14" fillId="2" borderId="1" xfId="0" applyFont="1" applyFill="1" applyBorder="1" applyAlignment="1" applyProtection="1">
      <alignment horizontal="left" vertical="top" wrapText="1"/>
    </xf>
    <xf numFmtId="0" fontId="14" fillId="2" borderId="23" xfId="0" applyFont="1" applyFill="1" applyBorder="1" applyAlignment="1" applyProtection="1">
      <alignment horizontal="left" vertical="top" wrapText="1"/>
    </xf>
    <xf numFmtId="0" fontId="25" fillId="0" borderId="24" xfId="0" applyFont="1" applyBorder="1" applyAlignment="1">
      <alignment horizontal="left" vertical="top" wrapText="1"/>
    </xf>
    <xf numFmtId="0" fontId="15" fillId="2" borderId="34" xfId="0" applyFont="1" applyFill="1" applyBorder="1" applyAlignment="1" applyProtection="1">
      <alignment vertical="top" wrapText="1"/>
    </xf>
    <xf numFmtId="17" fontId="1" fillId="2" borderId="11" xfId="0" applyNumberFormat="1" applyFont="1" applyFill="1" applyBorder="1" applyAlignment="1" applyProtection="1">
      <alignment vertical="top" wrapText="1"/>
    </xf>
    <xf numFmtId="15"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4"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 fillId="2" borderId="43"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14" fillId="2" borderId="43" xfId="0" applyNumberFormat="1" applyFont="1" applyFill="1" applyBorder="1" applyAlignment="1" applyProtection="1">
      <alignment horizontal="center" vertical="center" wrapText="1"/>
      <protection locked="0"/>
    </xf>
    <xf numFmtId="3" fontId="14" fillId="2" borderId="31" xfId="0" applyNumberFormat="1"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11" xfId="0" applyFont="1" applyFill="1" applyBorder="1" applyAlignment="1" applyProtection="1">
      <alignment vertical="top" wrapText="1"/>
    </xf>
    <xf numFmtId="0" fontId="0" fillId="0" borderId="11" xfId="0" applyBorder="1" applyAlignment="1">
      <alignment vertical="top" wrapText="1"/>
    </xf>
    <xf numFmtId="49" fontId="14" fillId="3" borderId="23"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23" fillId="3" borderId="0" xfId="0" applyFont="1" applyFill="1" applyBorder="1" applyAlignment="1" applyProtection="1">
      <alignment horizontal="left"/>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xf>
    <xf numFmtId="0" fontId="15" fillId="3" borderId="23" xfId="0" applyFont="1" applyFill="1" applyBorder="1" applyAlignment="1" applyProtection="1">
      <alignment horizontal="left"/>
    </xf>
    <xf numFmtId="0" fontId="14" fillId="2" borderId="11" xfId="0" applyFont="1" applyFill="1" applyBorder="1" applyAlignment="1" applyProtection="1">
      <alignment horizontal="center" vertical="top" wrapText="1"/>
    </xf>
    <xf numFmtId="0" fontId="14" fillId="2" borderId="11" xfId="0" applyFont="1" applyFill="1" applyBorder="1" applyAlignment="1" applyProtection="1">
      <alignment horizontal="left" vertical="top" wrapText="1"/>
    </xf>
    <xf numFmtId="6" fontId="14" fillId="2" borderId="11" xfId="0" applyNumberFormat="1" applyFont="1" applyFill="1" applyBorder="1" applyAlignment="1" applyProtection="1">
      <alignment horizontal="left" vertical="top" wrapText="1"/>
    </xf>
    <xf numFmtId="0" fontId="0" fillId="0" borderId="11" xfId="0" applyBorder="1" applyAlignment="1">
      <alignment horizontal="left" vertical="top" wrapText="1"/>
    </xf>
    <xf numFmtId="0" fontId="25" fillId="0" borderId="11" xfId="0" applyFont="1" applyBorder="1" applyAlignment="1">
      <alignment vertical="top" wrapText="1"/>
    </xf>
    <xf numFmtId="167" fontId="14" fillId="2" borderId="11" xfId="0" applyNumberFormat="1"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25" fillId="2" borderId="6" xfId="0" applyFont="1" applyFill="1" applyBorder="1" applyAlignment="1" applyProtection="1">
      <alignment horizontal="left" vertical="top" wrapText="1"/>
    </xf>
    <xf numFmtId="0" fontId="25" fillId="2" borderId="7"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44"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4" fillId="0" borderId="51" xfId="0" applyFont="1" applyFill="1" applyBorder="1" applyAlignment="1" applyProtection="1">
      <alignment horizontal="left" vertical="top" wrapText="1"/>
    </xf>
    <xf numFmtId="0" fontId="14" fillId="0" borderId="53" xfId="0" applyFont="1" applyFill="1" applyBorder="1" applyAlignment="1" applyProtection="1">
      <alignment horizontal="left" vertical="top" wrapText="1"/>
    </xf>
    <xf numFmtId="0" fontId="25" fillId="0" borderId="1" xfId="0" applyFont="1" applyBorder="1" applyAlignment="1">
      <alignment vertical="top" wrapText="1"/>
    </xf>
    <xf numFmtId="0" fontId="0" fillId="0" borderId="43" xfId="0" applyBorder="1" applyAlignment="1">
      <alignment vertical="top"/>
    </xf>
    <xf numFmtId="0" fontId="1" fillId="2" borderId="24" xfId="0" applyFont="1" applyFill="1" applyBorder="1" applyAlignment="1" applyProtection="1">
      <alignment vertical="top" wrapText="1"/>
    </xf>
    <xf numFmtId="0" fontId="1" fillId="2" borderId="26" xfId="0" applyFont="1" applyFill="1" applyBorder="1" applyAlignment="1" applyProtection="1">
      <alignment vertical="top" wrapText="1"/>
    </xf>
    <xf numFmtId="0" fontId="25" fillId="0" borderId="43" xfId="0" applyFont="1" applyBorder="1" applyAlignment="1">
      <alignment vertical="top" wrapText="1"/>
    </xf>
    <xf numFmtId="0" fontId="0" fillId="0" borderId="31" xfId="0" applyBorder="1" applyAlignment="1">
      <alignment vertical="top" wrapText="1"/>
    </xf>
    <xf numFmtId="0" fontId="1" fillId="2" borderId="25" xfId="0" applyFont="1" applyFill="1" applyBorder="1" applyAlignment="1" applyProtection="1">
      <alignment vertical="top" wrapText="1"/>
    </xf>
    <xf numFmtId="0" fontId="0" fillId="2" borderId="40" xfId="0" applyFill="1" applyBorder="1" applyAlignment="1">
      <alignment horizontal="left" vertical="top"/>
    </xf>
    <xf numFmtId="0" fontId="0" fillId="2" borderId="57" xfId="0" applyFill="1" applyBorder="1" applyAlignment="1">
      <alignment horizontal="left" vertical="top"/>
    </xf>
    <xf numFmtId="0" fontId="0" fillId="2" borderId="60" xfId="0" applyFill="1" applyBorder="1" applyAlignment="1">
      <alignment horizontal="left" vertical="top"/>
    </xf>
    <xf numFmtId="0" fontId="0" fillId="0" borderId="30" xfId="0" applyBorder="1" applyAlignment="1">
      <alignment vertical="top"/>
    </xf>
    <xf numFmtId="0" fontId="62" fillId="0" borderId="43" xfId="0" applyFont="1" applyFill="1" applyBorder="1" applyAlignment="1" applyProtection="1">
      <alignment horizontal="left" vertical="top" wrapText="1"/>
      <protection locked="0"/>
    </xf>
    <xf numFmtId="0" fontId="14" fillId="0" borderId="17" xfId="0" applyFont="1" applyFill="1" applyBorder="1" applyAlignment="1" applyProtection="1">
      <alignment horizontal="left" vertical="top" wrapText="1"/>
      <protection locked="0"/>
    </xf>
    <xf numFmtId="0" fontId="14" fillId="0" borderId="31" xfId="0" applyFont="1" applyFill="1" applyBorder="1" applyAlignment="1" applyProtection="1">
      <alignment horizontal="left" vertical="top" wrapText="1"/>
      <protection locked="0"/>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4" fillId="2" borderId="43" xfId="1" applyFill="1" applyBorder="1" applyAlignment="1" applyProtection="1">
      <alignment horizontal="left"/>
      <protection locked="0"/>
    </xf>
    <xf numFmtId="0" fontId="2" fillId="3" borderId="25" xfId="0" applyFont="1" applyFill="1" applyBorder="1" applyAlignment="1" applyProtection="1">
      <alignment horizontal="center" vertical="center" wrapText="1"/>
    </xf>
    <xf numFmtId="0" fontId="2" fillId="2" borderId="43" xfId="0" applyFont="1" applyFill="1" applyBorder="1" applyAlignment="1" applyProtection="1">
      <alignment horizontal="left" vertical="top"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5" fillId="0" borderId="43" xfId="0" applyFont="1" applyBorder="1" applyAlignment="1">
      <alignment horizontal="left" vertical="top" wrapText="1"/>
    </xf>
    <xf numFmtId="0" fontId="0" fillId="0" borderId="31" xfId="0" applyBorder="1" applyAlignment="1">
      <alignment horizontal="left" vertical="top" wrapText="1"/>
    </xf>
    <xf numFmtId="0" fontId="25" fillId="0" borderId="1" xfId="0" applyFont="1" applyBorder="1" applyAlignment="1">
      <alignment vertical="top"/>
    </xf>
    <xf numFmtId="0" fontId="25" fillId="0" borderId="16" xfId="0" applyFont="1" applyBorder="1" applyAlignment="1">
      <alignment vertical="top" wrapText="1"/>
    </xf>
    <xf numFmtId="0" fontId="25" fillId="0" borderId="16" xfId="0" applyFont="1" applyBorder="1" applyAlignment="1">
      <alignment vertical="top"/>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78" fillId="2" borderId="43" xfId="1" applyFont="1" applyFill="1" applyBorder="1" applyAlignment="1" applyProtection="1">
      <alignment horizontal="left"/>
      <protection locked="0"/>
    </xf>
    <xf numFmtId="0" fontId="21" fillId="3" borderId="0" xfId="0" applyFont="1" applyFill="1" applyBorder="1" applyAlignment="1" applyProtection="1">
      <alignment horizontal="left" vertical="center" wrapText="1"/>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 fillId="2" borderId="31" xfId="0" applyFont="1" applyFill="1" applyBorder="1" applyAlignment="1" applyProtection="1">
      <alignment horizontal="left" vertical="top" wrapText="1"/>
    </xf>
    <xf numFmtId="0" fontId="74" fillId="0" borderId="43" xfId="0" applyFont="1" applyBorder="1" applyAlignment="1">
      <alignment vertical="top" wrapText="1"/>
    </xf>
    <xf numFmtId="0" fontId="74" fillId="0" borderId="31" xfId="0" applyFont="1" applyBorder="1" applyAlignment="1">
      <alignment vertical="top" wrapText="1"/>
    </xf>
    <xf numFmtId="0" fontId="31" fillId="0" borderId="43" xfId="0" applyFont="1" applyBorder="1" applyAlignment="1">
      <alignment vertical="top" wrapText="1"/>
    </xf>
    <xf numFmtId="0" fontId="31" fillId="0" borderId="31" xfId="0" applyFont="1" applyBorder="1" applyAlignment="1">
      <alignment vertical="top" wrapText="1"/>
    </xf>
    <xf numFmtId="0" fontId="11" fillId="3" borderId="20" xfId="0" applyFont="1" applyFill="1" applyBorder="1" applyAlignment="1" applyProtection="1">
      <alignment horizontal="center"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43"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67" fillId="2" borderId="43" xfId="1" applyFont="1" applyFill="1" applyBorder="1" applyAlignment="1" applyProtection="1">
      <alignment horizontal="left" vertical="top"/>
      <protection locked="0"/>
    </xf>
    <xf numFmtId="0" fontId="14" fillId="2" borderId="17" xfId="0" applyFont="1" applyFill="1" applyBorder="1" applyAlignment="1" applyProtection="1">
      <alignment horizontal="left" vertical="top"/>
      <protection locked="0"/>
    </xf>
    <xf numFmtId="0" fontId="14" fillId="2" borderId="31"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34" fillId="0" borderId="1" xfId="0" applyFont="1" applyBorder="1" applyAlignment="1">
      <alignment wrapText="1"/>
    </xf>
    <xf numFmtId="0" fontId="34" fillId="0" borderId="1" xfId="0" applyFont="1" applyBorder="1" applyAlignment="1"/>
    <xf numFmtId="0" fontId="2" fillId="2" borderId="17"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0" fillId="2" borderId="11" xfId="0" applyFont="1" applyFill="1" applyBorder="1" applyAlignment="1">
      <alignment horizontal="left" vertical="top"/>
    </xf>
    <xf numFmtId="0" fontId="0" fillId="2" borderId="16" xfId="0" applyFill="1" applyBorder="1" applyAlignment="1">
      <alignment horizontal="left" vertical="top"/>
    </xf>
    <xf numFmtId="0" fontId="0" fillId="2" borderId="28" xfId="0" applyFill="1" applyBorder="1" applyAlignment="1">
      <alignment horizontal="left" vertical="top"/>
    </xf>
    <xf numFmtId="0" fontId="15" fillId="0" borderId="43" xfId="0" applyFont="1" applyBorder="1" applyAlignment="1">
      <alignment horizontal="left" vertical="top" wrapText="1"/>
    </xf>
    <xf numFmtId="0" fontId="15" fillId="0" borderId="31" xfId="0" applyFont="1" applyBorder="1" applyAlignment="1">
      <alignment horizontal="left" vertical="top" wrapText="1"/>
    </xf>
    <xf numFmtId="0" fontId="25" fillId="0" borderId="19" xfId="0" applyFont="1" applyBorder="1" applyAlignment="1">
      <alignment horizontal="left" vertical="top" wrapText="1"/>
    </xf>
    <xf numFmtId="0" fontId="0" fillId="0" borderId="21" xfId="0" applyBorder="1" applyAlignment="1">
      <alignment horizontal="left" vertical="top" wrapText="1"/>
    </xf>
    <xf numFmtId="0" fontId="33" fillId="0" borderId="1" xfId="0" applyFont="1" applyBorder="1" applyAlignment="1">
      <alignment wrapText="1"/>
    </xf>
    <xf numFmtId="0" fontId="66" fillId="0" borderId="1" xfId="0" applyFont="1" applyBorder="1" applyAlignment="1"/>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2" fillId="2" borderId="19" xfId="0" applyFont="1" applyFill="1" applyBorder="1" applyAlignment="1" applyProtection="1">
      <alignment horizontal="left" vertical="top" wrapText="1"/>
    </xf>
    <xf numFmtId="0" fontId="66" fillId="0" borderId="20" xfId="0" applyFont="1" applyBorder="1" applyAlignment="1">
      <alignment horizontal="left" vertical="top"/>
    </xf>
    <xf numFmtId="0" fontId="66" fillId="0" borderId="21" xfId="0" applyFont="1" applyBorder="1" applyAlignment="1">
      <alignment horizontal="left" vertical="top"/>
    </xf>
    <xf numFmtId="0" fontId="1" fillId="2" borderId="16" xfId="0" applyFont="1" applyFill="1" applyBorder="1" applyAlignment="1" applyProtection="1">
      <alignment horizontal="left" vertical="top" wrapText="1"/>
    </xf>
    <xf numFmtId="0" fontId="0" fillId="0" borderId="16" xfId="0" applyBorder="1" applyAlignment="1">
      <alignment horizontal="left" vertical="top"/>
    </xf>
    <xf numFmtId="0" fontId="25" fillId="0" borderId="1" xfId="0" applyFont="1" applyBorder="1" applyAlignment="1">
      <alignment horizontal="left" vertical="top" wrapText="1"/>
    </xf>
    <xf numFmtId="0" fontId="25" fillId="0" borderId="32" xfId="0" applyFont="1" applyBorder="1" applyAlignment="1">
      <alignment vertical="top" wrapText="1"/>
    </xf>
    <xf numFmtId="0" fontId="0" fillId="0" borderId="18" xfId="0" applyBorder="1" applyAlignment="1">
      <alignment vertical="top"/>
    </xf>
    <xf numFmtId="0" fontId="25" fillId="0" borderId="17" xfId="0" applyFont="1" applyBorder="1" applyAlignment="1">
      <alignment horizontal="left" vertical="top" wrapText="1"/>
    </xf>
    <xf numFmtId="0" fontId="0" fillId="0" borderId="1" xfId="0" applyBorder="1" applyAlignment="1">
      <alignment vertical="top"/>
    </xf>
    <xf numFmtId="0" fontId="1" fillId="2" borderId="11" xfId="0" applyFont="1" applyFill="1" applyBorder="1" applyAlignment="1" applyProtection="1">
      <alignment vertical="top" wrapText="1"/>
    </xf>
    <xf numFmtId="0" fontId="0" fillId="0" borderId="17" xfId="0" applyBorder="1"/>
    <xf numFmtId="0" fontId="0" fillId="0" borderId="31" xfId="0" applyBorder="1"/>
    <xf numFmtId="0" fontId="35"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0" fillId="2" borderId="38" xfId="0" applyFont="1" applyFill="1" applyBorder="1" applyAlignment="1" applyProtection="1">
      <alignment horizontal="center" vertical="center" wrapText="1"/>
    </xf>
    <xf numFmtId="0" fontId="20" fillId="2" borderId="64"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11" xfId="0" applyNumberFormat="1" applyFont="1" applyFill="1" applyBorder="1" applyAlignment="1" applyProtection="1">
      <alignment vertical="top" wrapText="1"/>
    </xf>
    <xf numFmtId="0" fontId="64" fillId="0" borderId="0" xfId="0" applyFont="1" applyFill="1" applyAlignment="1">
      <alignment wrapText="1"/>
    </xf>
    <xf numFmtId="0" fontId="0" fillId="0" borderId="0" xfId="0" applyFill="1" applyAlignment="1"/>
    <xf numFmtId="0" fontId="50" fillId="0" borderId="0" xfId="0" applyFont="1" applyFill="1" applyAlignment="1">
      <alignment vertical="top" wrapText="1"/>
    </xf>
    <xf numFmtId="0" fontId="0" fillId="0" borderId="0" xfId="0" applyFont="1" applyFill="1" applyAlignment="1">
      <alignment vertical="top"/>
    </xf>
    <xf numFmtId="0" fontId="36" fillId="4" borderId="1" xfId="0" applyFont="1" applyFill="1" applyBorder="1" applyAlignment="1">
      <alignment horizontal="center"/>
    </xf>
    <xf numFmtId="0" fontId="29" fillId="0" borderId="43" xfId="0" applyFont="1" applyFill="1" applyBorder="1" applyAlignment="1">
      <alignment horizontal="center"/>
    </xf>
    <xf numFmtId="0" fontId="29" fillId="0" borderId="54" xfId="0" applyFont="1" applyFill="1" applyBorder="1" applyAlignment="1">
      <alignment horizontal="center"/>
    </xf>
    <xf numFmtId="0" fontId="32" fillId="3" borderId="25" xfId="0" applyFont="1" applyFill="1" applyBorder="1"/>
    <xf numFmtId="0" fontId="40" fillId="12" borderId="51" xfId="4" applyFill="1" applyBorder="1" applyAlignment="1" applyProtection="1">
      <alignment horizontal="center" vertical="center" wrapText="1"/>
      <protection locked="0"/>
    </xf>
    <xf numFmtId="0" fontId="0" fillId="0" borderId="56" xfId="0" applyBorder="1" applyAlignment="1">
      <alignment horizontal="center" vertical="center" wrapText="1"/>
    </xf>
    <xf numFmtId="0" fontId="43" fillId="11" borderId="41"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40" fillId="12" borderId="30" xfId="4" applyFill="1" applyBorder="1" applyAlignment="1" applyProtection="1">
      <alignment horizontal="center" vertical="center"/>
      <protection locked="0"/>
    </xf>
    <xf numFmtId="0" fontId="40" fillId="12" borderId="53" xfId="4" applyFill="1" applyBorder="1" applyAlignment="1" applyProtection="1">
      <alignment horizontal="center" vertical="center"/>
      <protection locked="0"/>
    </xf>
    <xf numFmtId="0" fontId="40" fillId="12" borderId="30" xfId="4" applyFill="1" applyBorder="1" applyAlignment="1" applyProtection="1">
      <alignment horizontal="center"/>
      <protection locked="0"/>
    </xf>
    <xf numFmtId="0" fontId="40" fillId="12" borderId="53" xfId="4" applyFill="1" applyBorder="1" applyAlignment="1" applyProtection="1">
      <alignment horizontal="center"/>
      <protection locked="0"/>
    </xf>
    <xf numFmtId="0" fontId="43" fillId="11" borderId="30" xfId="0" applyFont="1" applyFill="1" applyBorder="1" applyAlignment="1" applyProtection="1">
      <alignment horizontal="center" vertical="center" wrapText="1"/>
    </xf>
    <xf numFmtId="0" fontId="43" fillId="11" borderId="56" xfId="0" applyFont="1" applyFill="1" applyBorder="1" applyAlignment="1" applyProtection="1">
      <alignment horizontal="center" vertical="center" wrapText="1"/>
    </xf>
    <xf numFmtId="0" fontId="48" fillId="12" borderId="30"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40" fillId="12" borderId="40" xfId="4" applyFill="1" applyBorder="1" applyAlignment="1" applyProtection="1">
      <alignment horizontal="center" vertical="center"/>
      <protection locked="0"/>
    </xf>
    <xf numFmtId="0" fontId="40" fillId="12" borderId="60" xfId="4" applyFill="1" applyBorder="1" applyAlignment="1" applyProtection="1">
      <alignment horizontal="center" vertical="center"/>
      <protection locked="0"/>
    </xf>
    <xf numFmtId="0" fontId="40" fillId="12" borderId="37" xfId="4" applyFill="1" applyBorder="1" applyAlignment="1" applyProtection="1">
      <alignment horizontal="center" vertical="center"/>
      <protection locked="0"/>
    </xf>
    <xf numFmtId="0" fontId="40" fillId="12" borderId="44" xfId="4" applyFill="1" applyBorder="1" applyAlignment="1" applyProtection="1">
      <alignment horizontal="center" vertical="center"/>
      <protection locked="0"/>
    </xf>
    <xf numFmtId="10" fontId="40" fillId="12" borderId="30" xfId="4" applyNumberFormat="1" applyFill="1" applyBorder="1" applyAlignment="1" applyProtection="1">
      <alignment horizontal="center" vertical="center"/>
      <protection locked="0"/>
    </xf>
    <xf numFmtId="10" fontId="40" fillId="12" borderId="56" xfId="4" applyNumberFormat="1" applyFill="1" applyBorder="1" applyAlignment="1" applyProtection="1">
      <alignment horizontal="center" vertical="center"/>
      <protection locked="0"/>
    </xf>
    <xf numFmtId="0" fontId="30"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6" fillId="3" borderId="20" xfId="0" applyFont="1" applyFill="1" applyBorder="1" applyAlignment="1">
      <alignment horizontal="center" vertical="top" wrapText="1"/>
    </xf>
    <xf numFmtId="0" fontId="24" fillId="3" borderId="24" xfId="1" applyFill="1" applyBorder="1" applyAlignment="1" applyProtection="1">
      <alignment horizontal="center" vertical="top" wrapText="1"/>
    </xf>
    <xf numFmtId="0" fontId="24" fillId="3" borderId="25" xfId="1" applyFill="1" applyBorder="1" applyAlignment="1" applyProtection="1">
      <alignment horizontal="center" vertical="top" wrapText="1"/>
    </xf>
    <xf numFmtId="0" fontId="37" fillId="2" borderId="30" xfId="0" applyFont="1" applyFill="1" applyBorder="1" applyAlignment="1">
      <alignment horizontal="center" vertical="center"/>
    </xf>
    <xf numFmtId="0" fontId="37" fillId="2" borderId="52" xfId="0" applyFont="1" applyFill="1" applyBorder="1" applyAlignment="1">
      <alignment horizontal="center" vertical="center"/>
    </xf>
    <xf numFmtId="0" fontId="37" fillId="2" borderId="56" xfId="0" applyFont="1" applyFill="1" applyBorder="1" applyAlignment="1">
      <alignment horizontal="center" vertical="center"/>
    </xf>
    <xf numFmtId="0" fontId="59" fillId="0" borderId="40" xfId="0" applyFont="1" applyBorder="1" applyAlignment="1" applyProtection="1">
      <alignment horizontal="left" vertical="center" wrapText="1"/>
    </xf>
    <xf numFmtId="0" fontId="59" fillId="0" borderId="60" xfId="0" applyFont="1" applyBorder="1" applyAlignment="1" applyProtection="1">
      <alignment horizontal="left" vertical="center" wrapText="1"/>
    </xf>
    <xf numFmtId="0" fontId="48" fillId="8" borderId="30"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43" fillId="11" borderId="49" xfId="0" applyFont="1" applyFill="1" applyBorder="1" applyAlignment="1" applyProtection="1">
      <alignment horizontal="center" vertical="center"/>
    </xf>
    <xf numFmtId="0" fontId="40" fillId="8" borderId="30"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0" fontId="40" fillId="8" borderId="53" xfId="4"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53" xfId="4" applyFill="1" applyBorder="1" applyAlignment="1" applyProtection="1">
      <alignment horizontal="center" vertical="center" wrapText="1"/>
      <protection locked="0"/>
    </xf>
    <xf numFmtId="0" fontId="40" fillId="12" borderId="30"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40" fillId="12" borderId="53" xfId="4" applyFill="1" applyBorder="1" applyAlignment="1" applyProtection="1">
      <alignment horizontal="left" vertical="center" wrapText="1"/>
      <protection locked="0"/>
    </xf>
    <xf numFmtId="0" fontId="59" fillId="0" borderId="57" xfId="0" applyFont="1" applyBorder="1" applyAlignment="1" applyProtection="1">
      <alignment horizontal="left" vertical="center" wrapText="1"/>
    </xf>
    <xf numFmtId="0" fontId="59" fillId="10" borderId="40" xfId="0" applyFont="1" applyFill="1" applyBorder="1" applyAlignment="1" applyProtection="1">
      <alignment horizontal="left" vertical="center" wrapText="1"/>
    </xf>
    <xf numFmtId="0" fontId="59" fillId="10" borderId="60" xfId="0" applyFont="1"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40" fillId="8" borderId="40" xfId="4" applyBorder="1" applyAlignment="1" applyProtection="1">
      <alignment horizontal="center" vertical="center"/>
      <protection locked="0"/>
    </xf>
    <xf numFmtId="0" fontId="40" fillId="8" borderId="60" xfId="4" applyBorder="1" applyAlignment="1" applyProtection="1">
      <alignment horizontal="center" vertical="center"/>
      <protection locked="0"/>
    </xf>
    <xf numFmtId="0" fontId="40" fillId="9" borderId="40" xfId="4" applyFill="1" applyBorder="1" applyAlignment="1" applyProtection="1">
      <alignment horizontal="center" vertical="center"/>
      <protection locked="0"/>
    </xf>
    <xf numFmtId="0" fontId="40" fillId="9" borderId="60" xfId="4" applyFill="1" applyBorder="1" applyAlignment="1" applyProtection="1">
      <alignment horizontal="center" vertical="center"/>
      <protection locked="0"/>
    </xf>
    <xf numFmtId="0" fontId="40" fillId="8" borderId="37" xfId="4" applyBorder="1" applyAlignment="1" applyProtection="1">
      <alignment horizontal="center" vertical="center"/>
      <protection locked="0"/>
    </xf>
    <xf numFmtId="0" fontId="40" fillId="8" borderId="44" xfId="4" applyBorder="1" applyAlignment="1" applyProtection="1">
      <alignment horizontal="center" vertical="center"/>
      <protection locked="0"/>
    </xf>
    <xf numFmtId="0" fontId="59" fillId="0" borderId="11" xfId="0" applyFont="1" applyBorder="1" applyAlignment="1" applyProtection="1">
      <alignment horizontal="center" vertical="center" wrapText="1"/>
    </xf>
    <xf numFmtId="0" fontId="43" fillId="11" borderId="59" xfId="0" applyFont="1" applyFill="1" applyBorder="1" applyAlignment="1" applyProtection="1">
      <alignment horizontal="center" vertical="center"/>
    </xf>
    <xf numFmtId="0" fontId="43" fillId="11" borderId="48" xfId="0" applyFont="1" applyFill="1" applyBorder="1" applyAlignment="1" applyProtection="1">
      <alignment horizontal="center" vertical="center"/>
    </xf>
    <xf numFmtId="0" fontId="40" fillId="8" borderId="30"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40" fillId="8" borderId="56" xfId="4" applyBorder="1" applyAlignment="1" applyProtection="1">
      <alignment horizontal="center" vertical="center" wrapText="1"/>
      <protection locked="0"/>
    </xf>
    <xf numFmtId="0" fontId="47" fillId="0" borderId="11" xfId="0" applyFont="1" applyBorder="1" applyAlignment="1" applyProtection="1">
      <alignment horizontal="left" vertical="center" wrapText="1"/>
    </xf>
    <xf numFmtId="0" fontId="43" fillId="11" borderId="53" xfId="0" applyFont="1" applyFill="1" applyBorder="1" applyAlignment="1" applyProtection="1">
      <alignment horizontal="center" vertical="center" wrapText="1"/>
    </xf>
    <xf numFmtId="0" fontId="59" fillId="10" borderId="57" xfId="0" applyFont="1" applyFill="1" applyBorder="1" applyAlignment="1" applyProtection="1">
      <alignment horizontal="left" vertical="center" wrapText="1"/>
    </xf>
    <xf numFmtId="0" fontId="40" fillId="8" borderId="53"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56" xfId="4" applyFill="1" applyBorder="1" applyAlignment="1" applyProtection="1">
      <alignment horizontal="center" vertic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3" fillId="11" borderId="52" xfId="0" applyFont="1" applyFill="1" applyBorder="1" applyAlignment="1" applyProtection="1">
      <alignment horizontal="center" vertical="center" wrapText="1"/>
    </xf>
    <xf numFmtId="0" fontId="40" fillId="8" borderId="52"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6" xfId="4" applyNumberFormat="1" applyBorder="1" applyAlignment="1" applyProtection="1">
      <alignment horizontal="center" vertical="center" wrapText="1"/>
      <protection locked="0"/>
    </xf>
    <xf numFmtId="0" fontId="43" fillId="11" borderId="41" xfId="0" applyFont="1" applyFill="1" applyBorder="1" applyAlignment="1" applyProtection="1">
      <alignment horizontal="center" vertical="center" wrapText="1"/>
    </xf>
    <xf numFmtId="0" fontId="43" fillId="11" borderId="59"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7" fillId="0" borderId="40" xfId="0" applyFont="1" applyBorder="1" applyAlignment="1" applyProtection="1">
      <alignment horizontal="left" vertical="center" wrapText="1"/>
    </xf>
    <xf numFmtId="0" fontId="47" fillId="0" borderId="29" xfId="0" applyFont="1" applyBorder="1" applyAlignment="1" applyProtection="1">
      <alignment horizontal="left" vertical="center" wrapText="1"/>
    </xf>
    <xf numFmtId="0" fontId="40" fillId="12" borderId="40" xfId="4" applyFill="1" applyBorder="1" applyAlignment="1" applyProtection="1">
      <alignment horizontal="center" wrapText="1"/>
      <protection locked="0"/>
    </xf>
    <xf numFmtId="0" fontId="40" fillId="12" borderId="60" xfId="4" applyFill="1" applyBorder="1" applyAlignment="1" applyProtection="1">
      <alignment horizontal="center" wrapText="1"/>
      <protection locked="0"/>
    </xf>
    <xf numFmtId="0" fontId="40" fillId="12" borderId="37" xfId="4" applyFill="1" applyBorder="1" applyAlignment="1" applyProtection="1">
      <alignment horizontal="center" wrapText="1"/>
      <protection locked="0"/>
    </xf>
    <xf numFmtId="0" fontId="40" fillId="12" borderId="44" xfId="4" applyFill="1" applyBorder="1" applyAlignment="1" applyProtection="1">
      <alignment horizontal="center" wrapText="1"/>
      <protection locked="0"/>
    </xf>
    <xf numFmtId="0" fontId="47" fillId="0" borderId="57" xfId="0" applyFont="1" applyBorder="1" applyAlignment="1" applyProtection="1">
      <alignment horizontal="left" vertical="center" wrapText="1"/>
    </xf>
    <xf numFmtId="0" fontId="47" fillId="0" borderId="60" xfId="0" applyFont="1" applyBorder="1" applyAlignment="1" applyProtection="1">
      <alignment horizontal="left" vertical="center" wrapText="1"/>
    </xf>
    <xf numFmtId="0" fontId="40" fillId="8" borderId="40" xfId="4" applyBorder="1" applyAlignment="1" applyProtection="1">
      <alignment horizontal="center" vertical="center" wrapText="1"/>
      <protection locked="0"/>
    </xf>
    <xf numFmtId="0" fontId="40" fillId="8" borderId="60" xfId="4" applyBorder="1" applyAlignment="1" applyProtection="1">
      <alignment horizontal="center" vertical="center" wrapText="1"/>
      <protection locked="0"/>
    </xf>
    <xf numFmtId="0" fontId="40" fillId="8" borderId="37" xfId="4" applyBorder="1" applyAlignment="1" applyProtection="1">
      <alignment horizontal="center" vertical="center" wrapText="1"/>
      <protection locked="0"/>
    </xf>
    <xf numFmtId="0" fontId="40" fillId="8" borderId="44" xfId="4" applyBorder="1" applyAlignment="1" applyProtection="1">
      <alignment horizontal="center" vertical="center" wrapText="1"/>
      <protection locked="0"/>
    </xf>
    <xf numFmtId="0" fontId="40" fillId="12" borderId="40" xfId="4" applyFill="1" applyBorder="1" applyAlignment="1" applyProtection="1">
      <alignment horizontal="center" vertical="center" wrapText="1"/>
      <protection locked="0"/>
    </xf>
    <xf numFmtId="0" fontId="40" fillId="12" borderId="60" xfId="4" applyFill="1" applyBorder="1" applyAlignment="1" applyProtection="1">
      <alignment horizontal="center" vertical="center" wrapText="1"/>
      <protection locked="0"/>
    </xf>
    <xf numFmtId="0" fontId="40" fillId="12" borderId="37" xfId="4" applyFill="1" applyBorder="1" applyAlignment="1" applyProtection="1">
      <alignment horizontal="center" vertical="center" wrapText="1"/>
      <protection locked="0"/>
    </xf>
    <xf numFmtId="0" fontId="40" fillId="12" borderId="44" xfId="4" applyFill="1" applyBorder="1" applyAlignment="1" applyProtection="1">
      <alignment horizontal="center" vertical="center" wrapText="1"/>
      <protection locked="0"/>
    </xf>
    <xf numFmtId="0" fontId="48" fillId="8" borderId="30" xfId="4" applyFont="1" applyBorder="1" applyAlignment="1" applyProtection="1">
      <alignment horizontal="center" vertical="center" wrapText="1"/>
      <protection locked="0"/>
    </xf>
    <xf numFmtId="0" fontId="48" fillId="8" borderId="53"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3" xfId="4" applyFont="1" applyFill="1" applyBorder="1" applyAlignment="1" applyProtection="1">
      <alignment horizontal="center" vertical="center" wrapText="1"/>
      <protection locked="0"/>
    </xf>
    <xf numFmtId="0" fontId="48" fillId="12" borderId="40" xfId="4" applyFont="1" applyFill="1" applyBorder="1" applyAlignment="1" applyProtection="1">
      <alignment horizontal="center" vertical="center"/>
      <protection locked="0"/>
    </xf>
    <xf numFmtId="0" fontId="48" fillId="12" borderId="60" xfId="4" applyFont="1" applyFill="1" applyBorder="1" applyAlignment="1" applyProtection="1">
      <alignment horizontal="center" vertical="center"/>
      <protection locked="0"/>
    </xf>
    <xf numFmtId="0" fontId="48" fillId="8" borderId="40" xfId="4" applyFont="1" applyBorder="1" applyAlignment="1" applyProtection="1">
      <alignment horizontal="center" vertical="center"/>
      <protection locked="0"/>
    </xf>
    <xf numFmtId="0" fontId="48" fillId="8" borderId="60" xfId="4" applyFont="1" applyBorder="1" applyAlignment="1" applyProtection="1">
      <alignment horizontal="center" vertical="center"/>
      <protection locked="0"/>
    </xf>
    <xf numFmtId="0" fontId="0" fillId="0" borderId="57" xfId="0" applyBorder="1" applyAlignment="1" applyProtection="1">
      <alignment horizontal="left" vertical="center" wrapText="1"/>
    </xf>
    <xf numFmtId="0" fontId="0" fillId="10" borderId="57" xfId="0" applyFill="1" applyBorder="1" applyAlignment="1" applyProtection="1">
      <alignment horizontal="left" vertical="center" wrapText="1"/>
    </xf>
    <xf numFmtId="0" fontId="41" fillId="0" borderId="0" xfId="0" applyFont="1" applyAlignment="1" applyProtection="1">
      <alignment horizontal="left"/>
    </xf>
    <xf numFmtId="0" fontId="59" fillId="10" borderId="55" xfId="0" applyFont="1" applyFill="1" applyBorder="1" applyAlignment="1" applyProtection="1">
      <alignment horizontal="left" vertical="center" wrapText="1"/>
    </xf>
    <xf numFmtId="0" fontId="59" fillId="10" borderId="58" xfId="0" applyFont="1" applyFill="1" applyBorder="1" applyAlignment="1" applyProtection="1">
      <alignment horizontal="left" vertical="center" wrapText="1"/>
    </xf>
    <xf numFmtId="0" fontId="59" fillId="10" borderId="61" xfId="0" applyFont="1" applyFill="1" applyBorder="1" applyAlignment="1" applyProtection="1">
      <alignment horizontal="left" vertical="center" wrapText="1"/>
    </xf>
  </cellXfs>
  <cellStyles count="51">
    <cellStyle name="Bad" xfId="3" builtinId="27"/>
    <cellStyle name="Comma" xfId="7" builtinId="3"/>
    <cellStyle name="Followed Hyperlink" xfId="5"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gricole@env.gov.sc" TargetMode="External"/><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w.agricole@env.gov.s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w.agricole@meteo.gov.sc" TargetMode="External"/><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 Id="rId4"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7"/>
  <sheetViews>
    <sheetView tabSelected="1" workbookViewId="0">
      <selection activeCell="D19" sqref="D19"/>
    </sheetView>
  </sheetViews>
  <sheetFormatPr defaultColWidth="102.28515625" defaultRowHeight="15" x14ac:dyDescent="0.25"/>
  <cols>
    <col min="1" max="1" width="2.42578125" style="1" customWidth="1"/>
    <col min="2" max="2" width="10.7109375" style="142" customWidth="1"/>
    <col min="3" max="3" width="14.7109375" style="142" customWidth="1"/>
    <col min="4" max="4" width="96.28515625" style="1" customWidth="1"/>
    <col min="5" max="5" width="3.7109375" style="1" customWidth="1"/>
    <col min="6" max="6" width="8.42578125" style="1" customWidth="1"/>
    <col min="7" max="7" width="14.7109375" style="2" customWidth="1"/>
    <col min="8" max="8" width="15.42578125" style="2" hidden="1" customWidth="1"/>
    <col min="9" max="13" width="0" style="2" hidden="1" customWidth="1"/>
    <col min="14" max="15" width="9.140625" style="2" hidden="1" customWidth="1"/>
    <col min="16" max="16" width="4" style="2"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43"/>
      <c r="C2" s="144"/>
      <c r="D2" s="81"/>
      <c r="E2" s="82"/>
    </row>
    <row r="3" spans="2:16" ht="18" thickBot="1" x14ac:dyDescent="0.35">
      <c r="B3" s="145"/>
      <c r="C3" s="146"/>
      <c r="D3" s="93" t="s">
        <v>245</v>
      </c>
      <c r="E3" s="84"/>
    </row>
    <row r="4" spans="2:16" ht="14.45" thickBot="1" x14ac:dyDescent="0.3">
      <c r="B4" s="145"/>
      <c r="C4" s="146"/>
      <c r="D4" s="83"/>
      <c r="E4" s="84"/>
    </row>
    <row r="5" spans="2:16" ht="14.45" thickBot="1" x14ac:dyDescent="0.3">
      <c r="B5" s="145"/>
      <c r="C5" s="149" t="s">
        <v>288</v>
      </c>
      <c r="D5" s="421" t="s">
        <v>1053</v>
      </c>
      <c r="E5" s="84"/>
    </row>
    <row r="6" spans="2:16" s="3" customFormat="1" ht="14.45" thickBot="1" x14ac:dyDescent="0.3">
      <c r="B6" s="147"/>
      <c r="C6" s="91"/>
      <c r="D6" s="50"/>
      <c r="E6" s="48"/>
      <c r="G6" s="2"/>
      <c r="H6" s="2"/>
      <c r="I6" s="2"/>
      <c r="J6" s="2"/>
      <c r="K6" s="2"/>
      <c r="L6" s="2"/>
      <c r="M6" s="2"/>
      <c r="N6" s="2"/>
      <c r="O6" s="2"/>
      <c r="P6" s="2"/>
    </row>
    <row r="7" spans="2:16" s="3" customFormat="1" ht="30.75" customHeight="1" thickBot="1" x14ac:dyDescent="0.3">
      <c r="B7" s="147"/>
      <c r="C7" s="85" t="s">
        <v>207</v>
      </c>
      <c r="D7" s="420" t="s">
        <v>734</v>
      </c>
      <c r="E7" s="48"/>
      <c r="G7" s="2"/>
      <c r="H7" s="2"/>
      <c r="I7" s="2"/>
      <c r="J7" s="2"/>
      <c r="K7" s="2"/>
      <c r="L7" s="2"/>
      <c r="M7" s="2"/>
      <c r="N7" s="2"/>
      <c r="O7" s="2"/>
      <c r="P7" s="2"/>
    </row>
    <row r="8" spans="2:16" s="3" customFormat="1" ht="13.9" hidden="1" x14ac:dyDescent="0.25">
      <c r="B8" s="145"/>
      <c r="C8" s="146"/>
      <c r="D8" s="83"/>
      <c r="E8" s="48"/>
      <c r="G8" s="2"/>
      <c r="H8" s="2"/>
      <c r="I8" s="2"/>
      <c r="J8" s="2"/>
      <c r="K8" s="2"/>
      <c r="L8" s="2"/>
      <c r="M8" s="2"/>
      <c r="N8" s="2"/>
      <c r="O8" s="2"/>
      <c r="P8" s="2"/>
    </row>
    <row r="9" spans="2:16" s="3" customFormat="1" ht="13.9" hidden="1" x14ac:dyDescent="0.25">
      <c r="B9" s="145"/>
      <c r="C9" s="146"/>
      <c r="D9" s="83"/>
      <c r="E9" s="48"/>
      <c r="G9" s="2"/>
      <c r="H9" s="2"/>
      <c r="I9" s="2"/>
      <c r="J9" s="2"/>
      <c r="K9" s="2"/>
      <c r="L9" s="2"/>
      <c r="M9" s="2"/>
      <c r="N9" s="2"/>
      <c r="O9" s="2"/>
      <c r="P9" s="2"/>
    </row>
    <row r="10" spans="2:16" s="3" customFormat="1" ht="13.9" hidden="1" x14ac:dyDescent="0.25">
      <c r="B10" s="145"/>
      <c r="C10" s="146"/>
      <c r="D10" s="83"/>
      <c r="E10" s="48"/>
      <c r="G10" s="2"/>
      <c r="H10" s="2"/>
      <c r="I10" s="2"/>
      <c r="J10" s="2"/>
      <c r="K10" s="2"/>
      <c r="L10" s="2"/>
      <c r="M10" s="2"/>
      <c r="N10" s="2"/>
      <c r="O10" s="2"/>
      <c r="P10" s="2"/>
    </row>
    <row r="11" spans="2:16" s="3" customFormat="1" ht="13.9" hidden="1" x14ac:dyDescent="0.25">
      <c r="B11" s="145"/>
      <c r="C11" s="146"/>
      <c r="D11" s="83"/>
      <c r="E11" s="48"/>
      <c r="G11" s="2"/>
      <c r="H11" s="2"/>
      <c r="I11" s="2"/>
      <c r="J11" s="2"/>
      <c r="K11" s="2"/>
      <c r="L11" s="2"/>
      <c r="M11" s="2"/>
      <c r="N11" s="2"/>
      <c r="O11" s="2"/>
      <c r="P11" s="2"/>
    </row>
    <row r="12" spans="2:16" s="3" customFormat="1" ht="14.45" thickBot="1" x14ac:dyDescent="0.3">
      <c r="B12" s="147"/>
      <c r="C12" s="91"/>
      <c r="D12" s="50"/>
      <c r="E12" s="48"/>
      <c r="G12" s="2"/>
      <c r="H12" s="2"/>
      <c r="I12" s="2"/>
      <c r="J12" s="2"/>
      <c r="K12" s="2"/>
      <c r="L12" s="2"/>
      <c r="M12" s="2"/>
      <c r="N12" s="2"/>
      <c r="O12" s="2"/>
      <c r="P12" s="2"/>
    </row>
    <row r="13" spans="2:16" s="3" customFormat="1" ht="147.6" customHeight="1" thickBot="1" x14ac:dyDescent="0.3">
      <c r="B13" s="147"/>
      <c r="C13" s="86" t="s">
        <v>0</v>
      </c>
      <c r="D13" s="422" t="s">
        <v>904</v>
      </c>
      <c r="E13" s="48"/>
      <c r="G13" s="2"/>
      <c r="H13" s="2"/>
      <c r="I13" s="2"/>
      <c r="J13" s="2"/>
      <c r="K13" s="2"/>
      <c r="L13" s="2"/>
      <c r="M13" s="2"/>
      <c r="N13" s="2"/>
      <c r="O13" s="2"/>
      <c r="P13" s="2"/>
    </row>
    <row r="14" spans="2:16" s="3" customFormat="1" ht="14.45" thickBot="1" x14ac:dyDescent="0.3">
      <c r="B14" s="147"/>
      <c r="C14" s="91"/>
      <c r="D14" s="50"/>
      <c r="E14" s="48"/>
      <c r="G14" s="2"/>
      <c r="H14" s="2" t="s">
        <v>1</v>
      </c>
      <c r="I14" s="2" t="s">
        <v>2</v>
      </c>
      <c r="J14" s="2"/>
      <c r="K14" s="2" t="s">
        <v>3</v>
      </c>
      <c r="L14" s="2" t="s">
        <v>4</v>
      </c>
      <c r="M14" s="2" t="s">
        <v>5</v>
      </c>
      <c r="N14" s="2" t="s">
        <v>6</v>
      </c>
      <c r="O14" s="2" t="s">
        <v>7</v>
      </c>
      <c r="P14" s="2"/>
    </row>
    <row r="15" spans="2:16" s="3" customFormat="1" ht="13.9" x14ac:dyDescent="0.25">
      <c r="B15" s="147"/>
      <c r="C15" s="87" t="s">
        <v>197</v>
      </c>
      <c r="D15" s="341">
        <v>4775</v>
      </c>
      <c r="E15" s="48"/>
      <c r="G15" s="2"/>
      <c r="H15" s="4" t="s">
        <v>8</v>
      </c>
      <c r="I15" s="2" t="s">
        <v>9</v>
      </c>
      <c r="J15" s="2" t="s">
        <v>10</v>
      </c>
      <c r="K15" s="2" t="s">
        <v>11</v>
      </c>
      <c r="L15" s="2">
        <v>1</v>
      </c>
      <c r="M15" s="2">
        <v>1</v>
      </c>
      <c r="N15" s="2" t="s">
        <v>12</v>
      </c>
      <c r="O15" s="2" t="s">
        <v>13</v>
      </c>
      <c r="P15" s="2"/>
    </row>
    <row r="16" spans="2:16" s="3" customFormat="1" ht="29.25" customHeight="1" x14ac:dyDescent="0.25">
      <c r="B16" s="448" t="s">
        <v>275</v>
      </c>
      <c r="C16" s="449"/>
      <c r="D16" s="271" t="s">
        <v>732</v>
      </c>
      <c r="E16" s="48"/>
      <c r="G16" s="2"/>
      <c r="H16" s="4" t="s">
        <v>14</v>
      </c>
      <c r="I16" s="2" t="s">
        <v>15</v>
      </c>
      <c r="J16" s="2" t="s">
        <v>16</v>
      </c>
      <c r="K16" s="2" t="s">
        <v>17</v>
      </c>
      <c r="L16" s="2">
        <v>2</v>
      </c>
      <c r="M16" s="2">
        <v>2</v>
      </c>
      <c r="N16" s="2" t="s">
        <v>18</v>
      </c>
      <c r="O16" s="2" t="s">
        <v>19</v>
      </c>
      <c r="P16" s="2"/>
    </row>
    <row r="17" spans="2:17" s="3" customFormat="1" ht="13.9" x14ac:dyDescent="0.25">
      <c r="B17" s="147"/>
      <c r="C17" s="87" t="s">
        <v>203</v>
      </c>
      <c r="D17" s="15" t="s">
        <v>733</v>
      </c>
      <c r="E17" s="48"/>
      <c r="G17" s="2"/>
      <c r="H17" s="4" t="s">
        <v>20</v>
      </c>
      <c r="I17" s="2" t="s">
        <v>21</v>
      </c>
      <c r="J17" s="2"/>
      <c r="K17" s="2" t="s">
        <v>22</v>
      </c>
      <c r="L17" s="2">
        <v>3</v>
      </c>
      <c r="M17" s="2">
        <v>3</v>
      </c>
      <c r="N17" s="2" t="s">
        <v>23</v>
      </c>
      <c r="O17" s="2" t="s">
        <v>24</v>
      </c>
      <c r="P17" s="2"/>
    </row>
    <row r="18" spans="2:17" s="3" customFormat="1" ht="14.45" thickBot="1" x14ac:dyDescent="0.3">
      <c r="B18" s="148"/>
      <c r="C18" s="86" t="s">
        <v>198</v>
      </c>
      <c r="D18" s="140" t="s">
        <v>156</v>
      </c>
      <c r="E18" s="48"/>
      <c r="G18" s="2"/>
      <c r="H18" s="4" t="s">
        <v>25</v>
      </c>
      <c r="I18" s="2"/>
      <c r="J18" s="2"/>
      <c r="K18" s="2" t="s">
        <v>26</v>
      </c>
      <c r="L18" s="2">
        <v>5</v>
      </c>
      <c r="M18" s="2">
        <v>5</v>
      </c>
      <c r="N18" s="2" t="s">
        <v>27</v>
      </c>
      <c r="O18" s="2" t="s">
        <v>28</v>
      </c>
      <c r="P18" s="2"/>
    </row>
    <row r="19" spans="2:17" s="3" customFormat="1" ht="44.25" customHeight="1" thickBot="1" x14ac:dyDescent="0.3">
      <c r="B19" s="451" t="s">
        <v>199</v>
      </c>
      <c r="C19" s="452"/>
      <c r="D19" s="348" t="s">
        <v>765</v>
      </c>
      <c r="E19" s="48"/>
      <c r="F19" s="336"/>
      <c r="G19" s="2"/>
      <c r="H19" s="4" t="s">
        <v>29</v>
      </c>
      <c r="I19" s="2"/>
      <c r="J19" s="2"/>
      <c r="K19" s="2" t="s">
        <v>30</v>
      </c>
      <c r="L19" s="2"/>
      <c r="M19" s="2"/>
      <c r="N19" s="2"/>
      <c r="O19" s="2" t="s">
        <v>31</v>
      </c>
      <c r="P19" s="2"/>
    </row>
    <row r="20" spans="2:17" s="3" customFormat="1" ht="13.9" x14ac:dyDescent="0.25">
      <c r="B20" s="147"/>
      <c r="C20" s="86"/>
      <c r="D20" s="50"/>
      <c r="E20" s="84"/>
      <c r="F20" s="4"/>
      <c r="G20" s="2"/>
      <c r="H20" s="2"/>
      <c r="J20" s="2"/>
      <c r="K20" s="2"/>
      <c r="L20" s="2"/>
      <c r="M20" s="2" t="s">
        <v>32</v>
      </c>
      <c r="N20" s="2" t="s">
        <v>33</v>
      </c>
    </row>
    <row r="21" spans="2:17" s="3" customFormat="1" ht="13.9" x14ac:dyDescent="0.25">
      <c r="B21" s="147"/>
      <c r="C21" s="149" t="s">
        <v>202</v>
      </c>
      <c r="D21" s="50"/>
      <c r="E21" s="84"/>
      <c r="F21" s="4"/>
      <c r="G21" s="2"/>
      <c r="H21" s="2"/>
      <c r="J21" s="2"/>
      <c r="K21" s="2"/>
      <c r="L21" s="2"/>
      <c r="M21" s="2" t="s">
        <v>34</v>
      </c>
      <c r="N21" s="2" t="s">
        <v>35</v>
      </c>
    </row>
    <row r="22" spans="2:17" s="3" customFormat="1" ht="14.45" thickBot="1" x14ac:dyDescent="0.3">
      <c r="B22" s="147"/>
      <c r="C22" s="150" t="s">
        <v>205</v>
      </c>
      <c r="D22" s="50"/>
      <c r="E22" s="48"/>
      <c r="G22" s="2"/>
      <c r="H22" s="4" t="s">
        <v>36</v>
      </c>
      <c r="I22" s="2"/>
      <c r="J22" s="2"/>
      <c r="L22" s="2"/>
      <c r="M22" s="2"/>
      <c r="N22" s="2"/>
      <c r="O22" s="2" t="s">
        <v>37</v>
      </c>
      <c r="P22" s="2"/>
    </row>
    <row r="23" spans="2:17" s="3" customFormat="1" x14ac:dyDescent="0.25">
      <c r="B23" s="448" t="s">
        <v>204</v>
      </c>
      <c r="C23" s="449"/>
      <c r="D23" s="446">
        <v>41683</v>
      </c>
      <c r="E23" s="48"/>
      <c r="G23" s="2"/>
      <c r="H23" s="4"/>
      <c r="I23" s="2"/>
      <c r="J23" s="2"/>
      <c r="L23" s="2"/>
      <c r="M23" s="2"/>
      <c r="N23" s="2"/>
      <c r="O23" s="2"/>
      <c r="P23" s="2"/>
    </row>
    <row r="24" spans="2:17" s="3" customFormat="1" ht="4.5" customHeight="1" x14ac:dyDescent="0.25">
      <c r="B24" s="448"/>
      <c r="C24" s="449"/>
      <c r="D24" s="447"/>
      <c r="E24" s="48"/>
      <c r="G24" s="2"/>
      <c r="H24" s="4"/>
      <c r="I24" s="2"/>
      <c r="J24" s="2"/>
      <c r="L24" s="2"/>
      <c r="M24" s="2"/>
      <c r="N24" s="2"/>
      <c r="O24" s="2"/>
      <c r="P24" s="2"/>
    </row>
    <row r="25" spans="2:17" s="3" customFormat="1" ht="27.75" customHeight="1" x14ac:dyDescent="0.25">
      <c r="B25" s="448" t="s">
        <v>281</v>
      </c>
      <c r="C25" s="449"/>
      <c r="D25" s="334">
        <v>41683</v>
      </c>
      <c r="E25" s="48"/>
      <c r="F25" s="2"/>
      <c r="G25" s="4"/>
      <c r="H25" s="2"/>
      <c r="I25" s="2"/>
      <c r="K25" s="2"/>
      <c r="L25" s="2"/>
      <c r="M25" s="2"/>
      <c r="N25" s="2" t="s">
        <v>38</v>
      </c>
      <c r="O25" s="2" t="s">
        <v>39</v>
      </c>
    </row>
    <row r="26" spans="2:17" s="3" customFormat="1" ht="32.25" customHeight="1" x14ac:dyDescent="0.25">
      <c r="B26" s="448" t="s">
        <v>206</v>
      </c>
      <c r="C26" s="449"/>
      <c r="D26" s="272">
        <v>41796</v>
      </c>
      <c r="E26" s="48"/>
      <c r="F26" s="2"/>
      <c r="G26" s="4"/>
      <c r="H26" s="2"/>
      <c r="I26" s="2"/>
      <c r="K26" s="2"/>
      <c r="L26" s="2"/>
      <c r="M26" s="2"/>
      <c r="N26" s="2" t="s">
        <v>40</v>
      </c>
      <c r="O26" s="2" t="s">
        <v>41</v>
      </c>
    </row>
    <row r="27" spans="2:17" s="3" customFormat="1" ht="28.5" customHeight="1" x14ac:dyDescent="0.25">
      <c r="B27" s="448" t="s">
        <v>280</v>
      </c>
      <c r="C27" s="449"/>
      <c r="D27" s="365">
        <v>43009</v>
      </c>
      <c r="E27" s="88"/>
      <c r="F27" s="2"/>
      <c r="G27" s="4"/>
      <c r="H27" s="2"/>
      <c r="I27" s="2"/>
      <c r="J27" s="2"/>
      <c r="K27" s="2"/>
      <c r="L27" s="2"/>
      <c r="M27" s="2"/>
      <c r="N27" s="2"/>
      <c r="O27" s="2"/>
    </row>
    <row r="28" spans="2:17" s="3" customFormat="1" ht="15.75" thickBot="1" x14ac:dyDescent="0.3">
      <c r="B28" s="147"/>
      <c r="C28" s="87" t="s">
        <v>284</v>
      </c>
      <c r="D28" s="273">
        <v>2020</v>
      </c>
      <c r="E28" s="48"/>
      <c r="F28" s="2"/>
      <c r="G28" s="4"/>
      <c r="H28" s="2"/>
      <c r="I28" s="2"/>
      <c r="J28" s="2"/>
      <c r="K28" s="2"/>
      <c r="L28" s="2"/>
      <c r="M28" s="2"/>
      <c r="N28" s="2"/>
      <c r="O28" s="2"/>
    </row>
    <row r="29" spans="2:17" s="3" customFormat="1" x14ac:dyDescent="0.25">
      <c r="B29" s="147"/>
      <c r="C29" s="91"/>
      <c r="D29" s="89"/>
      <c r="E29" s="48"/>
      <c r="F29" s="2"/>
      <c r="G29" s="4"/>
      <c r="H29" s="2"/>
      <c r="I29" s="2"/>
      <c r="J29" s="2"/>
      <c r="K29" s="2"/>
      <c r="L29" s="2"/>
      <c r="M29" s="2"/>
      <c r="N29" s="2"/>
      <c r="O29" s="2"/>
    </row>
    <row r="30" spans="2:17" s="3" customFormat="1" ht="15.75" thickBot="1" x14ac:dyDescent="0.3">
      <c r="B30" s="147"/>
      <c r="C30" s="91"/>
      <c r="D30" s="90" t="s">
        <v>42</v>
      </c>
      <c r="E30" s="48"/>
      <c r="G30" s="2"/>
      <c r="H30" s="4" t="s">
        <v>43</v>
      </c>
      <c r="I30" s="2"/>
      <c r="J30" s="2"/>
      <c r="K30" s="2"/>
      <c r="L30" s="2"/>
      <c r="M30" s="2"/>
      <c r="N30" s="2"/>
      <c r="O30" s="2"/>
      <c r="P30" s="2"/>
    </row>
    <row r="31" spans="2:17" s="3" customFormat="1" ht="378.75" customHeight="1" thickBot="1" x14ac:dyDescent="0.3">
      <c r="B31" s="147"/>
      <c r="C31" s="91"/>
      <c r="D31" s="17" t="s">
        <v>1047</v>
      </c>
      <c r="E31" s="48"/>
      <c r="F31" s="337"/>
      <c r="G31" s="379"/>
      <c r="H31" s="339" t="s">
        <v>44</v>
      </c>
      <c r="I31" s="338"/>
      <c r="J31" s="338"/>
      <c r="K31" s="338"/>
      <c r="L31" s="338"/>
      <c r="M31" s="338"/>
      <c r="N31" s="338"/>
      <c r="O31" s="338"/>
      <c r="P31" s="338"/>
      <c r="Q31" s="340"/>
    </row>
    <row r="32" spans="2:17" s="3" customFormat="1" ht="32.25" customHeight="1" thickBot="1" x14ac:dyDescent="0.3">
      <c r="B32" s="448" t="s">
        <v>45</v>
      </c>
      <c r="C32" s="450"/>
      <c r="D32" s="50" t="s">
        <v>903</v>
      </c>
      <c r="E32" s="48"/>
      <c r="G32" s="2"/>
      <c r="H32" s="4" t="s">
        <v>46</v>
      </c>
      <c r="I32" s="2"/>
      <c r="J32" s="2"/>
      <c r="K32" s="2"/>
      <c r="L32" s="2"/>
      <c r="M32" s="2"/>
      <c r="N32" s="2"/>
      <c r="O32" s="2"/>
      <c r="P32" s="2"/>
    </row>
    <row r="33" spans="1:16" s="3" customFormat="1" ht="17.25" customHeight="1" thickBot="1" x14ac:dyDescent="0.3">
      <c r="B33" s="147"/>
      <c r="C33" s="91"/>
      <c r="D33" s="17" t="s">
        <v>735</v>
      </c>
      <c r="E33" s="48"/>
      <c r="G33" s="2"/>
      <c r="H33" s="4" t="s">
        <v>47</v>
      </c>
      <c r="I33" s="2"/>
      <c r="J33" s="2"/>
      <c r="K33" s="2"/>
      <c r="L33" s="2"/>
      <c r="M33" s="2"/>
      <c r="N33" s="2"/>
      <c r="O33" s="2"/>
      <c r="P33" s="2"/>
    </row>
    <row r="34" spans="1:16" s="3" customFormat="1" x14ac:dyDescent="0.25">
      <c r="B34" s="147"/>
      <c r="C34" s="91"/>
      <c r="D34" s="50"/>
      <c r="E34" s="48"/>
      <c r="F34" s="5"/>
      <c r="G34" s="2"/>
      <c r="H34" s="4" t="s">
        <v>48</v>
      </c>
      <c r="I34" s="2"/>
      <c r="J34" s="2"/>
      <c r="K34" s="2"/>
      <c r="L34" s="2"/>
      <c r="M34" s="2"/>
      <c r="N34" s="2"/>
      <c r="O34" s="2"/>
      <c r="P34" s="2"/>
    </row>
    <row r="35" spans="1:16" s="3" customFormat="1" x14ac:dyDescent="0.25">
      <c r="B35" s="147"/>
      <c r="C35" s="151" t="s">
        <v>49</v>
      </c>
      <c r="D35" s="50"/>
      <c r="E35" s="48"/>
      <c r="G35" s="2"/>
      <c r="H35" s="4" t="s">
        <v>50</v>
      </c>
      <c r="I35" s="2"/>
      <c r="J35" s="2"/>
      <c r="K35" s="2"/>
      <c r="L35" s="2"/>
      <c r="M35" s="2"/>
      <c r="N35" s="2"/>
      <c r="O35" s="2"/>
      <c r="P35" s="2"/>
    </row>
    <row r="36" spans="1:16" s="3" customFormat="1" ht="31.5" customHeight="1" thickBot="1" x14ac:dyDescent="0.3">
      <c r="B36" s="448" t="s">
        <v>51</v>
      </c>
      <c r="C36" s="450"/>
      <c r="D36" s="50"/>
      <c r="E36" s="48"/>
      <c r="G36" s="2"/>
      <c r="H36" s="4" t="s">
        <v>52</v>
      </c>
      <c r="I36" s="2"/>
      <c r="J36" s="2"/>
      <c r="K36" s="2"/>
      <c r="L36" s="2"/>
      <c r="M36" s="2"/>
      <c r="N36" s="2"/>
      <c r="O36" s="2"/>
      <c r="P36" s="2"/>
    </row>
    <row r="37" spans="1:16" s="3" customFormat="1" x14ac:dyDescent="0.25">
      <c r="B37" s="147"/>
      <c r="C37" s="91" t="s">
        <v>53</v>
      </c>
      <c r="D37" s="18" t="s">
        <v>760</v>
      </c>
      <c r="E37" s="48"/>
      <c r="G37" s="2"/>
      <c r="H37" s="4" t="s">
        <v>54</v>
      </c>
      <c r="I37" s="2"/>
      <c r="J37" s="2"/>
      <c r="K37" s="2"/>
      <c r="L37" s="2"/>
      <c r="M37" s="2"/>
      <c r="N37" s="2"/>
      <c r="O37" s="2"/>
      <c r="P37" s="2"/>
    </row>
    <row r="38" spans="1:16" s="3" customFormat="1" x14ac:dyDescent="0.25">
      <c r="B38" s="147"/>
      <c r="C38" s="91" t="s">
        <v>55</v>
      </c>
      <c r="D38" s="295" t="s">
        <v>736</v>
      </c>
      <c r="E38" s="48"/>
      <c r="G38" s="2"/>
      <c r="H38" s="4" t="s">
        <v>56</v>
      </c>
      <c r="I38" s="2"/>
      <c r="J38" s="2"/>
      <c r="K38" s="2"/>
      <c r="L38" s="2"/>
      <c r="M38" s="2"/>
      <c r="N38" s="2"/>
      <c r="O38" s="2"/>
      <c r="P38" s="2"/>
    </row>
    <row r="39" spans="1:16" s="3" customFormat="1" ht="15.75" thickBot="1" x14ac:dyDescent="0.3">
      <c r="B39" s="147"/>
      <c r="C39" s="91" t="s">
        <v>57</v>
      </c>
      <c r="D39" s="19">
        <v>42902</v>
      </c>
      <c r="E39" s="48"/>
      <c r="G39" s="2"/>
      <c r="H39" s="4" t="s">
        <v>58</v>
      </c>
      <c r="I39" s="2"/>
      <c r="J39" s="2"/>
      <c r="K39" s="2"/>
      <c r="L39" s="2"/>
      <c r="M39" s="2"/>
      <c r="N39" s="2"/>
      <c r="O39" s="2"/>
      <c r="P39" s="2"/>
    </row>
    <row r="40" spans="1:16" s="3" customFormat="1" ht="15" customHeight="1" thickBot="1" x14ac:dyDescent="0.3">
      <c r="B40" s="147"/>
      <c r="C40" s="87" t="s">
        <v>201</v>
      </c>
      <c r="D40" s="50"/>
      <c r="E40" s="48"/>
      <c r="G40" s="2"/>
      <c r="H40" s="4" t="s">
        <v>59</v>
      </c>
      <c r="I40" s="2"/>
      <c r="J40" s="2"/>
      <c r="K40" s="2"/>
      <c r="L40" s="2"/>
      <c r="M40" s="2"/>
      <c r="N40" s="2"/>
      <c r="O40" s="2"/>
      <c r="P40" s="2"/>
    </row>
    <row r="41" spans="1:16" s="3" customFormat="1" x14ac:dyDescent="0.25">
      <c r="B41" s="147"/>
      <c r="C41" s="91" t="s">
        <v>53</v>
      </c>
      <c r="D41" s="18" t="s">
        <v>743</v>
      </c>
      <c r="E41" s="48"/>
      <c r="G41" s="2"/>
      <c r="H41" s="4" t="s">
        <v>60</v>
      </c>
      <c r="I41" s="2"/>
      <c r="J41" s="2"/>
      <c r="K41" s="2"/>
      <c r="L41" s="2"/>
      <c r="M41" s="2"/>
      <c r="N41" s="2"/>
      <c r="O41" s="2"/>
      <c r="P41" s="2"/>
    </row>
    <row r="42" spans="1:16" s="3" customFormat="1" x14ac:dyDescent="0.25">
      <c r="B42" s="147"/>
      <c r="C42" s="91" t="s">
        <v>55</v>
      </c>
      <c r="D42" s="295" t="s">
        <v>744</v>
      </c>
      <c r="E42" s="48"/>
      <c r="G42" s="2"/>
      <c r="H42" s="4" t="s">
        <v>61</v>
      </c>
      <c r="I42" s="2"/>
      <c r="J42" s="2"/>
      <c r="K42" s="2"/>
      <c r="L42" s="2"/>
      <c r="M42" s="2"/>
      <c r="N42" s="2"/>
      <c r="O42" s="2"/>
      <c r="P42" s="2"/>
    </row>
    <row r="43" spans="1:16" s="3" customFormat="1" ht="15.75" thickBot="1" x14ac:dyDescent="0.3">
      <c r="B43" s="147"/>
      <c r="C43" s="91" t="s">
        <v>57</v>
      </c>
      <c r="D43" s="19" t="s">
        <v>844</v>
      </c>
      <c r="E43" s="48"/>
      <c r="G43" s="2"/>
      <c r="H43" s="4" t="s">
        <v>62</v>
      </c>
      <c r="I43" s="2"/>
      <c r="J43" s="2"/>
      <c r="K43" s="2"/>
      <c r="L43" s="2"/>
      <c r="M43" s="2"/>
      <c r="N43" s="2"/>
      <c r="O43" s="2"/>
      <c r="P43" s="2"/>
    </row>
    <row r="44" spans="1:16" s="3" customFormat="1" ht="15.75" thickBot="1" x14ac:dyDescent="0.3">
      <c r="B44" s="147"/>
      <c r="C44" s="87" t="s">
        <v>282</v>
      </c>
      <c r="D44" s="50"/>
      <c r="E44" s="48"/>
      <c r="G44" s="2"/>
      <c r="H44" s="4" t="s">
        <v>63</v>
      </c>
      <c r="I44" s="2"/>
      <c r="J44" s="2"/>
      <c r="K44" s="2"/>
      <c r="L44" s="2"/>
      <c r="M44" s="2"/>
      <c r="N44" s="2"/>
      <c r="O44" s="2"/>
      <c r="P44" s="2"/>
    </row>
    <row r="45" spans="1:16" s="3" customFormat="1" x14ac:dyDescent="0.25">
      <c r="B45" s="147"/>
      <c r="C45" s="91" t="s">
        <v>53</v>
      </c>
      <c r="D45" s="18" t="s">
        <v>737</v>
      </c>
      <c r="E45" s="48"/>
      <c r="G45" s="2"/>
      <c r="H45" s="4" t="s">
        <v>64</v>
      </c>
      <c r="I45" s="2"/>
      <c r="J45" s="2"/>
      <c r="K45" s="2"/>
      <c r="L45" s="2"/>
      <c r="M45" s="2"/>
      <c r="N45" s="2"/>
      <c r="O45" s="2"/>
      <c r="P45" s="2"/>
    </row>
    <row r="46" spans="1:16" s="3" customFormat="1" x14ac:dyDescent="0.25">
      <c r="B46" s="147"/>
      <c r="C46" s="91" t="s">
        <v>55</v>
      </c>
      <c r="D46" s="295" t="s">
        <v>759</v>
      </c>
      <c r="E46" s="48"/>
      <c r="G46" s="2"/>
      <c r="H46" s="4" t="s">
        <v>65</v>
      </c>
      <c r="I46" s="2"/>
      <c r="J46" s="2"/>
      <c r="K46" s="2"/>
      <c r="L46" s="2"/>
      <c r="M46" s="2"/>
      <c r="N46" s="2"/>
      <c r="O46" s="2"/>
      <c r="P46" s="2"/>
    </row>
    <row r="47" spans="1:16" ht="15.75" thickBot="1" x14ac:dyDescent="0.3">
      <c r="A47" s="3"/>
      <c r="B47" s="147"/>
      <c r="C47" s="91" t="s">
        <v>57</v>
      </c>
      <c r="D47" s="19">
        <v>42185</v>
      </c>
      <c r="E47" s="48"/>
      <c r="H47" s="4" t="s">
        <v>66</v>
      </c>
    </row>
    <row r="48" spans="1:16" ht="15.75" thickBot="1" x14ac:dyDescent="0.3">
      <c r="B48" s="147"/>
      <c r="C48" s="87" t="s">
        <v>200</v>
      </c>
      <c r="D48" s="50"/>
      <c r="E48" s="48"/>
      <c r="H48" s="4" t="s">
        <v>67</v>
      </c>
    </row>
    <row r="49" spans="2:8" x14ac:dyDescent="0.25">
      <c r="B49" s="147"/>
      <c r="C49" s="91" t="s">
        <v>53</v>
      </c>
      <c r="D49" s="18" t="s">
        <v>743</v>
      </c>
      <c r="E49" s="48"/>
      <c r="H49" s="4" t="s">
        <v>68</v>
      </c>
    </row>
    <row r="50" spans="2:8" x14ac:dyDescent="0.25">
      <c r="B50" s="147"/>
      <c r="C50" s="91" t="s">
        <v>55</v>
      </c>
      <c r="D50" s="295" t="s">
        <v>744</v>
      </c>
      <c r="E50" s="48"/>
      <c r="H50" s="4" t="s">
        <v>69</v>
      </c>
    </row>
    <row r="51" spans="2:8" ht="15.75" thickBot="1" x14ac:dyDescent="0.3">
      <c r="B51" s="147"/>
      <c r="C51" s="91" t="s">
        <v>57</v>
      </c>
      <c r="D51" s="19" t="s">
        <v>845</v>
      </c>
      <c r="E51" s="48"/>
      <c r="H51" s="4" t="s">
        <v>70</v>
      </c>
    </row>
    <row r="52" spans="2:8" ht="15.75" thickBot="1" x14ac:dyDescent="0.3">
      <c r="B52" s="147"/>
      <c r="C52" s="87" t="s">
        <v>200</v>
      </c>
      <c r="D52" s="50"/>
      <c r="E52" s="48"/>
      <c r="H52" s="4" t="s">
        <v>71</v>
      </c>
    </row>
    <row r="53" spans="2:8" x14ac:dyDescent="0.25">
      <c r="B53" s="147"/>
      <c r="C53" s="91" t="s">
        <v>53</v>
      </c>
      <c r="D53" s="18"/>
      <c r="E53" s="48"/>
      <c r="H53" s="4" t="s">
        <v>72</v>
      </c>
    </row>
    <row r="54" spans="2:8" x14ac:dyDescent="0.25">
      <c r="B54" s="147"/>
      <c r="C54" s="91" t="s">
        <v>55</v>
      </c>
      <c r="D54" s="16"/>
      <c r="E54" s="48"/>
      <c r="H54" s="4" t="s">
        <v>73</v>
      </c>
    </row>
    <row r="55" spans="2:8" ht="15.75" thickBot="1" x14ac:dyDescent="0.3">
      <c r="B55" s="147"/>
      <c r="C55" s="91" t="s">
        <v>57</v>
      </c>
      <c r="D55" s="19"/>
      <c r="E55" s="48"/>
      <c r="H55" s="4" t="s">
        <v>74</v>
      </c>
    </row>
    <row r="56" spans="2:8" ht="15.75" thickBot="1" x14ac:dyDescent="0.3">
      <c r="B56" s="147"/>
      <c r="C56" s="87" t="s">
        <v>200</v>
      </c>
      <c r="D56" s="50"/>
      <c r="E56" s="48"/>
      <c r="H56" s="4" t="s">
        <v>75</v>
      </c>
    </row>
    <row r="57" spans="2:8" x14ac:dyDescent="0.25">
      <c r="B57" s="147"/>
      <c r="C57" s="91" t="s">
        <v>53</v>
      </c>
      <c r="D57" s="18"/>
      <c r="E57" s="48"/>
      <c r="H57" s="4" t="s">
        <v>76</v>
      </c>
    </row>
    <row r="58" spans="2:8" x14ac:dyDescent="0.25">
      <c r="B58" s="147"/>
      <c r="C58" s="91" t="s">
        <v>55</v>
      </c>
      <c r="D58" s="16"/>
      <c r="E58" s="48"/>
      <c r="H58" s="4" t="s">
        <v>77</v>
      </c>
    </row>
    <row r="59" spans="2:8" ht="15.75" thickBot="1" x14ac:dyDescent="0.3">
      <c r="B59" s="147"/>
      <c r="C59" s="91" t="s">
        <v>57</v>
      </c>
      <c r="D59" s="19"/>
      <c r="E59" s="48"/>
      <c r="H59" s="4" t="s">
        <v>78</v>
      </c>
    </row>
    <row r="60" spans="2:8" ht="15.75" thickBot="1" x14ac:dyDescent="0.3">
      <c r="B60" s="152"/>
      <c r="C60" s="153"/>
      <c r="D60" s="92"/>
      <c r="E60" s="60"/>
      <c r="H60" s="4" t="s">
        <v>79</v>
      </c>
    </row>
    <row r="61" spans="2:8" x14ac:dyDescent="0.25">
      <c r="H61" s="4" t="s">
        <v>80</v>
      </c>
    </row>
    <row r="62" spans="2:8" x14ac:dyDescent="0.25">
      <c r="H62" s="4" t="s">
        <v>81</v>
      </c>
    </row>
    <row r="63" spans="2:8" x14ac:dyDescent="0.25">
      <c r="H63" s="4" t="s">
        <v>82</v>
      </c>
    </row>
    <row r="64" spans="2:8" x14ac:dyDescent="0.25">
      <c r="H64" s="4" t="s">
        <v>83</v>
      </c>
    </row>
    <row r="65" spans="8:8" x14ac:dyDescent="0.25">
      <c r="H65" s="4" t="s">
        <v>84</v>
      </c>
    </row>
    <row r="66" spans="8:8" x14ac:dyDescent="0.25">
      <c r="H66" s="4" t="s">
        <v>85</v>
      </c>
    </row>
    <row r="67" spans="8:8" x14ac:dyDescent="0.25">
      <c r="H67" s="4" t="s">
        <v>86</v>
      </c>
    </row>
    <row r="68" spans="8:8" x14ac:dyDescent="0.25">
      <c r="H68" s="4" t="s">
        <v>87</v>
      </c>
    </row>
    <row r="69" spans="8:8" x14ac:dyDescent="0.25">
      <c r="H69" s="4" t="s">
        <v>88</v>
      </c>
    </row>
    <row r="70" spans="8:8" x14ac:dyDescent="0.25">
      <c r="H70" s="4" t="s">
        <v>89</v>
      </c>
    </row>
    <row r="71" spans="8:8" x14ac:dyDescent="0.25">
      <c r="H71" s="4" t="s">
        <v>90</v>
      </c>
    </row>
    <row r="72" spans="8:8" x14ac:dyDescent="0.25">
      <c r="H72" s="4" t="s">
        <v>91</v>
      </c>
    </row>
    <row r="73" spans="8:8" x14ac:dyDescent="0.25">
      <c r="H73" s="4" t="s">
        <v>92</v>
      </c>
    </row>
    <row r="74" spans="8:8" x14ac:dyDescent="0.25">
      <c r="H74" s="4" t="s">
        <v>93</v>
      </c>
    </row>
    <row r="75" spans="8:8" x14ac:dyDescent="0.25">
      <c r="H75" s="4" t="s">
        <v>94</v>
      </c>
    </row>
    <row r="76" spans="8:8" x14ac:dyDescent="0.25">
      <c r="H76" s="4" t="s">
        <v>95</v>
      </c>
    </row>
    <row r="77" spans="8:8" x14ac:dyDescent="0.25">
      <c r="H77" s="4" t="s">
        <v>96</v>
      </c>
    </row>
    <row r="78" spans="8:8" x14ac:dyDescent="0.25">
      <c r="H78" s="4" t="s">
        <v>97</v>
      </c>
    </row>
    <row r="79" spans="8:8" x14ac:dyDescent="0.25">
      <c r="H79" s="4" t="s">
        <v>98</v>
      </c>
    </row>
    <row r="80" spans="8:8" x14ac:dyDescent="0.25">
      <c r="H80" s="4" t="s">
        <v>99</v>
      </c>
    </row>
    <row r="81" spans="8:8" x14ac:dyDescent="0.25">
      <c r="H81" s="4" t="s">
        <v>100</v>
      </c>
    </row>
    <row r="82" spans="8:8" x14ac:dyDescent="0.25">
      <c r="H82" s="4" t="s">
        <v>101</v>
      </c>
    </row>
    <row r="83" spans="8:8" x14ac:dyDescent="0.25">
      <c r="H83" s="4" t="s">
        <v>102</v>
      </c>
    </row>
    <row r="84" spans="8:8" x14ac:dyDescent="0.25">
      <c r="H84" s="4" t="s">
        <v>103</v>
      </c>
    </row>
    <row r="85" spans="8:8" x14ac:dyDescent="0.25">
      <c r="H85" s="4" t="s">
        <v>104</v>
      </c>
    </row>
    <row r="86" spans="8:8" x14ac:dyDescent="0.25">
      <c r="H86" s="4" t="s">
        <v>105</v>
      </c>
    </row>
    <row r="87" spans="8:8" x14ac:dyDescent="0.25">
      <c r="H87" s="4" t="s">
        <v>106</v>
      </c>
    </row>
    <row r="88" spans="8:8" x14ac:dyDescent="0.25">
      <c r="H88" s="4" t="s">
        <v>107</v>
      </c>
    </row>
    <row r="89" spans="8:8" x14ac:dyDescent="0.25">
      <c r="H89" s="4" t="s">
        <v>108</v>
      </c>
    </row>
    <row r="90" spans="8:8" x14ac:dyDescent="0.25">
      <c r="H90" s="4" t="s">
        <v>109</v>
      </c>
    </row>
    <row r="91" spans="8:8" x14ac:dyDescent="0.25">
      <c r="H91" s="4" t="s">
        <v>110</v>
      </c>
    </row>
    <row r="92" spans="8:8" x14ac:dyDescent="0.25">
      <c r="H92" s="4" t="s">
        <v>111</v>
      </c>
    </row>
    <row r="93" spans="8:8" x14ac:dyDescent="0.25">
      <c r="H93" s="4" t="s">
        <v>112</v>
      </c>
    </row>
    <row r="94" spans="8:8" x14ac:dyDescent="0.25">
      <c r="H94" s="4" t="s">
        <v>113</v>
      </c>
    </row>
    <row r="95" spans="8:8" x14ac:dyDescent="0.25">
      <c r="H95" s="4" t="s">
        <v>114</v>
      </c>
    </row>
    <row r="96" spans="8:8" x14ac:dyDescent="0.25">
      <c r="H96" s="4" t="s">
        <v>115</v>
      </c>
    </row>
    <row r="97" spans="8:8" x14ac:dyDescent="0.25">
      <c r="H97" s="4" t="s">
        <v>116</v>
      </c>
    </row>
    <row r="98" spans="8:8" x14ac:dyDescent="0.25">
      <c r="H98" s="4" t="s">
        <v>117</v>
      </c>
    </row>
    <row r="99" spans="8:8" x14ac:dyDescent="0.25">
      <c r="H99" s="4" t="s">
        <v>118</v>
      </c>
    </row>
    <row r="100" spans="8:8" x14ac:dyDescent="0.25">
      <c r="H100" s="4" t="s">
        <v>119</v>
      </c>
    </row>
    <row r="101" spans="8:8" x14ac:dyDescent="0.25">
      <c r="H101" s="4" t="s">
        <v>120</v>
      </c>
    </row>
    <row r="102" spans="8:8" x14ac:dyDescent="0.25">
      <c r="H102" s="4" t="s">
        <v>121</v>
      </c>
    </row>
    <row r="103" spans="8:8" x14ac:dyDescent="0.25">
      <c r="H103" s="4" t="s">
        <v>122</v>
      </c>
    </row>
    <row r="104" spans="8:8" x14ac:dyDescent="0.25">
      <c r="H104" s="4" t="s">
        <v>123</v>
      </c>
    </row>
    <row r="105" spans="8:8" x14ac:dyDescent="0.25">
      <c r="H105" s="4" t="s">
        <v>124</v>
      </c>
    </row>
    <row r="106" spans="8:8" x14ac:dyDescent="0.25">
      <c r="H106" s="4" t="s">
        <v>125</v>
      </c>
    </row>
    <row r="107" spans="8:8" x14ac:dyDescent="0.25">
      <c r="H107" s="4" t="s">
        <v>126</v>
      </c>
    </row>
    <row r="108" spans="8:8" x14ac:dyDescent="0.25">
      <c r="H108" s="4" t="s">
        <v>127</v>
      </c>
    </row>
    <row r="109" spans="8:8" x14ac:dyDescent="0.25">
      <c r="H109" s="4" t="s">
        <v>128</v>
      </c>
    </row>
    <row r="110" spans="8:8" x14ac:dyDescent="0.25">
      <c r="H110" s="4" t="s">
        <v>129</v>
      </c>
    </row>
    <row r="111" spans="8:8" x14ac:dyDescent="0.25">
      <c r="H111" s="4" t="s">
        <v>130</v>
      </c>
    </row>
    <row r="112" spans="8:8" x14ac:dyDescent="0.25">
      <c r="H112" s="4" t="s">
        <v>131</v>
      </c>
    </row>
    <row r="113" spans="8:8" x14ac:dyDescent="0.25">
      <c r="H113" s="4" t="s">
        <v>132</v>
      </c>
    </row>
    <row r="114" spans="8:8" x14ac:dyDescent="0.25">
      <c r="H114" s="4" t="s">
        <v>133</v>
      </c>
    </row>
    <row r="115" spans="8:8" x14ac:dyDescent="0.25">
      <c r="H115" s="4" t="s">
        <v>134</v>
      </c>
    </row>
    <row r="116" spans="8:8" x14ac:dyDescent="0.25">
      <c r="H116" s="4" t="s">
        <v>135</v>
      </c>
    </row>
    <row r="117" spans="8:8" x14ac:dyDescent="0.25">
      <c r="H117" s="4" t="s">
        <v>136</v>
      </c>
    </row>
    <row r="118" spans="8:8" x14ac:dyDescent="0.25">
      <c r="H118" s="4" t="s">
        <v>137</v>
      </c>
    </row>
    <row r="119" spans="8:8" x14ac:dyDescent="0.25">
      <c r="H119" s="4" t="s">
        <v>138</v>
      </c>
    </row>
    <row r="120" spans="8:8" x14ac:dyDescent="0.25">
      <c r="H120" s="4" t="s">
        <v>139</v>
      </c>
    </row>
    <row r="121" spans="8:8" x14ac:dyDescent="0.25">
      <c r="H121" s="4" t="s">
        <v>140</v>
      </c>
    </row>
    <row r="122" spans="8:8" x14ac:dyDescent="0.25">
      <c r="H122" s="4" t="s">
        <v>141</v>
      </c>
    </row>
    <row r="123" spans="8:8" x14ac:dyDescent="0.25">
      <c r="H123" s="4" t="s">
        <v>142</v>
      </c>
    </row>
    <row r="124" spans="8:8" x14ac:dyDescent="0.25">
      <c r="H124" s="4" t="s">
        <v>143</v>
      </c>
    </row>
    <row r="125" spans="8:8" x14ac:dyDescent="0.25">
      <c r="H125" s="4" t="s">
        <v>144</v>
      </c>
    </row>
    <row r="126" spans="8:8" x14ac:dyDescent="0.25">
      <c r="H126" s="4" t="s">
        <v>145</v>
      </c>
    </row>
    <row r="127" spans="8:8" x14ac:dyDescent="0.25">
      <c r="H127" s="4" t="s">
        <v>146</v>
      </c>
    </row>
    <row r="128" spans="8:8" x14ac:dyDescent="0.25">
      <c r="H128" s="4" t="s">
        <v>147</v>
      </c>
    </row>
    <row r="129" spans="8:8" x14ac:dyDescent="0.25">
      <c r="H129" s="4" t="s">
        <v>148</v>
      </c>
    </row>
    <row r="130" spans="8:8" x14ac:dyDescent="0.25">
      <c r="H130" s="4" t="s">
        <v>149</v>
      </c>
    </row>
    <row r="131" spans="8:8" x14ac:dyDescent="0.25">
      <c r="H131" s="4" t="s">
        <v>150</v>
      </c>
    </row>
    <row r="132" spans="8:8" x14ac:dyDescent="0.25">
      <c r="H132" s="4" t="s">
        <v>151</v>
      </c>
    </row>
    <row r="133" spans="8:8" x14ac:dyDescent="0.25">
      <c r="H133" s="4" t="s">
        <v>152</v>
      </c>
    </row>
    <row r="134" spans="8:8" x14ac:dyDescent="0.25">
      <c r="H134" s="4" t="s">
        <v>153</v>
      </c>
    </row>
    <row r="135" spans="8:8" x14ac:dyDescent="0.25">
      <c r="H135" s="4" t="s">
        <v>154</v>
      </c>
    </row>
    <row r="136" spans="8:8" x14ac:dyDescent="0.25">
      <c r="H136" s="4" t="s">
        <v>155</v>
      </c>
    </row>
    <row r="137" spans="8:8" x14ac:dyDescent="0.25">
      <c r="H137" s="4" t="s">
        <v>156</v>
      </c>
    </row>
    <row r="138" spans="8:8" x14ac:dyDescent="0.25">
      <c r="H138" s="4" t="s">
        <v>157</v>
      </c>
    </row>
    <row r="139" spans="8:8" x14ac:dyDescent="0.25">
      <c r="H139" s="4" t="s">
        <v>158</v>
      </c>
    </row>
    <row r="140" spans="8:8" x14ac:dyDescent="0.25">
      <c r="H140" s="4" t="s">
        <v>159</v>
      </c>
    </row>
    <row r="141" spans="8:8" x14ac:dyDescent="0.25">
      <c r="H141" s="4" t="s">
        <v>160</v>
      </c>
    </row>
    <row r="142" spans="8:8" x14ac:dyDescent="0.25">
      <c r="H142" s="4" t="s">
        <v>161</v>
      </c>
    </row>
    <row r="143" spans="8:8" x14ac:dyDescent="0.25">
      <c r="H143" s="4" t="s">
        <v>162</v>
      </c>
    </row>
    <row r="144" spans="8:8" x14ac:dyDescent="0.25">
      <c r="H144" s="4" t="s">
        <v>163</v>
      </c>
    </row>
    <row r="145" spans="8:8" x14ac:dyDescent="0.25">
      <c r="H145" s="4" t="s">
        <v>164</v>
      </c>
    </row>
    <row r="146" spans="8:8" x14ac:dyDescent="0.25">
      <c r="H146" s="4" t="s">
        <v>165</v>
      </c>
    </row>
    <row r="147" spans="8:8" x14ac:dyDescent="0.25">
      <c r="H147" s="4" t="s">
        <v>166</v>
      </c>
    </row>
    <row r="148" spans="8:8" x14ac:dyDescent="0.25">
      <c r="H148" s="4" t="s">
        <v>167</v>
      </c>
    </row>
    <row r="149" spans="8:8" x14ac:dyDescent="0.25">
      <c r="H149" s="4" t="s">
        <v>168</v>
      </c>
    </row>
    <row r="150" spans="8:8" x14ac:dyDescent="0.25">
      <c r="H150" s="4" t="s">
        <v>169</v>
      </c>
    </row>
    <row r="151" spans="8:8" x14ac:dyDescent="0.25">
      <c r="H151" s="4" t="s">
        <v>170</v>
      </c>
    </row>
    <row r="152" spans="8:8" x14ac:dyDescent="0.25">
      <c r="H152" s="4" t="s">
        <v>171</v>
      </c>
    </row>
    <row r="153" spans="8:8" x14ac:dyDescent="0.25">
      <c r="H153" s="4" t="s">
        <v>172</v>
      </c>
    </row>
    <row r="154" spans="8:8" x14ac:dyDescent="0.25">
      <c r="H154" s="4" t="s">
        <v>173</v>
      </c>
    </row>
    <row r="155" spans="8:8" x14ac:dyDescent="0.25">
      <c r="H155" s="4" t="s">
        <v>174</v>
      </c>
    </row>
    <row r="156" spans="8:8" x14ac:dyDescent="0.25">
      <c r="H156" s="4" t="s">
        <v>175</v>
      </c>
    </row>
    <row r="157" spans="8:8" x14ac:dyDescent="0.25">
      <c r="H157" s="4" t="s">
        <v>176</v>
      </c>
    </row>
    <row r="158" spans="8:8" x14ac:dyDescent="0.25">
      <c r="H158" s="4" t="s">
        <v>177</v>
      </c>
    </row>
    <row r="159" spans="8:8" x14ac:dyDescent="0.25">
      <c r="H159" s="4" t="s">
        <v>178</v>
      </c>
    </row>
    <row r="160" spans="8:8" x14ac:dyDescent="0.25">
      <c r="H160" s="4" t="s">
        <v>179</v>
      </c>
    </row>
    <row r="161" spans="8:8" x14ac:dyDescent="0.25">
      <c r="H161" s="4" t="s">
        <v>180</v>
      </c>
    </row>
    <row r="162" spans="8:8" x14ac:dyDescent="0.25">
      <c r="H162" s="4" t="s">
        <v>181</v>
      </c>
    </row>
    <row r="163" spans="8:8" x14ac:dyDescent="0.25">
      <c r="H163" s="4" t="s">
        <v>182</v>
      </c>
    </row>
    <row r="164" spans="8:8" x14ac:dyDescent="0.25">
      <c r="H164" s="4" t="s">
        <v>183</v>
      </c>
    </row>
    <row r="165" spans="8:8" x14ac:dyDescent="0.25">
      <c r="H165" s="4" t="s">
        <v>184</v>
      </c>
    </row>
    <row r="166" spans="8:8" x14ac:dyDescent="0.25">
      <c r="H166" s="4" t="s">
        <v>185</v>
      </c>
    </row>
    <row r="167" spans="8:8" x14ac:dyDescent="0.25">
      <c r="H167" s="4" t="s">
        <v>186</v>
      </c>
    </row>
    <row r="168" spans="8:8" x14ac:dyDescent="0.25">
      <c r="H168" s="4" t="s">
        <v>187</v>
      </c>
    </row>
    <row r="169" spans="8:8" x14ac:dyDescent="0.25">
      <c r="H169" s="4" t="s">
        <v>188</v>
      </c>
    </row>
    <row r="170" spans="8:8" x14ac:dyDescent="0.25">
      <c r="H170" s="4" t="s">
        <v>189</v>
      </c>
    </row>
    <row r="171" spans="8:8" x14ac:dyDescent="0.25">
      <c r="H171" s="4" t="s">
        <v>190</v>
      </c>
    </row>
    <row r="172" spans="8:8" x14ac:dyDescent="0.25">
      <c r="H172" s="4" t="s">
        <v>191</v>
      </c>
    </row>
    <row r="173" spans="8:8" x14ac:dyDescent="0.25">
      <c r="H173" s="4" t="s">
        <v>192</v>
      </c>
    </row>
    <row r="174" spans="8:8" x14ac:dyDescent="0.25">
      <c r="H174" s="4" t="s">
        <v>193</v>
      </c>
    </row>
    <row r="175" spans="8:8" x14ac:dyDescent="0.25">
      <c r="H175" s="4" t="s">
        <v>194</v>
      </c>
    </row>
    <row r="176" spans="8:8" x14ac:dyDescent="0.25">
      <c r="H176" s="4" t="s">
        <v>195</v>
      </c>
    </row>
    <row r="177" spans="8:8" x14ac:dyDescent="0.25">
      <c r="H177" s="4" t="s">
        <v>196</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6" r:id="rId2"/>
    <hyperlink ref="D50" r:id="rId3"/>
    <hyperlink ref="D42" r:id="rId4"/>
  </hyperlinks>
  <pageMargins left="0.7" right="0.7" top="0.75" bottom="0.75" header="0.3" footer="0.3"/>
  <pageSetup paperSize="9" orientation="portrait" r:id="rId5"/>
  <drawing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3"/>
  <sheetViews>
    <sheetView topLeftCell="A16" workbookViewId="0">
      <selection activeCell="E10" sqref="E10:F10"/>
    </sheetView>
  </sheetViews>
  <sheetFormatPr defaultColWidth="8.7109375" defaultRowHeight="15" x14ac:dyDescent="0.25"/>
  <cols>
    <col min="1" max="1" width="1.42578125" style="21" customWidth="1"/>
    <col min="2" max="2" width="1.42578125" style="20" customWidth="1"/>
    <col min="3" max="3" width="10.28515625" style="20" customWidth="1"/>
    <col min="4" max="4" width="21" style="20" customWidth="1"/>
    <col min="5" max="5" width="74.7109375" style="21" customWidth="1"/>
    <col min="6" max="6" width="22.7109375" style="21" customWidth="1"/>
    <col min="7" max="7" width="13.42578125" style="21" customWidth="1"/>
    <col min="8" max="8" width="1.140625" style="21" customWidth="1"/>
    <col min="9" max="9" width="1.42578125" style="21" customWidth="1"/>
    <col min="10" max="10" width="12.28515625" style="21" bestFit="1" customWidth="1"/>
    <col min="11" max="13" width="18.140625" style="21" customWidth="1"/>
    <col min="14" max="14" width="18.28515625" style="21" customWidth="1"/>
    <col min="15" max="15" width="9.28515625" style="21" customWidth="1"/>
    <col min="16" max="16384" width="8.7109375" style="21"/>
  </cols>
  <sheetData>
    <row r="1" spans="2:15" ht="14.45" thickBot="1" x14ac:dyDescent="0.3"/>
    <row r="2" spans="2:15" ht="14.45" thickBot="1" x14ac:dyDescent="0.3">
      <c r="B2" s="70"/>
      <c r="C2" s="71"/>
      <c r="D2" s="71"/>
      <c r="E2" s="72"/>
      <c r="F2" s="72"/>
      <c r="G2" s="72"/>
      <c r="H2" s="73"/>
    </row>
    <row r="3" spans="2:15" ht="21" thickBot="1" x14ac:dyDescent="0.4">
      <c r="B3" s="74"/>
      <c r="C3" s="461" t="s">
        <v>1049</v>
      </c>
      <c r="D3" s="462"/>
      <c r="E3" s="462"/>
      <c r="F3" s="462"/>
      <c r="G3" s="463"/>
      <c r="H3" s="75"/>
    </row>
    <row r="4" spans="2:15" ht="13.9" x14ac:dyDescent="0.25">
      <c r="B4" s="468"/>
      <c r="C4" s="469"/>
      <c r="D4" s="469"/>
      <c r="E4" s="469"/>
      <c r="F4" s="469"/>
      <c r="G4" s="77"/>
      <c r="H4" s="75"/>
    </row>
    <row r="5" spans="2:15" ht="13.9" x14ac:dyDescent="0.25">
      <c r="B5" s="76"/>
      <c r="C5" s="467"/>
      <c r="D5" s="467"/>
      <c r="E5" s="467"/>
      <c r="F5" s="467"/>
      <c r="G5" s="77"/>
      <c r="H5" s="75"/>
    </row>
    <row r="6" spans="2:15" ht="13.9" x14ac:dyDescent="0.25">
      <c r="B6" s="76"/>
      <c r="C6" s="49"/>
      <c r="D6" s="54"/>
      <c r="E6" s="50"/>
      <c r="F6" s="77"/>
      <c r="G6" s="77"/>
      <c r="H6" s="75"/>
    </row>
    <row r="7" spans="2:15" ht="13.9" x14ac:dyDescent="0.25">
      <c r="B7" s="76"/>
      <c r="C7" s="456" t="s">
        <v>237</v>
      </c>
      <c r="D7" s="456"/>
      <c r="E7" s="51"/>
      <c r="F7" s="77"/>
      <c r="G7" s="77"/>
      <c r="H7" s="75"/>
    </row>
    <row r="8" spans="2:15" ht="27.75" customHeight="1" thickBot="1" x14ac:dyDescent="0.3">
      <c r="B8" s="76"/>
      <c r="C8" s="455" t="s">
        <v>251</v>
      </c>
      <c r="D8" s="455"/>
      <c r="E8" s="455"/>
      <c r="F8" s="455"/>
      <c r="G8" s="77"/>
      <c r="H8" s="75"/>
    </row>
    <row r="9" spans="2:15" ht="49.9" customHeight="1" thickBot="1" x14ac:dyDescent="0.3">
      <c r="B9" s="76"/>
      <c r="C9" s="456" t="s">
        <v>793</v>
      </c>
      <c r="D9" s="456"/>
      <c r="E9" s="473">
        <v>1822152</v>
      </c>
      <c r="F9" s="474"/>
      <c r="G9" s="77"/>
      <c r="H9" s="75"/>
      <c r="K9" s="358"/>
      <c r="L9" s="359"/>
      <c r="M9" s="22"/>
    </row>
    <row r="10" spans="2:15" ht="117.6" customHeight="1" thickBot="1" x14ac:dyDescent="0.3">
      <c r="B10" s="76"/>
      <c r="C10" s="456" t="s">
        <v>238</v>
      </c>
      <c r="D10" s="456"/>
      <c r="E10" s="453" t="s">
        <v>1057</v>
      </c>
      <c r="F10" s="454"/>
      <c r="G10" s="77"/>
      <c r="H10" s="75"/>
    </row>
    <row r="11" spans="2:15" ht="14.45" thickBot="1" x14ac:dyDescent="0.3">
      <c r="B11" s="76"/>
      <c r="C11" s="54"/>
      <c r="D11" s="54"/>
      <c r="E11" s="77"/>
      <c r="F11" s="77"/>
      <c r="G11" s="77"/>
      <c r="H11" s="75"/>
    </row>
    <row r="12" spans="2:15" ht="18.75" customHeight="1" thickBot="1" x14ac:dyDescent="0.3">
      <c r="B12" s="76"/>
      <c r="C12" s="456" t="s">
        <v>323</v>
      </c>
      <c r="D12" s="456"/>
      <c r="E12" s="471">
        <v>0</v>
      </c>
      <c r="F12" s="472"/>
      <c r="G12" s="77"/>
      <c r="H12" s="75"/>
    </row>
    <row r="13" spans="2:15" ht="15" customHeight="1" x14ac:dyDescent="0.25">
      <c r="B13" s="76"/>
      <c r="C13" s="470" t="s">
        <v>322</v>
      </c>
      <c r="D13" s="470"/>
      <c r="E13" s="470"/>
      <c r="F13" s="470"/>
      <c r="G13" s="77"/>
      <c r="H13" s="75"/>
    </row>
    <row r="14" spans="2:15" ht="15" customHeight="1" x14ac:dyDescent="0.25">
      <c r="B14" s="76"/>
      <c r="C14" s="168"/>
      <c r="D14" s="168"/>
      <c r="E14" s="168"/>
      <c r="F14" s="168"/>
      <c r="G14" s="77"/>
      <c r="H14" s="75"/>
    </row>
    <row r="15" spans="2:15" ht="14.45" thickBot="1" x14ac:dyDescent="0.3">
      <c r="B15" s="76"/>
      <c r="C15" s="456" t="s">
        <v>211</v>
      </c>
      <c r="D15" s="456"/>
      <c r="E15" s="77"/>
      <c r="F15" s="77"/>
      <c r="G15" s="77"/>
      <c r="H15" s="75"/>
      <c r="J15" s="22"/>
      <c r="K15" s="22"/>
      <c r="L15" s="22"/>
      <c r="M15" s="22"/>
      <c r="N15" s="22"/>
      <c r="O15" s="22"/>
    </row>
    <row r="16" spans="2:15" ht="49.9" customHeight="1" thickBot="1" x14ac:dyDescent="0.3">
      <c r="B16" s="76"/>
      <c r="C16" s="456" t="s">
        <v>298</v>
      </c>
      <c r="D16" s="456"/>
      <c r="E16" s="156" t="s">
        <v>212</v>
      </c>
      <c r="F16" s="157" t="s">
        <v>213</v>
      </c>
      <c r="G16" s="77"/>
      <c r="H16" s="75"/>
      <c r="J16" s="22"/>
      <c r="K16" s="23"/>
      <c r="L16" s="23"/>
      <c r="M16" s="23"/>
      <c r="N16" s="23"/>
      <c r="O16" s="22"/>
    </row>
    <row r="17" spans="2:15" ht="47.25" customHeight="1" x14ac:dyDescent="0.25">
      <c r="B17" s="76"/>
      <c r="C17" s="54"/>
      <c r="D17" s="54"/>
      <c r="E17" s="410" t="s">
        <v>786</v>
      </c>
      <c r="F17" s="363">
        <v>630895.85</v>
      </c>
      <c r="G17" s="77"/>
      <c r="H17" s="75"/>
      <c r="J17" s="345"/>
      <c r="K17" s="344"/>
      <c r="L17" s="344"/>
      <c r="M17" s="344"/>
      <c r="N17" s="25"/>
      <c r="O17" s="22"/>
    </row>
    <row r="18" spans="2:15" s="299" customFormat="1" ht="60" customHeight="1" x14ac:dyDescent="0.25">
      <c r="B18" s="303"/>
      <c r="C18" s="301"/>
      <c r="D18" s="301"/>
      <c r="E18" s="24" t="s">
        <v>772</v>
      </c>
      <c r="F18" s="364">
        <v>388269.34</v>
      </c>
      <c r="G18" s="77"/>
      <c r="H18" s="302"/>
      <c r="J18" s="345"/>
      <c r="K18" s="344"/>
      <c r="L18" s="344"/>
      <c r="M18" s="344"/>
      <c r="N18" s="25"/>
      <c r="O18" s="22"/>
    </row>
    <row r="19" spans="2:15" s="299" customFormat="1" ht="65.25" customHeight="1" x14ac:dyDescent="0.25">
      <c r="B19" s="303"/>
      <c r="C19" s="301"/>
      <c r="D19" s="301"/>
      <c r="E19" s="24" t="s">
        <v>773</v>
      </c>
      <c r="F19" s="306">
        <v>242626.51</v>
      </c>
      <c r="G19" s="77"/>
      <c r="H19" s="302"/>
      <c r="J19" s="345"/>
      <c r="K19" s="344"/>
      <c r="L19" s="344"/>
      <c r="M19" s="344"/>
      <c r="N19" s="25"/>
      <c r="O19" s="22"/>
    </row>
    <row r="20" spans="2:15" ht="55.9" customHeight="1" x14ac:dyDescent="0.25">
      <c r="B20" s="76"/>
      <c r="C20" s="54"/>
      <c r="D20" s="54"/>
      <c r="E20" s="286" t="s">
        <v>789</v>
      </c>
      <c r="F20" s="364">
        <v>139230.65</v>
      </c>
      <c r="G20" s="77"/>
      <c r="H20" s="75"/>
      <c r="J20" s="22"/>
      <c r="K20" s="25"/>
      <c r="L20" s="25"/>
      <c r="M20" s="25"/>
      <c r="N20" s="25"/>
      <c r="O20" s="22"/>
    </row>
    <row r="21" spans="2:15" s="299" customFormat="1" ht="28.9" customHeight="1" x14ac:dyDescent="0.25">
      <c r="B21" s="303"/>
      <c r="C21" s="301"/>
      <c r="D21" s="301"/>
      <c r="E21" s="300" t="s">
        <v>788</v>
      </c>
      <c r="F21" s="364">
        <v>79798.789999999994</v>
      </c>
      <c r="G21" s="77"/>
      <c r="H21" s="302"/>
      <c r="J21" s="22"/>
      <c r="K21" s="25"/>
      <c r="L21" s="25"/>
      <c r="M21" s="25"/>
      <c r="N21" s="25"/>
      <c r="O21" s="22"/>
    </row>
    <row r="22" spans="2:15" s="299" customFormat="1" ht="36" customHeight="1" x14ac:dyDescent="0.25">
      <c r="B22" s="303"/>
      <c r="C22" s="301"/>
      <c r="D22" s="301"/>
      <c r="E22" s="300" t="s">
        <v>787</v>
      </c>
      <c r="F22" s="306">
        <v>59431.86</v>
      </c>
      <c r="G22" s="77"/>
      <c r="H22" s="302"/>
      <c r="J22" s="22"/>
      <c r="K22" s="25"/>
      <c r="L22" s="25"/>
      <c r="M22" s="25"/>
      <c r="N22" s="25"/>
      <c r="O22" s="22"/>
    </row>
    <row r="23" spans="2:15" ht="33.75" customHeight="1" x14ac:dyDescent="0.25">
      <c r="B23" s="76"/>
      <c r="C23" s="54"/>
      <c r="D23" s="54"/>
      <c r="E23" s="286" t="s">
        <v>791</v>
      </c>
      <c r="F23" s="364">
        <v>126589.09</v>
      </c>
      <c r="G23" s="77"/>
      <c r="H23" s="75"/>
      <c r="J23" s="22"/>
      <c r="K23" s="357"/>
      <c r="L23" s="25"/>
      <c r="M23" s="25"/>
      <c r="N23" s="25"/>
      <c r="O23" s="22"/>
    </row>
    <row r="24" spans="2:15" s="299" customFormat="1" ht="27.6" x14ac:dyDescent="0.25">
      <c r="B24" s="303"/>
      <c r="C24" s="301"/>
      <c r="D24" s="301"/>
      <c r="E24" s="300" t="s">
        <v>790</v>
      </c>
      <c r="F24" s="364">
        <v>62854.1</v>
      </c>
      <c r="G24" s="77"/>
      <c r="H24" s="302"/>
      <c r="J24" s="22"/>
      <c r="K24" s="357"/>
      <c r="L24" s="25"/>
      <c r="M24" s="25"/>
      <c r="N24" s="25"/>
      <c r="O24" s="22"/>
    </row>
    <row r="25" spans="2:15" s="299" customFormat="1" ht="13.9" x14ac:dyDescent="0.25">
      <c r="B25" s="303"/>
      <c r="C25" s="301"/>
      <c r="D25" s="301"/>
      <c r="E25" s="300" t="s">
        <v>776</v>
      </c>
      <c r="F25" s="364">
        <v>17897.91</v>
      </c>
      <c r="G25" s="77"/>
      <c r="H25" s="302"/>
      <c r="J25" s="22"/>
      <c r="K25" s="357"/>
      <c r="L25" s="25"/>
      <c r="M25" s="25"/>
      <c r="N25" s="25"/>
      <c r="O25" s="22"/>
    </row>
    <row r="26" spans="2:15" s="299" customFormat="1" ht="13.9" x14ac:dyDescent="0.25">
      <c r="B26" s="303"/>
      <c r="C26" s="301"/>
      <c r="D26" s="301"/>
      <c r="E26" s="300" t="s">
        <v>777</v>
      </c>
      <c r="F26" s="306">
        <v>45837.08</v>
      </c>
      <c r="G26" s="77"/>
      <c r="H26" s="302"/>
      <c r="J26" s="22"/>
      <c r="K26" s="357"/>
      <c r="L26" s="25"/>
      <c r="M26" s="25"/>
      <c r="N26" s="25"/>
      <c r="O26" s="22"/>
    </row>
    <row r="27" spans="2:15" ht="15.6" customHeight="1" thickBot="1" x14ac:dyDescent="0.3">
      <c r="B27" s="76"/>
      <c r="C27" s="54"/>
      <c r="D27" s="54"/>
      <c r="E27" s="300" t="s">
        <v>873</v>
      </c>
      <c r="F27" s="306">
        <v>125437.41</v>
      </c>
      <c r="G27" s="77"/>
      <c r="H27" s="75"/>
      <c r="J27" s="360"/>
      <c r="K27" s="25"/>
      <c r="L27" s="25"/>
      <c r="M27" s="25"/>
      <c r="N27" s="25"/>
      <c r="O27" s="22"/>
    </row>
    <row r="28" spans="2:15" ht="14.45" thickBot="1" x14ac:dyDescent="0.3">
      <c r="B28" s="76"/>
      <c r="C28" s="54"/>
      <c r="D28" s="54"/>
      <c r="E28" s="155" t="s">
        <v>285</v>
      </c>
      <c r="F28" s="306">
        <v>1022153</v>
      </c>
      <c r="G28" s="77"/>
      <c r="H28" s="75"/>
      <c r="J28" s="22"/>
      <c r="K28" s="25"/>
      <c r="L28" s="25"/>
      <c r="M28" s="25"/>
      <c r="N28" s="25"/>
      <c r="O28" s="22"/>
    </row>
    <row r="29" spans="2:15" ht="13.9" x14ac:dyDescent="0.25">
      <c r="B29" s="76"/>
      <c r="C29" s="54"/>
      <c r="D29" s="54"/>
      <c r="E29" s="77"/>
      <c r="F29" s="77"/>
      <c r="G29" s="77"/>
      <c r="H29" s="75"/>
      <c r="J29" s="22"/>
      <c r="K29" s="22"/>
      <c r="L29" s="22"/>
      <c r="M29" s="22"/>
      <c r="N29" s="22"/>
      <c r="O29" s="22"/>
    </row>
    <row r="30" spans="2:15" ht="34.5" customHeight="1" thickBot="1" x14ac:dyDescent="0.3">
      <c r="B30" s="76"/>
      <c r="C30" s="456" t="s">
        <v>296</v>
      </c>
      <c r="D30" s="456"/>
      <c r="E30" s="77"/>
      <c r="F30" s="77"/>
      <c r="G30" s="77"/>
      <c r="H30" s="75"/>
      <c r="J30" s="22"/>
      <c r="K30" s="22"/>
      <c r="L30" s="22"/>
      <c r="M30" s="22"/>
      <c r="N30" s="22"/>
      <c r="O30" s="22"/>
    </row>
    <row r="31" spans="2:15" ht="49.9" customHeight="1" thickBot="1" x14ac:dyDescent="0.3">
      <c r="B31" s="76"/>
      <c r="C31" s="456" t="s">
        <v>299</v>
      </c>
      <c r="D31" s="456"/>
      <c r="E31" s="139" t="s">
        <v>212</v>
      </c>
      <c r="F31" s="158" t="s">
        <v>214</v>
      </c>
      <c r="G31" s="105" t="s">
        <v>252</v>
      </c>
      <c r="H31" s="75"/>
    </row>
    <row r="32" spans="2:15" s="299" customFormat="1" ht="30" x14ac:dyDescent="0.25">
      <c r="B32" s="303"/>
      <c r="C32" s="289"/>
      <c r="D32" s="289"/>
      <c r="E32" s="24" t="s">
        <v>794</v>
      </c>
      <c r="F32" s="308">
        <v>60000</v>
      </c>
      <c r="G32" s="322">
        <v>42917</v>
      </c>
      <c r="H32" s="302"/>
      <c r="J32" s="342"/>
    </row>
    <row r="33" spans="2:13" s="299" customFormat="1" ht="20.25" customHeight="1" x14ac:dyDescent="0.25">
      <c r="B33" s="303"/>
      <c r="C33" s="347"/>
      <c r="D33" s="347"/>
      <c r="E33" s="349" t="s">
        <v>795</v>
      </c>
      <c r="F33" s="308">
        <v>50000</v>
      </c>
      <c r="G33" s="322">
        <v>42917</v>
      </c>
      <c r="H33" s="302"/>
      <c r="J33" s="342"/>
    </row>
    <row r="34" spans="2:13" s="299" customFormat="1" ht="51" customHeight="1" x14ac:dyDescent="0.25">
      <c r="B34" s="303"/>
      <c r="C34" s="347"/>
      <c r="D34" s="347"/>
      <c r="E34" s="349" t="s">
        <v>796</v>
      </c>
      <c r="F34" s="308">
        <v>50000</v>
      </c>
      <c r="G34" s="322">
        <v>42917</v>
      </c>
      <c r="H34" s="302"/>
      <c r="J34" s="342"/>
    </row>
    <row r="35" spans="2:13" ht="30" x14ac:dyDescent="0.25">
      <c r="B35" s="76"/>
      <c r="C35" s="54"/>
      <c r="D35" s="54"/>
      <c r="E35" s="24" t="s">
        <v>797</v>
      </c>
      <c r="F35" s="308">
        <v>50000</v>
      </c>
      <c r="G35" s="322">
        <v>42917</v>
      </c>
      <c r="H35" s="75"/>
    </row>
    <row r="36" spans="2:13" s="299" customFormat="1" ht="35.25" customHeight="1" x14ac:dyDescent="0.25">
      <c r="B36" s="303"/>
      <c r="C36" s="301"/>
      <c r="D36" s="301"/>
      <c r="E36" s="24" t="s">
        <v>798</v>
      </c>
      <c r="F36" s="308">
        <v>80000</v>
      </c>
      <c r="G36" s="322">
        <v>42917</v>
      </c>
      <c r="H36" s="302"/>
    </row>
    <row r="37" spans="2:13" s="299" customFormat="1" ht="18.75" customHeight="1" x14ac:dyDescent="0.25">
      <c r="B37" s="303"/>
      <c r="C37" s="301"/>
      <c r="D37" s="301"/>
      <c r="E37" s="300" t="s">
        <v>1050</v>
      </c>
      <c r="F37" s="308">
        <v>78000</v>
      </c>
      <c r="G37" s="322">
        <v>42917</v>
      </c>
      <c r="H37" s="302"/>
    </row>
    <row r="38" spans="2:13" s="299" customFormat="1" ht="30" x14ac:dyDescent="0.25">
      <c r="B38" s="303"/>
      <c r="C38" s="301"/>
      <c r="D38" s="301"/>
      <c r="E38" s="24" t="s">
        <v>799</v>
      </c>
      <c r="F38" s="308">
        <v>105000</v>
      </c>
      <c r="G38" s="322">
        <v>42917</v>
      </c>
      <c r="H38" s="302"/>
    </row>
    <row r="39" spans="2:13" s="299" customFormat="1" ht="30" x14ac:dyDescent="0.25">
      <c r="B39" s="303"/>
      <c r="C39" s="301"/>
      <c r="D39" s="301"/>
      <c r="E39" s="24" t="s">
        <v>800</v>
      </c>
      <c r="F39" s="308">
        <v>40000</v>
      </c>
      <c r="G39" s="322">
        <v>42720</v>
      </c>
      <c r="H39" s="302"/>
    </row>
    <row r="40" spans="2:13" s="299" customFormat="1" ht="30" x14ac:dyDescent="0.25">
      <c r="B40" s="303"/>
      <c r="C40" s="301"/>
      <c r="D40" s="301"/>
      <c r="E40" s="24" t="s">
        <v>801</v>
      </c>
      <c r="F40" s="308">
        <v>103500</v>
      </c>
      <c r="G40" s="322">
        <v>42917</v>
      </c>
      <c r="H40" s="302"/>
    </row>
    <row r="41" spans="2:13" s="299" customFormat="1" ht="30" x14ac:dyDescent="0.25">
      <c r="B41" s="303"/>
      <c r="C41" s="301"/>
      <c r="D41" s="301"/>
      <c r="E41" s="24" t="s">
        <v>766</v>
      </c>
      <c r="F41" s="308">
        <v>40000</v>
      </c>
      <c r="G41" s="322">
        <v>42720</v>
      </c>
      <c r="H41" s="302"/>
    </row>
    <row r="42" spans="2:13" s="299" customFormat="1" x14ac:dyDescent="0.25">
      <c r="B42" s="303"/>
      <c r="C42" s="301"/>
      <c r="D42" s="301"/>
      <c r="E42" s="24" t="s">
        <v>802</v>
      </c>
      <c r="F42" s="308">
        <v>50000</v>
      </c>
      <c r="G42" s="322">
        <v>42720</v>
      </c>
      <c r="H42" s="302"/>
    </row>
    <row r="43" spans="2:13" s="299" customFormat="1" ht="45" x14ac:dyDescent="0.25">
      <c r="B43" s="303"/>
      <c r="C43" s="301"/>
      <c r="D43" s="301"/>
      <c r="E43" s="300" t="s">
        <v>1051</v>
      </c>
      <c r="F43" s="309">
        <v>110000</v>
      </c>
      <c r="G43" s="322">
        <v>42917</v>
      </c>
      <c r="H43" s="302"/>
    </row>
    <row r="44" spans="2:13" s="299" customFormat="1" x14ac:dyDescent="0.25">
      <c r="B44" s="303"/>
      <c r="C44" s="301"/>
      <c r="D44" s="301"/>
      <c r="E44" s="286" t="s">
        <v>803</v>
      </c>
      <c r="F44" s="309">
        <v>40000</v>
      </c>
      <c r="G44" s="322">
        <v>42720</v>
      </c>
      <c r="H44" s="302"/>
    </row>
    <row r="45" spans="2:13" ht="15.75" x14ac:dyDescent="0.25">
      <c r="B45" s="76"/>
      <c r="C45" s="54"/>
      <c r="D45" s="54"/>
      <c r="E45" s="286" t="s">
        <v>804</v>
      </c>
      <c r="F45" s="309">
        <v>29000</v>
      </c>
      <c r="G45" s="322">
        <v>42720</v>
      </c>
      <c r="H45" s="75"/>
      <c r="L45" s="297"/>
      <c r="M45" s="288"/>
    </row>
    <row r="46" spans="2:13" ht="15.75" x14ac:dyDescent="0.25">
      <c r="B46" s="76"/>
      <c r="C46" s="54"/>
      <c r="D46" s="54"/>
      <c r="E46" s="286" t="s">
        <v>805</v>
      </c>
      <c r="F46" s="309">
        <v>43993</v>
      </c>
      <c r="G46" s="322">
        <v>42720</v>
      </c>
      <c r="H46" s="75"/>
      <c r="L46" s="298"/>
      <c r="M46" s="288"/>
    </row>
    <row r="47" spans="2:13" s="299" customFormat="1" ht="30" x14ac:dyDescent="0.25">
      <c r="B47" s="303"/>
      <c r="C47" s="301"/>
      <c r="D47" s="301"/>
      <c r="E47" s="286" t="s">
        <v>806</v>
      </c>
      <c r="F47" s="309">
        <v>100000</v>
      </c>
      <c r="G47" s="322">
        <v>42795</v>
      </c>
      <c r="H47" s="302"/>
      <c r="L47" s="298"/>
      <c r="M47" s="288"/>
    </row>
    <row r="48" spans="2:13" s="299" customFormat="1" ht="15.75" x14ac:dyDescent="0.25">
      <c r="B48" s="303"/>
      <c r="C48" s="301"/>
      <c r="D48" s="301"/>
      <c r="E48" s="286" t="s">
        <v>810</v>
      </c>
      <c r="F48" s="309">
        <v>40000</v>
      </c>
      <c r="G48" s="307">
        <v>42811</v>
      </c>
      <c r="H48" s="302"/>
      <c r="L48" s="298"/>
      <c r="M48" s="288"/>
    </row>
    <row r="49" spans="2:13" ht="33" customHeight="1" x14ac:dyDescent="0.25">
      <c r="B49" s="76"/>
      <c r="C49" s="54"/>
      <c r="D49" s="54"/>
      <c r="E49" s="286" t="s">
        <v>820</v>
      </c>
      <c r="F49" s="309">
        <v>30000</v>
      </c>
      <c r="G49" s="307">
        <v>42720</v>
      </c>
      <c r="H49" s="75"/>
      <c r="L49" s="298"/>
      <c r="M49" s="288"/>
    </row>
    <row r="50" spans="2:13" x14ac:dyDescent="0.25">
      <c r="B50" s="76"/>
      <c r="C50" s="54"/>
      <c r="D50" s="54"/>
      <c r="E50" s="286" t="s">
        <v>807</v>
      </c>
      <c r="F50" s="309">
        <v>46500</v>
      </c>
      <c r="G50" s="307">
        <v>42720</v>
      </c>
      <c r="H50" s="75"/>
      <c r="L50" s="296"/>
    </row>
    <row r="51" spans="2:13" s="299" customFormat="1" ht="30" x14ac:dyDescent="0.25">
      <c r="B51" s="303"/>
      <c r="C51" s="301"/>
      <c r="D51" s="301"/>
      <c r="E51" s="286" t="s">
        <v>808</v>
      </c>
      <c r="F51" s="309">
        <v>25000</v>
      </c>
      <c r="G51" s="322">
        <v>42917</v>
      </c>
      <c r="H51" s="302"/>
      <c r="L51" s="296"/>
    </row>
    <row r="52" spans="2:13" s="299" customFormat="1" ht="45" x14ac:dyDescent="0.25">
      <c r="B52" s="303"/>
      <c r="C52" s="301"/>
      <c r="D52" s="301"/>
      <c r="E52" s="286" t="s">
        <v>809</v>
      </c>
      <c r="F52" s="309">
        <v>7500</v>
      </c>
      <c r="G52" s="307">
        <v>42720</v>
      </c>
      <c r="H52" s="302"/>
      <c r="L52" s="296"/>
    </row>
    <row r="53" spans="2:13" s="299" customFormat="1" x14ac:dyDescent="0.25">
      <c r="B53" s="303"/>
      <c r="C53" s="301"/>
      <c r="D53" s="301"/>
      <c r="E53" s="286" t="s">
        <v>811</v>
      </c>
      <c r="F53" s="309">
        <v>32000</v>
      </c>
      <c r="G53" s="307">
        <v>42629</v>
      </c>
      <c r="H53" s="302"/>
      <c r="L53" s="296"/>
    </row>
    <row r="54" spans="2:13" s="299" customFormat="1" x14ac:dyDescent="0.25">
      <c r="B54" s="303"/>
      <c r="C54" s="301"/>
      <c r="D54" s="301"/>
      <c r="E54" s="286" t="s">
        <v>812</v>
      </c>
      <c r="F54" s="309">
        <v>9000</v>
      </c>
      <c r="G54" s="322">
        <v>42917</v>
      </c>
      <c r="H54" s="302"/>
      <c r="L54" s="296"/>
    </row>
    <row r="55" spans="2:13" s="299" customFormat="1" x14ac:dyDescent="0.25">
      <c r="B55" s="303"/>
      <c r="C55" s="301"/>
      <c r="D55" s="301"/>
      <c r="E55" s="286" t="s">
        <v>813</v>
      </c>
      <c r="F55" s="309">
        <v>29600</v>
      </c>
      <c r="G55" s="322">
        <v>42917</v>
      </c>
      <c r="H55" s="302"/>
      <c r="L55" s="296"/>
    </row>
    <row r="56" spans="2:13" ht="45" x14ac:dyDescent="0.25">
      <c r="B56" s="76"/>
      <c r="C56" s="54"/>
      <c r="D56" s="54"/>
      <c r="E56" s="286" t="s">
        <v>814</v>
      </c>
      <c r="F56" s="309">
        <v>13000</v>
      </c>
      <c r="G56" s="307">
        <v>42720</v>
      </c>
      <c r="H56" s="75"/>
    </row>
    <row r="57" spans="2:13" s="299" customFormat="1" x14ac:dyDescent="0.25">
      <c r="B57" s="303"/>
      <c r="C57" s="301"/>
      <c r="D57" s="301"/>
      <c r="E57" s="286" t="s">
        <v>817</v>
      </c>
      <c r="F57" s="309">
        <v>16600</v>
      </c>
      <c r="G57" s="350">
        <v>42811</v>
      </c>
      <c r="H57" s="302"/>
      <c r="K57" s="299" t="s">
        <v>792</v>
      </c>
    </row>
    <row r="58" spans="2:13" s="299" customFormat="1" ht="30" x14ac:dyDescent="0.25">
      <c r="B58" s="303"/>
      <c r="C58" s="301"/>
      <c r="D58" s="301"/>
      <c r="E58" s="287" t="s">
        <v>815</v>
      </c>
      <c r="F58" s="309">
        <v>9800</v>
      </c>
      <c r="G58" s="445">
        <v>42917</v>
      </c>
      <c r="H58" s="302"/>
    </row>
    <row r="59" spans="2:13" s="299" customFormat="1" x14ac:dyDescent="0.25">
      <c r="B59" s="303"/>
      <c r="C59" s="301"/>
      <c r="D59" s="301"/>
      <c r="E59" s="444" t="s">
        <v>1052</v>
      </c>
      <c r="F59" s="309">
        <v>30000</v>
      </c>
      <c r="G59" s="322">
        <v>42917</v>
      </c>
      <c r="H59" s="302"/>
    </row>
    <row r="60" spans="2:13" s="299" customFormat="1" ht="17.45" customHeight="1" x14ac:dyDescent="0.25">
      <c r="B60" s="303"/>
      <c r="C60" s="301"/>
      <c r="D60" s="301"/>
      <c r="E60" s="287" t="s">
        <v>816</v>
      </c>
      <c r="F60" s="309">
        <v>30000</v>
      </c>
      <c r="G60" s="322">
        <v>42917</v>
      </c>
      <c r="H60" s="302"/>
    </row>
    <row r="61" spans="2:13" s="299" customFormat="1" x14ac:dyDescent="0.25">
      <c r="B61" s="303"/>
      <c r="C61" s="301"/>
      <c r="D61" s="301"/>
      <c r="E61" s="287" t="s">
        <v>818</v>
      </c>
      <c r="F61" s="309">
        <v>36000</v>
      </c>
      <c r="G61" s="322">
        <v>42917</v>
      </c>
      <c r="H61" s="302"/>
    </row>
    <row r="62" spans="2:13" s="299" customFormat="1" ht="15.75" thickBot="1" x14ac:dyDescent="0.3">
      <c r="B62" s="303"/>
      <c r="C62" s="301"/>
      <c r="D62" s="301"/>
      <c r="E62" s="287" t="s">
        <v>819</v>
      </c>
      <c r="F62" s="309">
        <v>76500</v>
      </c>
      <c r="G62" s="322">
        <v>42917</v>
      </c>
      <c r="H62" s="302"/>
      <c r="J62" s="377" t="s">
        <v>1055</v>
      </c>
      <c r="K62" s="377"/>
    </row>
    <row r="63" spans="2:13" ht="15.75" thickBot="1" x14ac:dyDescent="0.3">
      <c r="B63" s="76"/>
      <c r="C63" s="54"/>
      <c r="D63" s="54"/>
      <c r="E63" s="155" t="s">
        <v>285</v>
      </c>
      <c r="F63" s="310">
        <f>SUM(F32:F62)</f>
        <v>1460993</v>
      </c>
      <c r="G63" s="154"/>
      <c r="H63" s="75"/>
      <c r="J63" s="377" t="s">
        <v>1056</v>
      </c>
      <c r="K63" s="377"/>
    </row>
    <row r="64" spans="2:13" x14ac:dyDescent="0.25">
      <c r="B64" s="76"/>
      <c r="C64" s="54"/>
      <c r="D64" s="54"/>
      <c r="E64" s="77"/>
      <c r="F64" s="77"/>
      <c r="G64" s="77"/>
      <c r="H64" s="75"/>
      <c r="K64" s="377"/>
    </row>
    <row r="65" spans="2:11" ht="34.5" customHeight="1" thickBot="1" x14ac:dyDescent="0.3">
      <c r="B65" s="76"/>
      <c r="C65" s="456" t="s">
        <v>300</v>
      </c>
      <c r="D65" s="456"/>
      <c r="E65" s="456"/>
      <c r="F65" s="456"/>
      <c r="G65" s="162"/>
      <c r="H65" s="75"/>
      <c r="K65" s="378"/>
    </row>
    <row r="66" spans="2:11" ht="63.75" customHeight="1" thickBot="1" x14ac:dyDescent="0.3">
      <c r="B66" s="76"/>
      <c r="C66" s="456" t="s">
        <v>208</v>
      </c>
      <c r="D66" s="456"/>
      <c r="E66" s="465"/>
      <c r="F66" s="466"/>
      <c r="G66" s="77"/>
      <c r="H66" s="75"/>
    </row>
    <row r="67" spans="2:11" ht="15.75" thickBot="1" x14ac:dyDescent="0.3">
      <c r="B67" s="76"/>
      <c r="C67" s="464"/>
      <c r="D67" s="464"/>
      <c r="E67" s="464"/>
      <c r="F67" s="464"/>
      <c r="G67" s="77"/>
      <c r="H67" s="75"/>
    </row>
    <row r="68" spans="2:11" ht="59.25" customHeight="1" thickBot="1" x14ac:dyDescent="0.3">
      <c r="B68" s="76"/>
      <c r="C68" s="456" t="s">
        <v>209</v>
      </c>
      <c r="D68" s="456"/>
      <c r="E68" s="459"/>
      <c r="F68" s="460"/>
      <c r="G68" s="77"/>
      <c r="H68" s="75"/>
    </row>
    <row r="69" spans="2:11" ht="100.15" customHeight="1" thickBot="1" x14ac:dyDescent="0.3">
      <c r="B69" s="76"/>
      <c r="C69" s="456" t="s">
        <v>210</v>
      </c>
      <c r="D69" s="456"/>
      <c r="E69" s="457"/>
      <c r="F69" s="458"/>
      <c r="G69" s="77"/>
      <c r="H69" s="75"/>
    </row>
    <row r="70" spans="2:11" x14ac:dyDescent="0.25">
      <c r="B70" s="76"/>
      <c r="C70" s="54"/>
      <c r="D70" s="54"/>
      <c r="E70" s="77"/>
      <c r="F70" s="77"/>
      <c r="G70" s="77"/>
      <c r="H70" s="75"/>
    </row>
    <row r="71" spans="2:11" ht="15.75" thickBot="1" x14ac:dyDescent="0.3">
      <c r="B71" s="78"/>
      <c r="C71" s="475"/>
      <c r="D71" s="475"/>
      <c r="E71" s="79"/>
      <c r="F71" s="59"/>
      <c r="G71" s="59"/>
      <c r="H71" s="80"/>
    </row>
    <row r="72" spans="2:11" s="27" customFormat="1" ht="64.900000000000006" customHeight="1" x14ac:dyDescent="0.25">
      <c r="B72" s="26"/>
      <c r="C72" s="476"/>
      <c r="D72" s="476"/>
      <c r="E72" s="477"/>
      <c r="F72" s="477"/>
      <c r="G72" s="14"/>
    </row>
    <row r="73" spans="2:11" ht="59.25" customHeight="1" x14ac:dyDescent="0.25">
      <c r="B73" s="26"/>
      <c r="C73" s="28"/>
      <c r="D73" s="28"/>
      <c r="E73" s="25"/>
      <c r="F73" s="25"/>
      <c r="G73" s="14"/>
    </row>
    <row r="74" spans="2:11" ht="49.9" customHeight="1" x14ac:dyDescent="0.25">
      <c r="B74" s="26"/>
      <c r="C74" s="478"/>
      <c r="D74" s="478"/>
      <c r="E74" s="480"/>
      <c r="F74" s="480"/>
      <c r="G74" s="14"/>
    </row>
    <row r="75" spans="2:11" ht="100.15" customHeight="1" x14ac:dyDescent="0.25">
      <c r="B75" s="26"/>
      <c r="C75" s="478"/>
      <c r="D75" s="478"/>
      <c r="E75" s="479"/>
      <c r="F75" s="479"/>
      <c r="G75" s="14"/>
    </row>
    <row r="76" spans="2:11" x14ac:dyDescent="0.25">
      <c r="B76" s="26"/>
      <c r="C76" s="26"/>
      <c r="D76" s="26"/>
      <c r="E76" s="14"/>
      <c r="F76" s="14"/>
      <c r="G76" s="14"/>
    </row>
    <row r="77" spans="2:11" x14ac:dyDescent="0.25">
      <c r="B77" s="26"/>
      <c r="C77" s="476"/>
      <c r="D77" s="476"/>
      <c r="E77" s="14"/>
      <c r="F77" s="14"/>
      <c r="G77" s="14"/>
    </row>
    <row r="78" spans="2:11" ht="49.9" customHeight="1" x14ac:dyDescent="0.25">
      <c r="B78" s="26"/>
      <c r="C78" s="476"/>
      <c r="D78" s="476"/>
      <c r="E78" s="479"/>
      <c r="F78" s="479"/>
      <c r="G78" s="14"/>
    </row>
    <row r="79" spans="2:11" ht="100.15" customHeight="1" x14ac:dyDescent="0.25">
      <c r="B79" s="26"/>
      <c r="C79" s="478"/>
      <c r="D79" s="478"/>
      <c r="E79" s="479"/>
      <c r="F79" s="479"/>
      <c r="G79" s="14"/>
    </row>
    <row r="80" spans="2:11" x14ac:dyDescent="0.25">
      <c r="B80" s="26"/>
      <c r="C80" s="29"/>
      <c r="D80" s="26"/>
      <c r="E80" s="30"/>
      <c r="F80" s="14"/>
      <c r="G80" s="14"/>
    </row>
    <row r="81" spans="2:7" x14ac:dyDescent="0.25">
      <c r="B81" s="26"/>
      <c r="C81" s="29"/>
      <c r="D81" s="29"/>
      <c r="E81" s="30"/>
      <c r="F81" s="30"/>
      <c r="G81" s="13"/>
    </row>
    <row r="82" spans="2:7" x14ac:dyDescent="0.25">
      <c r="E82" s="31"/>
      <c r="F82" s="31"/>
    </row>
    <row r="83" spans="2:7" x14ac:dyDescent="0.25">
      <c r="E83" s="31"/>
      <c r="F83" s="31"/>
    </row>
  </sheetData>
  <mergeCells count="36">
    <mergeCell ref="C71:D71"/>
    <mergeCell ref="C72:D72"/>
    <mergeCell ref="E72:F72"/>
    <mergeCell ref="C65:F65"/>
    <mergeCell ref="C79:D79"/>
    <mergeCell ref="E78:F78"/>
    <mergeCell ref="E79:F79"/>
    <mergeCell ref="E75:F75"/>
    <mergeCell ref="E74:F74"/>
    <mergeCell ref="C74:D74"/>
    <mergeCell ref="C75:D75"/>
    <mergeCell ref="C78:D78"/>
    <mergeCell ref="C77:D77"/>
    <mergeCell ref="C3:G3"/>
    <mergeCell ref="C67:F67"/>
    <mergeCell ref="C9:D9"/>
    <mergeCell ref="C10:D10"/>
    <mergeCell ref="C30:D30"/>
    <mergeCell ref="C31:D31"/>
    <mergeCell ref="C66:D66"/>
    <mergeCell ref="E66:F66"/>
    <mergeCell ref="C5:F5"/>
    <mergeCell ref="B4:F4"/>
    <mergeCell ref="C16:D16"/>
    <mergeCell ref="C7:D7"/>
    <mergeCell ref="C15:D15"/>
    <mergeCell ref="C13:F13"/>
    <mergeCell ref="E12:F12"/>
    <mergeCell ref="E9:F9"/>
    <mergeCell ref="E10:F10"/>
    <mergeCell ref="C8:F8"/>
    <mergeCell ref="C12:D12"/>
    <mergeCell ref="C69:D69"/>
    <mergeCell ref="C68:D68"/>
    <mergeCell ref="E69:F69"/>
    <mergeCell ref="E68:F68"/>
  </mergeCells>
  <dataValidations count="2">
    <dataValidation type="whole" allowBlank="1" showInputMessage="1" showErrorMessage="1" sqref="E74 E68 E9">
      <formula1>-999999999</formula1>
      <formula2>999999999</formula2>
    </dataValidation>
    <dataValidation type="list" allowBlank="1" showInputMessage="1" showErrorMessage="1" sqref="E78">
      <formula1>$K$84:$K$85</formula1>
    </dataValidation>
  </dataValidations>
  <pageMargins left="0.25" right="0.25" top="0.18" bottom="0.19" header="0.17" footer="0.17"/>
  <pageSetup paperSize="9" orientation="portrait" horizontalDpi="0"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91"/>
  <sheetViews>
    <sheetView topLeftCell="A7" workbookViewId="0">
      <selection activeCell="C3" sqref="C3:H3"/>
    </sheetView>
  </sheetViews>
  <sheetFormatPr defaultColWidth="8.7109375" defaultRowHeight="15" x14ac:dyDescent="0.25"/>
  <cols>
    <col min="1" max="1" width="1.28515625" customWidth="1"/>
    <col min="2" max="2" width="1.7109375" customWidth="1"/>
    <col min="3" max="3" width="24" customWidth="1"/>
    <col min="4" max="4" width="23.42578125" customWidth="1"/>
    <col min="5" max="5" width="17.7109375" customWidth="1"/>
    <col min="6" max="6" width="19.7109375" customWidth="1"/>
    <col min="7" max="7" width="27.7109375" customWidth="1"/>
    <col min="8" max="8" width="15.7109375" customWidth="1"/>
    <col min="9" max="9" width="1.42578125" customWidth="1"/>
  </cols>
  <sheetData>
    <row r="1" spans="2:10" ht="8.25" customHeight="1" thickBot="1" x14ac:dyDescent="0.3"/>
    <row r="2" spans="2:10" ht="15.75" thickBot="1" x14ac:dyDescent="0.3">
      <c r="B2" s="94"/>
      <c r="C2" s="95"/>
      <c r="D2" s="95"/>
      <c r="E2" s="95"/>
      <c r="F2" s="95"/>
      <c r="G2" s="95"/>
      <c r="H2" s="95"/>
      <c r="I2" s="96"/>
    </row>
    <row r="3" spans="2:10" ht="21" thickBot="1" x14ac:dyDescent="0.35">
      <c r="B3" s="97"/>
      <c r="C3" s="461" t="s">
        <v>215</v>
      </c>
      <c r="D3" s="462"/>
      <c r="E3" s="462"/>
      <c r="F3" s="462"/>
      <c r="G3" s="462"/>
      <c r="H3" s="463"/>
      <c r="I3" s="61"/>
    </row>
    <row r="4" spans="2:10" x14ac:dyDescent="0.25">
      <c r="B4" s="486"/>
      <c r="C4" s="487"/>
      <c r="D4" s="487"/>
      <c r="E4" s="487"/>
      <c r="F4" s="487"/>
      <c r="G4" s="487"/>
      <c r="H4" s="487"/>
      <c r="I4" s="61"/>
    </row>
    <row r="5" spans="2:10" ht="16.5" thickBot="1" x14ac:dyDescent="0.3">
      <c r="B5" s="62"/>
      <c r="C5" s="488" t="s">
        <v>307</v>
      </c>
      <c r="D5" s="488"/>
      <c r="E5" s="488"/>
      <c r="F5" s="488"/>
      <c r="G5" s="488"/>
      <c r="H5" s="488"/>
      <c r="I5" s="61"/>
    </row>
    <row r="6" spans="2:10" ht="15.75" thickBot="1" x14ac:dyDescent="0.3">
      <c r="B6" s="62"/>
      <c r="C6" s="490" t="s">
        <v>321</v>
      </c>
      <c r="D6" s="490"/>
      <c r="E6" s="490"/>
      <c r="F6" s="491"/>
      <c r="G6" s="163">
        <v>20</v>
      </c>
      <c r="H6" s="63"/>
      <c r="I6" s="61"/>
    </row>
    <row r="7" spans="2:10" x14ac:dyDescent="0.25">
      <c r="B7" s="62"/>
      <c r="C7" s="63"/>
      <c r="D7" s="64"/>
      <c r="E7" s="63"/>
      <c r="F7" s="63"/>
      <c r="G7" s="63"/>
      <c r="H7" s="63"/>
      <c r="I7" s="61"/>
    </row>
    <row r="8" spans="2:10" x14ac:dyDescent="0.25">
      <c r="B8" s="62"/>
      <c r="C8" s="489" t="s">
        <v>230</v>
      </c>
      <c r="D8" s="489"/>
      <c r="E8" s="65"/>
      <c r="F8" s="65"/>
      <c r="G8" s="65"/>
      <c r="H8" s="65"/>
      <c r="I8" s="61"/>
    </row>
    <row r="9" spans="2:10" x14ac:dyDescent="0.25">
      <c r="B9" s="62"/>
      <c r="C9" s="489" t="s">
        <v>231</v>
      </c>
      <c r="D9" s="489"/>
      <c r="E9" s="489"/>
      <c r="F9" s="489"/>
      <c r="G9" s="489"/>
      <c r="H9" s="489"/>
      <c r="I9" s="61"/>
    </row>
    <row r="10" spans="2:10" ht="42.75" x14ac:dyDescent="0.25">
      <c r="B10" s="62"/>
      <c r="C10" s="433" t="s">
        <v>233</v>
      </c>
      <c r="D10" s="433" t="s">
        <v>232</v>
      </c>
      <c r="E10" s="433" t="s">
        <v>290</v>
      </c>
      <c r="F10" s="433" t="s">
        <v>753</v>
      </c>
      <c r="G10" s="433" t="s">
        <v>294</v>
      </c>
      <c r="H10" s="433" t="s">
        <v>293</v>
      </c>
      <c r="I10" s="61"/>
    </row>
    <row r="11" spans="2:10" ht="60" x14ac:dyDescent="0.25">
      <c r="B11" s="62"/>
      <c r="C11" s="351" t="s">
        <v>767</v>
      </c>
      <c r="D11" s="351" t="s">
        <v>781</v>
      </c>
      <c r="E11" s="440" t="s">
        <v>968</v>
      </c>
      <c r="F11" s="351" t="s">
        <v>967</v>
      </c>
      <c r="G11" s="432">
        <v>26933</v>
      </c>
      <c r="H11" s="432">
        <v>0</v>
      </c>
      <c r="I11" s="61"/>
      <c r="J11" s="343"/>
    </row>
    <row r="12" spans="2:10" ht="60" x14ac:dyDescent="0.25">
      <c r="B12" s="62"/>
      <c r="C12" s="351" t="s">
        <v>768</v>
      </c>
      <c r="D12" s="351" t="s">
        <v>778</v>
      </c>
      <c r="E12" s="440" t="s">
        <v>992</v>
      </c>
      <c r="F12" s="351" t="s">
        <v>972</v>
      </c>
      <c r="G12" s="434">
        <v>30502.5</v>
      </c>
      <c r="H12" s="432">
        <v>39217.5</v>
      </c>
      <c r="I12" s="61"/>
    </row>
    <row r="13" spans="2:10" ht="75" x14ac:dyDescent="0.25">
      <c r="B13" s="361"/>
      <c r="C13" s="351" t="s">
        <v>975</v>
      </c>
      <c r="D13" s="351" t="s">
        <v>973</v>
      </c>
      <c r="E13" s="440" t="s">
        <v>993</v>
      </c>
      <c r="F13" s="351" t="s">
        <v>974</v>
      </c>
      <c r="G13" s="434">
        <v>11200</v>
      </c>
      <c r="H13" s="432" t="s">
        <v>981</v>
      </c>
      <c r="I13" s="61"/>
    </row>
    <row r="14" spans="2:10" ht="60" x14ac:dyDescent="0.25">
      <c r="B14" s="62"/>
      <c r="C14" s="351" t="s">
        <v>976</v>
      </c>
      <c r="D14" s="351" t="s">
        <v>843</v>
      </c>
      <c r="E14" s="440" t="s">
        <v>991</v>
      </c>
      <c r="F14" s="351" t="s">
        <v>971</v>
      </c>
      <c r="G14" s="434">
        <v>8400</v>
      </c>
      <c r="H14" s="432">
        <v>28000</v>
      </c>
      <c r="I14" s="61"/>
    </row>
    <row r="15" spans="2:10" ht="60" x14ac:dyDescent="0.25">
      <c r="B15" s="62"/>
      <c r="C15" s="351" t="s">
        <v>769</v>
      </c>
      <c r="D15" s="351" t="s">
        <v>770</v>
      </c>
      <c r="E15" s="440" t="s">
        <v>969</v>
      </c>
      <c r="F15" s="351" t="s">
        <v>970</v>
      </c>
      <c r="G15" s="434">
        <v>14155</v>
      </c>
      <c r="H15" s="432">
        <v>55145</v>
      </c>
      <c r="I15" s="61"/>
    </row>
    <row r="16" spans="2:10" ht="60" x14ac:dyDescent="0.25">
      <c r="B16" s="361"/>
      <c r="C16" s="351" t="s">
        <v>977</v>
      </c>
      <c r="D16" s="351" t="s">
        <v>978</v>
      </c>
      <c r="E16" s="440" t="s">
        <v>980</v>
      </c>
      <c r="F16" s="351" t="s">
        <v>979</v>
      </c>
      <c r="G16" s="434">
        <v>13055</v>
      </c>
      <c r="H16" s="432">
        <v>1390</v>
      </c>
      <c r="I16" s="61"/>
    </row>
    <row r="17" spans="2:9" ht="45" x14ac:dyDescent="0.25">
      <c r="B17" s="361"/>
      <c r="C17" s="351" t="s">
        <v>906</v>
      </c>
      <c r="D17" s="372" t="s">
        <v>878</v>
      </c>
      <c r="E17" s="440" t="s">
        <v>905</v>
      </c>
      <c r="F17" s="372" t="s">
        <v>894</v>
      </c>
      <c r="G17" s="434" t="s">
        <v>905</v>
      </c>
      <c r="H17" s="432" t="s">
        <v>869</v>
      </c>
      <c r="I17" s="61"/>
    </row>
    <row r="18" spans="2:9" ht="30" x14ac:dyDescent="0.25">
      <c r="B18" s="361"/>
      <c r="C18" s="351" t="s">
        <v>782</v>
      </c>
      <c r="D18" s="351" t="s">
        <v>783</v>
      </c>
      <c r="E18" s="440" t="s">
        <v>990</v>
      </c>
      <c r="F18" s="435" t="s">
        <v>907</v>
      </c>
      <c r="G18" s="432">
        <v>22567</v>
      </c>
      <c r="H18" s="432">
        <v>0</v>
      </c>
      <c r="I18" s="61"/>
    </row>
    <row r="19" spans="2:9" ht="30" x14ac:dyDescent="0.25">
      <c r="B19" s="361"/>
      <c r="C19" s="351" t="s">
        <v>908</v>
      </c>
      <c r="D19" s="351" t="s">
        <v>909</v>
      </c>
      <c r="E19" s="440" t="s">
        <v>989</v>
      </c>
      <c r="F19" s="435" t="s">
        <v>910</v>
      </c>
      <c r="G19" s="432">
        <v>4741</v>
      </c>
      <c r="H19" s="432">
        <v>0</v>
      </c>
      <c r="I19" s="61"/>
    </row>
    <row r="20" spans="2:9" ht="60" x14ac:dyDescent="0.25">
      <c r="B20" s="361"/>
      <c r="C20" s="351" t="s">
        <v>913</v>
      </c>
      <c r="D20" s="372" t="s">
        <v>879</v>
      </c>
      <c r="E20" s="440" t="s">
        <v>988</v>
      </c>
      <c r="F20" s="435" t="s">
        <v>911</v>
      </c>
      <c r="G20" s="432">
        <v>3926</v>
      </c>
      <c r="H20" s="432">
        <v>0</v>
      </c>
      <c r="I20" s="61"/>
    </row>
    <row r="21" spans="2:9" ht="75" x14ac:dyDescent="0.25">
      <c r="B21" s="361"/>
      <c r="C21" s="351" t="s">
        <v>884</v>
      </c>
      <c r="D21" s="372" t="s">
        <v>879</v>
      </c>
      <c r="E21" s="440" t="s">
        <v>987</v>
      </c>
      <c r="F21" s="435" t="s">
        <v>912</v>
      </c>
      <c r="G21" s="432">
        <v>3518</v>
      </c>
      <c r="H21" s="432">
        <v>0</v>
      </c>
      <c r="I21" s="61"/>
    </row>
    <row r="22" spans="2:9" ht="45" x14ac:dyDescent="0.25">
      <c r="B22" s="361"/>
      <c r="C22" s="351" t="s">
        <v>914</v>
      </c>
      <c r="D22" s="372" t="s">
        <v>872</v>
      </c>
      <c r="E22" s="440" t="s">
        <v>986</v>
      </c>
      <c r="F22" s="435" t="s">
        <v>915</v>
      </c>
      <c r="G22" s="432">
        <v>12800</v>
      </c>
      <c r="H22" s="432">
        <v>9700</v>
      </c>
      <c r="I22" s="61"/>
    </row>
    <row r="23" spans="2:9" ht="60" x14ac:dyDescent="0.25">
      <c r="B23" s="361"/>
      <c r="C23" s="351" t="s">
        <v>918</v>
      </c>
      <c r="D23" s="372" t="s">
        <v>916</v>
      </c>
      <c r="E23" s="440" t="s">
        <v>985</v>
      </c>
      <c r="F23" s="435" t="s">
        <v>917</v>
      </c>
      <c r="G23" s="432">
        <v>4200</v>
      </c>
      <c r="H23" s="432">
        <v>4200</v>
      </c>
      <c r="I23" s="61"/>
    </row>
    <row r="24" spans="2:9" ht="90" x14ac:dyDescent="0.25">
      <c r="B24" s="361"/>
      <c r="C24" s="351" t="s">
        <v>870</v>
      </c>
      <c r="D24" s="351" t="s">
        <v>919</v>
      </c>
      <c r="E24" s="440" t="s">
        <v>885</v>
      </c>
      <c r="F24" s="351" t="s">
        <v>871</v>
      </c>
      <c r="G24" s="432">
        <v>1994</v>
      </c>
      <c r="H24" s="432">
        <v>7976</v>
      </c>
      <c r="I24" s="61"/>
    </row>
    <row r="25" spans="2:9" ht="60" x14ac:dyDescent="0.25">
      <c r="B25" s="361"/>
      <c r="C25" s="351" t="s">
        <v>882</v>
      </c>
      <c r="D25" s="372" t="s">
        <v>875</v>
      </c>
      <c r="E25" s="440" t="s">
        <v>984</v>
      </c>
      <c r="F25" s="372" t="s">
        <v>920</v>
      </c>
      <c r="G25" s="432" t="s">
        <v>883</v>
      </c>
      <c r="H25" s="436" t="s">
        <v>869</v>
      </c>
      <c r="I25" s="61"/>
    </row>
    <row r="26" spans="2:9" ht="60" x14ac:dyDescent="0.25">
      <c r="B26" s="361"/>
      <c r="C26" s="351" t="s">
        <v>882</v>
      </c>
      <c r="D26" s="372" t="s">
        <v>876</v>
      </c>
      <c r="E26" s="440" t="s">
        <v>984</v>
      </c>
      <c r="F26" s="372" t="s">
        <v>920</v>
      </c>
      <c r="G26" s="432" t="s">
        <v>883</v>
      </c>
      <c r="H26" s="436" t="s">
        <v>869</v>
      </c>
      <c r="I26" s="61"/>
    </row>
    <row r="27" spans="2:9" ht="60" x14ac:dyDescent="0.25">
      <c r="B27" s="361"/>
      <c r="C27" s="351" t="s">
        <v>882</v>
      </c>
      <c r="D27" s="372" t="s">
        <v>877</v>
      </c>
      <c r="E27" s="440" t="s">
        <v>984</v>
      </c>
      <c r="F27" s="372" t="s">
        <v>920</v>
      </c>
      <c r="G27" s="432" t="s">
        <v>883</v>
      </c>
      <c r="H27" s="436" t="s">
        <v>869</v>
      </c>
      <c r="I27" s="61"/>
    </row>
    <row r="28" spans="2:9" ht="60" x14ac:dyDescent="0.25">
      <c r="B28" s="361"/>
      <c r="C28" s="351" t="s">
        <v>882</v>
      </c>
      <c r="D28" s="372" t="s">
        <v>880</v>
      </c>
      <c r="E28" s="440" t="s">
        <v>984</v>
      </c>
      <c r="F28" s="372" t="s">
        <v>920</v>
      </c>
      <c r="G28" s="432" t="s">
        <v>883</v>
      </c>
      <c r="H28" s="436" t="s">
        <v>869</v>
      </c>
      <c r="I28" s="61"/>
    </row>
    <row r="29" spans="2:9" ht="60" x14ac:dyDescent="0.25">
      <c r="B29" s="361"/>
      <c r="C29" s="351" t="s">
        <v>882</v>
      </c>
      <c r="D29" s="372" t="s">
        <v>881</v>
      </c>
      <c r="E29" s="440" t="s">
        <v>984</v>
      </c>
      <c r="F29" s="372" t="s">
        <v>920</v>
      </c>
      <c r="G29" s="432" t="s">
        <v>883</v>
      </c>
      <c r="H29" s="436" t="s">
        <v>869</v>
      </c>
      <c r="I29" s="61"/>
    </row>
    <row r="30" spans="2:9" ht="75" x14ac:dyDescent="0.25">
      <c r="B30" s="361"/>
      <c r="C30" s="351" t="s">
        <v>922</v>
      </c>
      <c r="D30" s="351" t="s">
        <v>784</v>
      </c>
      <c r="E30" s="440" t="s">
        <v>952</v>
      </c>
      <c r="F30" s="351" t="s">
        <v>921</v>
      </c>
      <c r="G30" s="432">
        <v>3000</v>
      </c>
      <c r="H30" s="432">
        <v>0</v>
      </c>
      <c r="I30" s="61"/>
    </row>
    <row r="31" spans="2:9" ht="60" x14ac:dyDescent="0.25">
      <c r="B31" s="361"/>
      <c r="C31" s="351" t="s">
        <v>874</v>
      </c>
      <c r="D31" s="372" t="s">
        <v>875</v>
      </c>
      <c r="E31" s="440" t="s">
        <v>983</v>
      </c>
      <c r="F31" s="372" t="s">
        <v>923</v>
      </c>
      <c r="G31" s="432">
        <v>3911</v>
      </c>
      <c r="H31" s="436" t="s">
        <v>869</v>
      </c>
      <c r="I31" s="61"/>
    </row>
    <row r="32" spans="2:9" ht="60" x14ac:dyDescent="0.25">
      <c r="B32" s="361"/>
      <c r="C32" s="351" t="s">
        <v>874</v>
      </c>
      <c r="D32" s="372" t="s">
        <v>876</v>
      </c>
      <c r="E32" s="440" t="s">
        <v>983</v>
      </c>
      <c r="F32" s="372" t="s">
        <v>923</v>
      </c>
      <c r="G32" s="432">
        <v>3911</v>
      </c>
      <c r="H32" s="436" t="s">
        <v>869</v>
      </c>
      <c r="I32" s="61"/>
    </row>
    <row r="33" spans="2:10" ht="60" x14ac:dyDescent="0.25">
      <c r="B33" s="361"/>
      <c r="C33" s="351" t="s">
        <v>886</v>
      </c>
      <c r="D33" s="351" t="s">
        <v>888</v>
      </c>
      <c r="E33" s="440" t="s">
        <v>982</v>
      </c>
      <c r="F33" s="351" t="s">
        <v>924</v>
      </c>
      <c r="G33" s="434">
        <v>14815</v>
      </c>
      <c r="H33" s="432">
        <v>34147</v>
      </c>
      <c r="I33" s="61"/>
    </row>
    <row r="34" spans="2:10" ht="45" x14ac:dyDescent="0.25">
      <c r="B34" s="361"/>
      <c r="C34" s="351" t="s">
        <v>925</v>
      </c>
      <c r="D34" s="351" t="s">
        <v>887</v>
      </c>
      <c r="E34" s="440" t="s">
        <v>890</v>
      </c>
      <c r="F34" s="351" t="s">
        <v>889</v>
      </c>
      <c r="G34" s="434">
        <v>17284</v>
      </c>
      <c r="H34" s="432">
        <v>36123</v>
      </c>
      <c r="I34" s="61"/>
    </row>
    <row r="35" spans="2:10" ht="45" x14ac:dyDescent="0.25">
      <c r="B35" s="361"/>
      <c r="C35" s="351" t="s">
        <v>926</v>
      </c>
      <c r="D35" s="351" t="s">
        <v>887</v>
      </c>
      <c r="E35" s="440" t="s">
        <v>891</v>
      </c>
      <c r="F35" s="431" t="s">
        <v>924</v>
      </c>
      <c r="G35" s="434">
        <v>14815</v>
      </c>
      <c r="H35" s="432">
        <v>71296</v>
      </c>
      <c r="I35" s="61"/>
    </row>
    <row r="36" spans="2:10" ht="45" x14ac:dyDescent="0.25">
      <c r="B36" s="361"/>
      <c r="C36" s="351" t="s">
        <v>892</v>
      </c>
      <c r="D36" s="431" t="s">
        <v>893</v>
      </c>
      <c r="E36" s="440" t="s">
        <v>963</v>
      </c>
      <c r="F36" s="351" t="s">
        <v>927</v>
      </c>
      <c r="G36" s="432" t="s">
        <v>869</v>
      </c>
      <c r="H36" s="432" t="s">
        <v>929</v>
      </c>
      <c r="I36" s="61"/>
    </row>
    <row r="37" spans="2:10" ht="60" x14ac:dyDescent="0.25">
      <c r="B37" s="361"/>
      <c r="C37" s="351" t="s">
        <v>928</v>
      </c>
      <c r="D37" s="431" t="s">
        <v>966</v>
      </c>
      <c r="E37" s="440" t="s">
        <v>995</v>
      </c>
      <c r="F37" s="351" t="s">
        <v>927</v>
      </c>
      <c r="G37" s="432">
        <v>0</v>
      </c>
      <c r="H37" s="432">
        <v>8220</v>
      </c>
      <c r="I37" s="61"/>
    </row>
    <row r="38" spans="2:10" x14ac:dyDescent="0.25">
      <c r="B38" s="361"/>
      <c r="C38" s="412"/>
      <c r="D38" s="412"/>
      <c r="E38" s="416"/>
      <c r="F38" s="412"/>
      <c r="G38" s="412"/>
      <c r="H38" s="412"/>
      <c r="I38" s="61"/>
    </row>
    <row r="39" spans="2:10" ht="21.6" customHeight="1" x14ac:dyDescent="0.25">
      <c r="B39" s="361"/>
      <c r="C39" s="485" t="s">
        <v>234</v>
      </c>
      <c r="D39" s="485"/>
      <c r="E39" s="64"/>
      <c r="F39" s="64"/>
      <c r="G39" s="64"/>
      <c r="H39" s="64"/>
      <c r="I39" s="61"/>
    </row>
    <row r="40" spans="2:10" ht="26.45" customHeight="1" x14ac:dyDescent="0.25">
      <c r="B40" s="361"/>
      <c r="C40" s="484" t="s">
        <v>236</v>
      </c>
      <c r="D40" s="484"/>
      <c r="E40" s="484"/>
      <c r="F40" s="160"/>
      <c r="G40" s="160"/>
      <c r="H40" s="160"/>
      <c r="I40" s="61"/>
    </row>
    <row r="41" spans="2:10" ht="54" customHeight="1" x14ac:dyDescent="0.25">
      <c r="B41" s="361"/>
      <c r="C41" s="438" t="s">
        <v>295</v>
      </c>
      <c r="D41" s="161" t="s">
        <v>235</v>
      </c>
      <c r="E41" s="161" t="s">
        <v>291</v>
      </c>
      <c r="F41" s="161" t="s">
        <v>292</v>
      </c>
      <c r="G41" s="161" t="s">
        <v>289</v>
      </c>
      <c r="H41" s="437"/>
      <c r="I41" s="61"/>
    </row>
    <row r="42" spans="2:10" ht="47.45" customHeight="1" x14ac:dyDescent="0.25">
      <c r="B42" s="361"/>
      <c r="C42" s="351" t="s">
        <v>934</v>
      </c>
      <c r="D42" s="372" t="s">
        <v>878</v>
      </c>
      <c r="E42" s="430">
        <v>3703</v>
      </c>
      <c r="F42" s="430">
        <v>3703</v>
      </c>
      <c r="G42" s="372" t="s">
        <v>930</v>
      </c>
      <c r="H42" s="64"/>
      <c r="I42" s="61"/>
    </row>
    <row r="43" spans="2:10" ht="61.15" customHeight="1" x14ac:dyDescent="0.25">
      <c r="B43" s="62"/>
      <c r="C43" s="351" t="s">
        <v>935</v>
      </c>
      <c r="D43" s="351" t="s">
        <v>783</v>
      </c>
      <c r="E43" s="430">
        <v>22567</v>
      </c>
      <c r="F43" s="430">
        <v>22567</v>
      </c>
      <c r="G43" s="372" t="s">
        <v>931</v>
      </c>
      <c r="H43" s="64"/>
      <c r="I43" s="61"/>
    </row>
    <row r="44" spans="2:10" ht="58.15" customHeight="1" x14ac:dyDescent="0.25">
      <c r="B44" s="62"/>
      <c r="C44" s="351" t="s">
        <v>936</v>
      </c>
      <c r="D44" s="351" t="s">
        <v>909</v>
      </c>
      <c r="E44" s="430">
        <v>4741</v>
      </c>
      <c r="F44" s="430">
        <v>4741</v>
      </c>
      <c r="G44" s="372" t="s">
        <v>932</v>
      </c>
      <c r="H44" s="64"/>
      <c r="I44" s="61"/>
    </row>
    <row r="45" spans="2:10" ht="40.9" customHeight="1" x14ac:dyDescent="0.25">
      <c r="B45" s="62"/>
      <c r="C45" s="351" t="s">
        <v>937</v>
      </c>
      <c r="D45" s="372" t="s">
        <v>879</v>
      </c>
      <c r="E45" s="430">
        <v>3926</v>
      </c>
      <c r="F45" s="430">
        <v>3926</v>
      </c>
      <c r="G45" s="372" t="s">
        <v>933</v>
      </c>
      <c r="H45" s="64"/>
      <c r="I45" s="61"/>
    </row>
    <row r="46" spans="2:10" ht="72.599999999999994" customHeight="1" x14ac:dyDescent="0.25">
      <c r="B46" s="62"/>
      <c r="C46" s="351" t="s">
        <v>938</v>
      </c>
      <c r="D46" s="372" t="s">
        <v>879</v>
      </c>
      <c r="E46" s="426">
        <v>3518</v>
      </c>
      <c r="F46" s="430">
        <v>3518</v>
      </c>
      <c r="G46" s="372" t="s">
        <v>933</v>
      </c>
      <c r="H46" s="64"/>
      <c r="I46" s="61"/>
    </row>
    <row r="47" spans="2:10" ht="45" customHeight="1" x14ac:dyDescent="0.25">
      <c r="B47" s="425"/>
      <c r="C47" s="351" t="s">
        <v>939</v>
      </c>
      <c r="D47" s="372" t="s">
        <v>872</v>
      </c>
      <c r="E47" s="426">
        <v>22500</v>
      </c>
      <c r="F47" s="430">
        <v>22500</v>
      </c>
      <c r="G47" s="372" t="s">
        <v>785</v>
      </c>
      <c r="H47" s="362"/>
      <c r="I47" s="362"/>
      <c r="J47" s="415"/>
    </row>
    <row r="48" spans="2:10" ht="60" customHeight="1" x14ac:dyDescent="0.25">
      <c r="B48" s="425"/>
      <c r="C48" s="351" t="s">
        <v>940</v>
      </c>
      <c r="D48" s="372" t="s">
        <v>916</v>
      </c>
      <c r="E48" s="426">
        <v>4200</v>
      </c>
      <c r="F48" s="426">
        <v>4200</v>
      </c>
      <c r="G48" s="424" t="s">
        <v>941</v>
      </c>
      <c r="H48" s="362"/>
      <c r="I48" s="362"/>
      <c r="J48" s="415"/>
    </row>
    <row r="49" spans="2:43" ht="19.149999999999999" customHeight="1" x14ac:dyDescent="0.25">
      <c r="B49" s="425"/>
      <c r="C49" s="493" t="s">
        <v>942</v>
      </c>
      <c r="D49" s="351" t="s">
        <v>919</v>
      </c>
      <c r="E49" s="426" t="s">
        <v>885</v>
      </c>
      <c r="F49" s="497" t="s">
        <v>885</v>
      </c>
      <c r="G49" s="496" t="s">
        <v>994</v>
      </c>
      <c r="H49" s="362"/>
      <c r="I49" s="362"/>
      <c r="J49" s="415"/>
    </row>
    <row r="50" spans="2:43" ht="18.600000000000001" customHeight="1" x14ac:dyDescent="0.25">
      <c r="B50" s="425"/>
      <c r="C50" s="495"/>
      <c r="D50" s="427" t="s">
        <v>943</v>
      </c>
      <c r="E50" s="426" t="s">
        <v>947</v>
      </c>
      <c r="F50" s="495"/>
      <c r="G50" s="482"/>
      <c r="H50" s="362"/>
      <c r="I50" s="362"/>
      <c r="J50" s="415"/>
    </row>
    <row r="51" spans="2:43" ht="19.899999999999999" customHeight="1" x14ac:dyDescent="0.25">
      <c r="B51" s="425"/>
      <c r="C51" s="495"/>
      <c r="D51" s="427" t="s">
        <v>944</v>
      </c>
      <c r="E51" s="426">
        <v>25782</v>
      </c>
      <c r="F51" s="495"/>
      <c r="G51" s="482"/>
      <c r="H51" s="362"/>
      <c r="I51" s="362"/>
      <c r="J51" s="415"/>
    </row>
    <row r="52" spans="2:43" ht="19.899999999999999" customHeight="1" x14ac:dyDescent="0.25">
      <c r="B52" s="425"/>
      <c r="C52" s="495"/>
      <c r="D52" s="427" t="s">
        <v>945</v>
      </c>
      <c r="E52" s="426">
        <v>13100</v>
      </c>
      <c r="F52" s="495"/>
      <c r="G52" s="482"/>
      <c r="H52" s="362"/>
      <c r="I52" s="362"/>
      <c r="J52" s="415"/>
    </row>
    <row r="53" spans="2:43" ht="19.899999999999999" customHeight="1" x14ac:dyDescent="0.25">
      <c r="B53" s="425"/>
      <c r="C53" s="495"/>
      <c r="D53" s="427" t="s">
        <v>946</v>
      </c>
      <c r="E53" s="426">
        <v>6550</v>
      </c>
      <c r="F53" s="495"/>
      <c r="G53" s="482"/>
      <c r="H53" s="362"/>
      <c r="I53" s="362"/>
      <c r="J53" s="415"/>
    </row>
    <row r="54" spans="2:43" ht="18" customHeight="1" x14ac:dyDescent="0.25">
      <c r="B54" s="425"/>
      <c r="C54" s="493" t="s">
        <v>950</v>
      </c>
      <c r="D54" s="372" t="s">
        <v>875</v>
      </c>
      <c r="E54" s="430">
        <v>4000</v>
      </c>
      <c r="F54" s="430" t="s">
        <v>948</v>
      </c>
      <c r="G54" s="481" t="s">
        <v>949</v>
      </c>
      <c r="H54" s="362"/>
      <c r="I54" s="362"/>
      <c r="J54" s="415"/>
    </row>
    <row r="55" spans="2:43" ht="19.149999999999999" customHeight="1" x14ac:dyDescent="0.25">
      <c r="B55" s="425"/>
      <c r="C55" s="493"/>
      <c r="D55" s="372" t="s">
        <v>876</v>
      </c>
      <c r="E55" s="430">
        <v>4000</v>
      </c>
      <c r="F55" s="372"/>
      <c r="G55" s="482"/>
      <c r="H55" s="362"/>
      <c r="I55" s="362"/>
      <c r="J55" s="415"/>
    </row>
    <row r="56" spans="2:43" ht="18.600000000000001" customHeight="1" x14ac:dyDescent="0.25">
      <c r="B56" s="425"/>
      <c r="C56" s="493"/>
      <c r="D56" s="372" t="s">
        <v>877</v>
      </c>
      <c r="E56" s="430">
        <v>4000</v>
      </c>
      <c r="F56" s="372"/>
      <c r="G56" s="482"/>
      <c r="H56" s="362"/>
      <c r="I56" s="362"/>
      <c r="J56" s="415"/>
    </row>
    <row r="57" spans="2:43" ht="19.149999999999999" customHeight="1" x14ac:dyDescent="0.25">
      <c r="B57" s="425"/>
      <c r="C57" s="493"/>
      <c r="D57" s="372" t="s">
        <v>880</v>
      </c>
      <c r="E57" s="430">
        <v>4000</v>
      </c>
      <c r="F57" s="372"/>
      <c r="G57" s="482"/>
      <c r="H57" s="362"/>
      <c r="I57" s="362"/>
      <c r="J57" s="415"/>
    </row>
    <row r="58" spans="2:43" ht="25.9" customHeight="1" x14ac:dyDescent="0.25">
      <c r="B58" s="425"/>
      <c r="C58" s="493"/>
      <c r="D58" s="372" t="s">
        <v>881</v>
      </c>
      <c r="E58" s="430">
        <v>4000</v>
      </c>
      <c r="F58" s="372"/>
      <c r="G58" s="482"/>
      <c r="H58" s="362"/>
      <c r="I58" s="362"/>
      <c r="J58" s="415"/>
    </row>
    <row r="59" spans="2:43" ht="86.45" customHeight="1" x14ac:dyDescent="0.25">
      <c r="B59" s="425"/>
      <c r="C59" s="351" t="s">
        <v>951</v>
      </c>
      <c r="D59" s="351" t="s">
        <v>784</v>
      </c>
      <c r="E59" s="426" t="s">
        <v>952</v>
      </c>
      <c r="F59" s="430">
        <v>3000</v>
      </c>
      <c r="G59" s="372" t="s">
        <v>953</v>
      </c>
      <c r="H59" s="362"/>
      <c r="I59" s="362"/>
      <c r="J59" s="415"/>
    </row>
    <row r="60" spans="2:43" ht="39" customHeight="1" x14ac:dyDescent="0.25">
      <c r="B60" s="425"/>
      <c r="C60" s="493" t="s">
        <v>956</v>
      </c>
      <c r="D60" s="372" t="s">
        <v>875</v>
      </c>
      <c r="E60" s="426">
        <v>3911</v>
      </c>
      <c r="F60" s="494" t="s">
        <v>954</v>
      </c>
      <c r="G60" s="481" t="s">
        <v>955</v>
      </c>
      <c r="H60" s="362"/>
      <c r="I60" s="362"/>
      <c r="J60" s="415"/>
    </row>
    <row r="61" spans="2:43" ht="49.9" customHeight="1" x14ac:dyDescent="0.25">
      <c r="B61" s="425"/>
      <c r="C61" s="495"/>
      <c r="D61" s="372" t="s">
        <v>876</v>
      </c>
      <c r="E61" s="426">
        <v>3911</v>
      </c>
      <c r="F61" s="482"/>
      <c r="G61" s="482"/>
      <c r="H61" s="362"/>
      <c r="I61" s="362"/>
      <c r="J61" s="415"/>
    </row>
    <row r="62" spans="2:43" ht="88.9" customHeight="1" x14ac:dyDescent="0.25">
      <c r="B62" s="425"/>
      <c r="C62" s="351" t="s">
        <v>957</v>
      </c>
      <c r="D62" s="351" t="s">
        <v>888</v>
      </c>
      <c r="E62" s="426">
        <v>48962</v>
      </c>
      <c r="F62" s="426">
        <v>48962</v>
      </c>
      <c r="G62" s="481" t="s">
        <v>959</v>
      </c>
      <c r="H62" s="362"/>
      <c r="I62" s="362"/>
      <c r="J62" s="415"/>
    </row>
    <row r="63" spans="2:43" s="411" customFormat="1" ht="86.45" customHeight="1" x14ac:dyDescent="0.25">
      <c r="B63" s="425"/>
      <c r="C63" s="351" t="s">
        <v>958</v>
      </c>
      <c r="D63" s="351" t="s">
        <v>887</v>
      </c>
      <c r="E63" s="426" t="s">
        <v>890</v>
      </c>
      <c r="F63" s="426" t="s">
        <v>890</v>
      </c>
      <c r="G63" s="482"/>
      <c r="H63" s="362"/>
      <c r="I63" s="413"/>
      <c r="J63" s="415"/>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row>
    <row r="64" spans="2:43" ht="92.45" customHeight="1" x14ac:dyDescent="0.25">
      <c r="B64" s="62"/>
      <c r="C64" s="351" t="s">
        <v>960</v>
      </c>
      <c r="D64" s="351" t="s">
        <v>887</v>
      </c>
      <c r="E64" s="426" t="s">
        <v>891</v>
      </c>
      <c r="F64" s="426" t="s">
        <v>891</v>
      </c>
      <c r="G64" s="482"/>
      <c r="H64" s="362"/>
      <c r="I64" s="61"/>
    </row>
    <row r="65" spans="2:9" ht="32.450000000000003" customHeight="1" x14ac:dyDescent="0.25">
      <c r="B65" s="361"/>
      <c r="C65" s="493" t="s">
        <v>962</v>
      </c>
      <c r="D65" s="431" t="s">
        <v>893</v>
      </c>
      <c r="E65" s="426" t="s">
        <v>963</v>
      </c>
      <c r="F65" s="430">
        <v>8370</v>
      </c>
      <c r="G65" s="481" t="s">
        <v>964</v>
      </c>
      <c r="H65" s="362"/>
      <c r="I65" s="61"/>
    </row>
    <row r="66" spans="2:9" ht="54.6" customHeight="1" x14ac:dyDescent="0.25">
      <c r="B66" s="361"/>
      <c r="C66" s="495"/>
      <c r="D66" s="431" t="s">
        <v>966</v>
      </c>
      <c r="E66" s="426">
        <v>10031</v>
      </c>
      <c r="F66" s="430"/>
      <c r="G66" s="482"/>
      <c r="H66" s="362"/>
      <c r="I66" s="61"/>
    </row>
    <row r="67" spans="2:9" ht="31.15" customHeight="1" x14ac:dyDescent="0.25">
      <c r="B67" s="361"/>
      <c r="C67" s="493" t="s">
        <v>961</v>
      </c>
      <c r="D67" s="431" t="s">
        <v>966</v>
      </c>
      <c r="E67" s="432">
        <v>8220</v>
      </c>
      <c r="F67" s="430">
        <v>8220</v>
      </c>
      <c r="G67" s="481" t="s">
        <v>965</v>
      </c>
      <c r="H67" s="362"/>
      <c r="I67" s="61"/>
    </row>
    <row r="68" spans="2:9" ht="58.9" customHeight="1" x14ac:dyDescent="0.25">
      <c r="B68" s="62"/>
      <c r="C68" s="495"/>
      <c r="D68" s="431" t="s">
        <v>893</v>
      </c>
      <c r="E68" s="432">
        <v>6741</v>
      </c>
      <c r="F68" s="430"/>
      <c r="G68" s="482"/>
      <c r="H68" s="362"/>
      <c r="I68" s="61"/>
    </row>
    <row r="69" spans="2:9" x14ac:dyDescent="0.25">
      <c r="B69" s="62"/>
      <c r="C69" s="492" t="s">
        <v>824</v>
      </c>
      <c r="D69" s="372"/>
      <c r="E69" s="372"/>
      <c r="F69" s="372"/>
      <c r="G69" s="372"/>
      <c r="H69" s="362"/>
      <c r="I69" s="483"/>
    </row>
    <row r="70" spans="2:9" ht="46.5" customHeight="1" x14ac:dyDescent="0.25">
      <c r="B70" s="62"/>
      <c r="C70" s="492"/>
      <c r="D70" s="372"/>
      <c r="E70" s="372"/>
      <c r="F70" s="372"/>
      <c r="G70" s="372"/>
      <c r="H70" s="362"/>
      <c r="I70" s="483"/>
    </row>
    <row r="71" spans="2:9" ht="15" customHeight="1" x14ac:dyDescent="0.25">
      <c r="B71" s="62"/>
      <c r="C71" s="492"/>
      <c r="D71" s="372"/>
      <c r="E71" s="372"/>
      <c r="F71" s="372"/>
      <c r="G71" s="372"/>
      <c r="H71" s="362"/>
      <c r="I71" s="483"/>
    </row>
    <row r="72" spans="2:9" x14ac:dyDescent="0.25">
      <c r="B72" s="62"/>
      <c r="C72" s="439"/>
      <c r="D72" s="372"/>
      <c r="E72" s="372"/>
      <c r="F72" s="372"/>
      <c r="G72" s="372"/>
      <c r="H72" s="362"/>
      <c r="I72" s="483"/>
    </row>
    <row r="73" spans="2:9" ht="15.75" thickBot="1" x14ac:dyDescent="0.3">
      <c r="B73" s="62"/>
      <c r="C73" s="69"/>
      <c r="D73" s="69"/>
      <c r="E73" s="69"/>
      <c r="F73" s="69"/>
      <c r="G73" s="69"/>
      <c r="H73" s="69"/>
      <c r="I73" s="483"/>
    </row>
    <row r="74" spans="2:9" s="9" customFormat="1" x14ac:dyDescent="0.25">
      <c r="B74" s="8"/>
      <c r="C74"/>
      <c r="D74"/>
      <c r="E74"/>
      <c r="F74"/>
      <c r="G74"/>
      <c r="H74"/>
      <c r="I74" s="8"/>
    </row>
    <row r="75" spans="2:9" s="9" customFormat="1" x14ac:dyDescent="0.25">
      <c r="B75" s="8"/>
      <c r="C75"/>
      <c r="D75"/>
      <c r="E75"/>
      <c r="F75"/>
      <c r="G75"/>
      <c r="H75"/>
      <c r="I75" s="8"/>
    </row>
    <row r="76" spans="2:9" s="9" customFormat="1" ht="15.75" customHeight="1" x14ac:dyDescent="0.25">
      <c r="B76" s="8"/>
      <c r="C76"/>
      <c r="D76"/>
      <c r="E76"/>
      <c r="F76"/>
      <c r="G76"/>
      <c r="H76"/>
      <c r="I76" s="8"/>
    </row>
    <row r="77" spans="2:9" s="9" customFormat="1" ht="15.75" customHeight="1" x14ac:dyDescent="0.25">
      <c r="B77" s="8"/>
      <c r="C77"/>
      <c r="D77"/>
      <c r="E77"/>
      <c r="F77"/>
      <c r="G77"/>
      <c r="H77"/>
      <c r="I77" s="8"/>
    </row>
    <row r="78" spans="2:9" s="9" customFormat="1" ht="15.75" customHeight="1" x14ac:dyDescent="0.25">
      <c r="B78" s="8"/>
      <c r="C78"/>
      <c r="D78"/>
      <c r="E78"/>
      <c r="F78"/>
      <c r="G78"/>
      <c r="H78"/>
      <c r="I78" s="8"/>
    </row>
    <row r="79" spans="2:9" s="9" customFormat="1" ht="15.75" customHeight="1" x14ac:dyDescent="0.25">
      <c r="B79" s="8"/>
      <c r="C79"/>
      <c r="D79"/>
      <c r="E79"/>
      <c r="F79"/>
      <c r="G79"/>
      <c r="H79"/>
      <c r="I79" s="8"/>
    </row>
    <row r="80" spans="2:9" s="9" customFormat="1" x14ac:dyDescent="0.25">
      <c r="B80" s="8"/>
      <c r="C80"/>
      <c r="D80"/>
      <c r="E80"/>
      <c r="F80"/>
      <c r="G80"/>
      <c r="H80"/>
      <c r="I80" s="8"/>
    </row>
    <row r="81" spans="2:9" s="9" customFormat="1" ht="15.75" customHeight="1" x14ac:dyDescent="0.25">
      <c r="B81" s="8"/>
      <c r="C81"/>
      <c r="D81"/>
      <c r="E81"/>
      <c r="F81"/>
      <c r="G81"/>
      <c r="H81"/>
      <c r="I81" s="8"/>
    </row>
    <row r="82" spans="2:9" s="9" customFormat="1" ht="15.75" customHeight="1" x14ac:dyDescent="0.25">
      <c r="B82" s="8"/>
      <c r="C82"/>
      <c r="D82"/>
      <c r="E82"/>
      <c r="F82"/>
      <c r="G82"/>
      <c r="H82"/>
      <c r="I82" s="8"/>
    </row>
    <row r="83" spans="2:9" s="9" customFormat="1" x14ac:dyDescent="0.25">
      <c r="B83" s="8"/>
      <c r="C83"/>
      <c r="D83"/>
      <c r="E83"/>
      <c r="F83"/>
      <c r="G83"/>
      <c r="H83"/>
      <c r="I83" s="8"/>
    </row>
    <row r="84" spans="2:9" s="9" customFormat="1" ht="15.75" customHeight="1" x14ac:dyDescent="0.25">
      <c r="B84" s="8"/>
      <c r="C84"/>
      <c r="D84"/>
      <c r="E84"/>
      <c r="F84"/>
      <c r="G84"/>
      <c r="H84"/>
      <c r="I84" s="8"/>
    </row>
    <row r="85" spans="2:9" s="9" customFormat="1" ht="15.75" customHeight="1" x14ac:dyDescent="0.25">
      <c r="B85" s="8"/>
      <c r="C85"/>
      <c r="D85"/>
      <c r="E85"/>
      <c r="F85"/>
      <c r="G85"/>
      <c r="H85"/>
      <c r="I85" s="8"/>
    </row>
    <row r="86" spans="2:9" s="9" customFormat="1" x14ac:dyDescent="0.25">
      <c r="B86" s="8"/>
      <c r="C86"/>
      <c r="D86"/>
      <c r="E86"/>
      <c r="F86"/>
      <c r="G86"/>
      <c r="H86"/>
      <c r="I86" s="8"/>
    </row>
    <row r="87" spans="2:9" s="9" customFormat="1" x14ac:dyDescent="0.25">
      <c r="B87" s="8"/>
      <c r="C87"/>
      <c r="D87"/>
      <c r="E87"/>
      <c r="F87"/>
      <c r="G87"/>
      <c r="H87"/>
      <c r="I87" s="8"/>
    </row>
    <row r="88" spans="2:9" s="9" customFormat="1" ht="15.75" customHeight="1" x14ac:dyDescent="0.25">
      <c r="B88" s="8"/>
      <c r="C88"/>
      <c r="D88"/>
      <c r="E88"/>
      <c r="F88"/>
      <c r="G88"/>
      <c r="H88"/>
      <c r="I88" s="8"/>
    </row>
    <row r="89" spans="2:9" s="9" customFormat="1" ht="15.75" customHeight="1" x14ac:dyDescent="0.25">
      <c r="B89" s="8"/>
      <c r="C89"/>
      <c r="D89"/>
      <c r="E89"/>
      <c r="F89"/>
      <c r="G89"/>
      <c r="H89"/>
      <c r="I89" s="8"/>
    </row>
    <row r="90" spans="2:9" s="9" customFormat="1" x14ac:dyDescent="0.25">
      <c r="B90" s="8"/>
      <c r="C90"/>
      <c r="D90"/>
      <c r="E90"/>
      <c r="F90"/>
      <c r="G90"/>
      <c r="H90"/>
      <c r="I90" s="8"/>
    </row>
    <row r="91" spans="2:9" s="9" customFormat="1" x14ac:dyDescent="0.25">
      <c r="B91" s="8"/>
      <c r="C91"/>
      <c r="D91"/>
      <c r="E91"/>
      <c r="F91"/>
      <c r="G91"/>
      <c r="H91"/>
      <c r="I91" s="11"/>
    </row>
  </sheetData>
  <mergeCells count="24">
    <mergeCell ref="G65:G66"/>
    <mergeCell ref="G54:G58"/>
    <mergeCell ref="G49:G53"/>
    <mergeCell ref="C49:C53"/>
    <mergeCell ref="F49:F53"/>
    <mergeCell ref="G62:G64"/>
    <mergeCell ref="G60:G61"/>
    <mergeCell ref="C60:C61"/>
    <mergeCell ref="G67:G68"/>
    <mergeCell ref="C3:H3"/>
    <mergeCell ref="I69:I70"/>
    <mergeCell ref="I71:I73"/>
    <mergeCell ref="C40:E40"/>
    <mergeCell ref="C39:D39"/>
    <mergeCell ref="B4:H4"/>
    <mergeCell ref="C5:H5"/>
    <mergeCell ref="C8:D8"/>
    <mergeCell ref="C9:H9"/>
    <mergeCell ref="C6:F6"/>
    <mergeCell ref="C69:C71"/>
    <mergeCell ref="C54:C58"/>
    <mergeCell ref="F60:F61"/>
    <mergeCell ref="C65:C66"/>
    <mergeCell ref="C67:C68"/>
  </mergeCells>
  <pageMargins left="0.2" right="0.21" top="0.17" bottom="0.17" header="0.17" footer="0.17"/>
  <pageSetup paperSize="9" orientation="portrait"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5"/>
  <sheetViews>
    <sheetView zoomScale="99" workbookViewId="0">
      <selection activeCell="C11" sqref="C11"/>
    </sheetView>
  </sheetViews>
  <sheetFormatPr defaultColWidth="8.7109375" defaultRowHeight="15" x14ac:dyDescent="0.25"/>
  <cols>
    <col min="1" max="2" width="1.7109375" customWidth="1"/>
    <col min="3" max="3" width="43.140625" customWidth="1"/>
    <col min="4" max="4" width="22.7109375" customWidth="1"/>
    <col min="5" max="5" width="34.42578125" customWidth="1"/>
    <col min="6" max="6" width="43.7109375" customWidth="1"/>
    <col min="7" max="7" width="2" customWidth="1"/>
    <col min="8" max="8" width="1.42578125" customWidth="1"/>
  </cols>
  <sheetData>
    <row r="1" spans="2:24" ht="15.75" thickBot="1" x14ac:dyDescent="0.3"/>
    <row r="2" spans="2:24" ht="15.75" thickBot="1" x14ac:dyDescent="0.3">
      <c r="B2" s="94"/>
      <c r="C2" s="95"/>
      <c r="D2" s="95"/>
      <c r="E2" s="95"/>
      <c r="F2" s="95"/>
      <c r="G2" s="96"/>
    </row>
    <row r="3" spans="2:24" ht="21" thickBot="1" x14ac:dyDescent="0.35">
      <c r="B3" s="97"/>
      <c r="C3" s="461" t="s">
        <v>216</v>
      </c>
      <c r="D3" s="462"/>
      <c r="E3" s="462"/>
      <c r="F3" s="463"/>
      <c r="G3" s="61"/>
    </row>
    <row r="4" spans="2:24" x14ac:dyDescent="0.25">
      <c r="B4" s="486"/>
      <c r="C4" s="487"/>
      <c r="D4" s="487"/>
      <c r="E4" s="487"/>
      <c r="F4" s="487"/>
      <c r="G4" s="61"/>
    </row>
    <row r="5" spans="2:24" x14ac:dyDescent="0.25">
      <c r="B5" s="62"/>
      <c r="C5" s="515"/>
      <c r="D5" s="515"/>
      <c r="E5" s="515"/>
      <c r="F5" s="515"/>
      <c r="G5" s="61"/>
    </row>
    <row r="6" spans="2:24" x14ac:dyDescent="0.25">
      <c r="B6" s="62"/>
      <c r="C6" s="63"/>
      <c r="D6" s="64"/>
      <c r="E6" s="63"/>
      <c r="F6" s="64"/>
      <c r="G6" s="61"/>
    </row>
    <row r="7" spans="2:24" x14ac:dyDescent="0.25">
      <c r="B7" s="62"/>
      <c r="C7" s="489" t="s">
        <v>227</v>
      </c>
      <c r="D7" s="489"/>
      <c r="E7" s="65"/>
      <c r="F7" s="64"/>
      <c r="G7" s="61"/>
    </row>
    <row r="8" spans="2:24" ht="15.75" thickBot="1" x14ac:dyDescent="0.3">
      <c r="B8" s="62"/>
      <c r="C8" s="512" t="s">
        <v>308</v>
      </c>
      <c r="D8" s="512"/>
      <c r="E8" s="512"/>
      <c r="F8" s="512"/>
      <c r="G8" s="61"/>
    </row>
    <row r="9" spans="2:24" ht="15.75" thickBot="1" x14ac:dyDescent="0.3">
      <c r="B9" s="62"/>
      <c r="C9" s="269" t="s">
        <v>229</v>
      </c>
      <c r="D9" s="270" t="s">
        <v>228</v>
      </c>
      <c r="E9" s="516" t="s">
        <v>276</v>
      </c>
      <c r="F9" s="517"/>
      <c r="G9" s="61"/>
    </row>
    <row r="10" spans="2:24" ht="354.6" customHeight="1" thickBot="1" x14ac:dyDescent="0.3">
      <c r="B10" s="62"/>
      <c r="C10" s="428" t="s">
        <v>726</v>
      </c>
      <c r="D10" s="423" t="s">
        <v>862</v>
      </c>
      <c r="E10" s="513" t="s">
        <v>1040</v>
      </c>
      <c r="F10" s="514"/>
      <c r="G10" s="61"/>
      <c r="X10" t="s">
        <v>846</v>
      </c>
    </row>
    <row r="11" spans="2:24" ht="214.15" customHeight="1" thickBot="1" x14ac:dyDescent="0.3">
      <c r="B11" s="62"/>
      <c r="C11" s="381" t="s">
        <v>727</v>
      </c>
      <c r="D11" s="441" t="s">
        <v>1033</v>
      </c>
      <c r="E11" s="505" t="s">
        <v>1034</v>
      </c>
      <c r="F11" s="506"/>
      <c r="G11" s="61"/>
    </row>
    <row r="12" spans="2:24" ht="127.9" customHeight="1" thickBot="1" x14ac:dyDescent="0.3">
      <c r="B12" s="62"/>
      <c r="C12" s="428" t="s">
        <v>728</v>
      </c>
      <c r="D12" s="442" t="s">
        <v>859</v>
      </c>
      <c r="E12" s="505" t="s">
        <v>1035</v>
      </c>
      <c r="F12" s="506"/>
      <c r="G12" s="61"/>
      <c r="I12" s="343"/>
    </row>
    <row r="13" spans="2:24" ht="102" customHeight="1" thickBot="1" x14ac:dyDescent="0.3">
      <c r="B13" s="62"/>
      <c r="C13" s="428" t="s">
        <v>729</v>
      </c>
      <c r="D13" s="441" t="s">
        <v>738</v>
      </c>
      <c r="E13" s="503" t="s">
        <v>1036</v>
      </c>
      <c r="F13" s="504"/>
      <c r="G13" s="61"/>
    </row>
    <row r="14" spans="2:24" ht="129.6" customHeight="1" thickBot="1" x14ac:dyDescent="0.3">
      <c r="B14" s="62"/>
      <c r="C14" s="428" t="s">
        <v>730</v>
      </c>
      <c r="D14" s="442" t="s">
        <v>738</v>
      </c>
      <c r="E14" s="505" t="s">
        <v>1037</v>
      </c>
      <c r="F14" s="506"/>
      <c r="G14" s="61"/>
    </row>
    <row r="15" spans="2:24" ht="198.6" customHeight="1" thickBot="1" x14ac:dyDescent="0.3">
      <c r="B15" s="62"/>
      <c r="C15" s="443" t="s">
        <v>731</v>
      </c>
      <c r="D15" s="441" t="s">
        <v>739</v>
      </c>
      <c r="E15" s="505" t="s">
        <v>1038</v>
      </c>
      <c r="F15" s="506"/>
      <c r="G15" s="61"/>
    </row>
    <row r="16" spans="2:24" x14ac:dyDescent="0.25">
      <c r="B16" s="62"/>
      <c r="C16" s="64"/>
      <c r="D16" s="64"/>
      <c r="E16" s="64"/>
      <c r="F16" s="64"/>
      <c r="G16" s="61"/>
    </row>
    <row r="17" spans="2:7" x14ac:dyDescent="0.25">
      <c r="B17" s="62"/>
      <c r="C17" s="519" t="s">
        <v>259</v>
      </c>
      <c r="D17" s="519"/>
      <c r="E17" s="519"/>
      <c r="F17" s="519"/>
      <c r="G17" s="61"/>
    </row>
    <row r="18" spans="2:7" ht="15.75" thickBot="1" x14ac:dyDescent="0.3">
      <c r="B18" s="62"/>
      <c r="C18" s="520" t="s">
        <v>274</v>
      </c>
      <c r="D18" s="520"/>
      <c r="E18" s="520"/>
      <c r="F18" s="520"/>
      <c r="G18" s="61"/>
    </row>
    <row r="19" spans="2:7" ht="15.75" thickBot="1" x14ac:dyDescent="0.3">
      <c r="B19" s="62"/>
      <c r="C19" s="35" t="s">
        <v>229</v>
      </c>
      <c r="D19" s="36" t="s">
        <v>228</v>
      </c>
      <c r="E19" s="516" t="s">
        <v>276</v>
      </c>
      <c r="F19" s="517"/>
      <c r="G19" s="61"/>
    </row>
    <row r="20" spans="2:7" ht="103.9" customHeight="1" x14ac:dyDescent="0.25">
      <c r="B20" s="62"/>
      <c r="C20" s="37" t="s">
        <v>847</v>
      </c>
      <c r="D20" s="37" t="s">
        <v>848</v>
      </c>
      <c r="E20" s="523" t="s">
        <v>1039</v>
      </c>
      <c r="F20" s="524"/>
      <c r="G20" s="61"/>
    </row>
    <row r="21" spans="2:7" ht="213.6" customHeight="1" x14ac:dyDescent="0.25">
      <c r="B21" s="62"/>
      <c r="C21" s="38" t="s">
        <v>821</v>
      </c>
      <c r="D21" s="38" t="s">
        <v>1041</v>
      </c>
      <c r="E21" s="505" t="s">
        <v>1042</v>
      </c>
      <c r="F21" s="506"/>
      <c r="G21" s="61"/>
    </row>
    <row r="22" spans="2:7" ht="73.150000000000006" customHeight="1" x14ac:dyDescent="0.25">
      <c r="B22" s="62"/>
      <c r="C22" s="395" t="s">
        <v>849</v>
      </c>
      <c r="D22" s="395" t="s">
        <v>1041</v>
      </c>
      <c r="E22" s="525" t="s">
        <v>1043</v>
      </c>
      <c r="F22" s="526"/>
      <c r="G22" s="61"/>
    </row>
    <row r="23" spans="2:7" ht="40.15" customHeight="1" thickBot="1" x14ac:dyDescent="0.3">
      <c r="B23" s="62"/>
      <c r="C23" s="404"/>
      <c r="D23" s="39"/>
      <c r="E23" s="521"/>
      <c r="F23" s="522"/>
      <c r="G23" s="61"/>
    </row>
    <row r="24" spans="2:7" x14ac:dyDescent="0.25">
      <c r="B24" s="62"/>
      <c r="C24" s="64"/>
      <c r="D24" s="64"/>
      <c r="E24" s="64"/>
      <c r="F24" s="64"/>
      <c r="G24" s="61"/>
    </row>
    <row r="25" spans="2:7" x14ac:dyDescent="0.25">
      <c r="B25" s="62"/>
      <c r="C25" s="64"/>
      <c r="D25" s="64"/>
      <c r="E25" s="64"/>
      <c r="F25" s="64"/>
      <c r="G25" s="61"/>
    </row>
    <row r="26" spans="2:7" ht="31.5" customHeight="1" x14ac:dyDescent="0.25">
      <c r="B26" s="62"/>
      <c r="C26" s="518" t="s">
        <v>258</v>
      </c>
      <c r="D26" s="518"/>
      <c r="E26" s="518"/>
      <c r="F26" s="518"/>
      <c r="G26" s="61"/>
    </row>
    <row r="27" spans="2:7" ht="15.75" thickBot="1" x14ac:dyDescent="0.3">
      <c r="B27" s="62"/>
      <c r="C27" s="512" t="s">
        <v>277</v>
      </c>
      <c r="D27" s="512"/>
      <c r="E27" s="499"/>
      <c r="F27" s="499"/>
      <c r="G27" s="61"/>
    </row>
    <row r="28" spans="2:7" ht="100.15" customHeight="1" thickBot="1" x14ac:dyDescent="0.3">
      <c r="B28" s="62"/>
      <c r="C28" s="509" t="s">
        <v>1048</v>
      </c>
      <c r="D28" s="510"/>
      <c r="E28" s="510"/>
      <c r="F28" s="511"/>
      <c r="G28" s="61"/>
    </row>
    <row r="29" spans="2:7" x14ac:dyDescent="0.25">
      <c r="B29" s="62"/>
      <c r="C29" s="64"/>
      <c r="D29" s="64"/>
      <c r="E29" s="64"/>
      <c r="F29" s="64"/>
      <c r="G29" s="61"/>
    </row>
    <row r="30" spans="2:7" x14ac:dyDescent="0.25">
      <c r="B30" s="62"/>
      <c r="C30" s="64"/>
      <c r="D30" s="64"/>
      <c r="E30" s="64"/>
      <c r="F30" s="64"/>
      <c r="G30" s="61"/>
    </row>
    <row r="31" spans="2:7" x14ac:dyDescent="0.25">
      <c r="B31" s="62"/>
      <c r="C31" s="64"/>
      <c r="D31" s="64"/>
      <c r="E31" s="64"/>
      <c r="F31" s="64"/>
      <c r="G31" s="61"/>
    </row>
    <row r="32" spans="2:7" ht="15.75" thickBot="1" x14ac:dyDescent="0.3">
      <c r="B32" s="66"/>
      <c r="C32" s="67"/>
      <c r="D32" s="67"/>
      <c r="E32" s="67"/>
      <c r="F32" s="67"/>
      <c r="G32" s="68"/>
    </row>
    <row r="33" spans="2:7" x14ac:dyDescent="0.25">
      <c r="B33" s="8"/>
      <c r="C33" s="8"/>
      <c r="D33" s="8"/>
      <c r="E33" s="8"/>
      <c r="F33" s="8"/>
      <c r="G33" s="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501"/>
      <c r="D39" s="501"/>
      <c r="E39" s="7"/>
      <c r="F39" s="8"/>
      <c r="G39" s="8"/>
    </row>
    <row r="40" spans="2:7" x14ac:dyDescent="0.25">
      <c r="B40" s="8"/>
      <c r="C40" s="501"/>
      <c r="D40" s="501"/>
      <c r="E40" s="7"/>
      <c r="F40" s="8"/>
      <c r="G40" s="8"/>
    </row>
    <row r="41" spans="2:7" x14ac:dyDescent="0.25">
      <c r="B41" s="8"/>
      <c r="C41" s="502"/>
      <c r="D41" s="502"/>
      <c r="E41" s="502"/>
      <c r="F41" s="502"/>
      <c r="G41" s="8"/>
    </row>
    <row r="42" spans="2:7" x14ac:dyDescent="0.25">
      <c r="B42" s="8"/>
      <c r="C42" s="498"/>
      <c r="D42" s="498"/>
      <c r="E42" s="508"/>
      <c r="F42" s="508"/>
      <c r="G42" s="8"/>
    </row>
    <row r="43" spans="2:7" x14ac:dyDescent="0.25">
      <c r="B43" s="8"/>
      <c r="C43" s="498"/>
      <c r="D43" s="498"/>
      <c r="E43" s="500"/>
      <c r="F43" s="500"/>
      <c r="G43" s="8"/>
    </row>
    <row r="44" spans="2:7" x14ac:dyDescent="0.25">
      <c r="B44" s="8"/>
      <c r="C44" s="8"/>
      <c r="D44" s="8"/>
      <c r="E44" s="8"/>
      <c r="F44" s="8"/>
      <c r="G44" s="8"/>
    </row>
    <row r="45" spans="2:7" x14ac:dyDescent="0.25">
      <c r="B45" s="8"/>
      <c r="C45" s="501"/>
      <c r="D45" s="501"/>
      <c r="E45" s="7"/>
      <c r="F45" s="8"/>
      <c r="G45" s="8"/>
    </row>
    <row r="46" spans="2:7" x14ac:dyDescent="0.25">
      <c r="B46" s="8"/>
      <c r="C46" s="501"/>
      <c r="D46" s="501"/>
      <c r="E46" s="507"/>
      <c r="F46" s="507"/>
      <c r="G46" s="8"/>
    </row>
    <row r="47" spans="2:7" x14ac:dyDescent="0.25">
      <c r="B47" s="8"/>
      <c r="C47" s="7"/>
      <c r="D47" s="7"/>
      <c r="E47" s="7"/>
      <c r="F47" s="7"/>
      <c r="G47" s="8"/>
    </row>
    <row r="48" spans="2:7" x14ac:dyDescent="0.25">
      <c r="B48" s="8"/>
      <c r="C48" s="498"/>
      <c r="D48" s="498"/>
      <c r="E48" s="508"/>
      <c r="F48" s="508"/>
      <c r="G48" s="8"/>
    </row>
    <row r="49" spans="2:7" x14ac:dyDescent="0.25">
      <c r="B49" s="8"/>
      <c r="C49" s="498"/>
      <c r="D49" s="498"/>
      <c r="E49" s="500"/>
      <c r="F49" s="500"/>
      <c r="G49" s="8"/>
    </row>
    <row r="50" spans="2:7" x14ac:dyDescent="0.25">
      <c r="B50" s="8"/>
      <c r="C50" s="8"/>
      <c r="D50" s="8"/>
      <c r="E50" s="8"/>
      <c r="F50" s="8"/>
      <c r="G50" s="8"/>
    </row>
    <row r="51" spans="2:7" x14ac:dyDescent="0.25">
      <c r="B51" s="8"/>
      <c r="C51" s="501"/>
      <c r="D51" s="501"/>
      <c r="E51" s="8"/>
      <c r="F51" s="8"/>
      <c r="G51" s="8"/>
    </row>
    <row r="52" spans="2:7" x14ac:dyDescent="0.25">
      <c r="B52" s="8"/>
      <c r="C52" s="501"/>
      <c r="D52" s="501"/>
      <c r="E52" s="500"/>
      <c r="F52" s="500"/>
      <c r="G52" s="8"/>
    </row>
    <row r="53" spans="2:7" x14ac:dyDescent="0.25">
      <c r="B53" s="8"/>
      <c r="C53" s="498"/>
      <c r="D53" s="498"/>
      <c r="E53" s="500"/>
      <c r="F53" s="500"/>
      <c r="G53" s="8"/>
    </row>
    <row r="54" spans="2:7" x14ac:dyDescent="0.25">
      <c r="B54" s="8"/>
      <c r="C54" s="10"/>
      <c r="D54" s="8"/>
      <c r="E54" s="10"/>
      <c r="F54" s="8"/>
      <c r="G54" s="8"/>
    </row>
    <row r="55" spans="2:7" x14ac:dyDescent="0.25">
      <c r="B55" s="8"/>
      <c r="C55" s="10"/>
      <c r="D55" s="10"/>
      <c r="E55" s="10"/>
      <c r="F55" s="10"/>
      <c r="G55" s="11"/>
    </row>
  </sheetData>
  <mergeCells count="42">
    <mergeCell ref="C26:F26"/>
    <mergeCell ref="C17:F17"/>
    <mergeCell ref="C18:F18"/>
    <mergeCell ref="E23:F23"/>
    <mergeCell ref="E15:F15"/>
    <mergeCell ref="E19:F19"/>
    <mergeCell ref="E20:F20"/>
    <mergeCell ref="E21:F21"/>
    <mergeCell ref="E22:F22"/>
    <mergeCell ref="B4:F4"/>
    <mergeCell ref="C5:F5"/>
    <mergeCell ref="C7:D7"/>
    <mergeCell ref="C8:F8"/>
    <mergeCell ref="E9:F9"/>
    <mergeCell ref="E13:F13"/>
    <mergeCell ref="E14:F14"/>
    <mergeCell ref="C3:F3"/>
    <mergeCell ref="C51:D51"/>
    <mergeCell ref="C52:D52"/>
    <mergeCell ref="E52:F52"/>
    <mergeCell ref="C46:D46"/>
    <mergeCell ref="E46:F46"/>
    <mergeCell ref="C48:D48"/>
    <mergeCell ref="E48:F48"/>
    <mergeCell ref="C28:F28"/>
    <mergeCell ref="C27:D27"/>
    <mergeCell ref="E10:F10"/>
    <mergeCell ref="E11:F11"/>
    <mergeCell ref="E12:F12"/>
    <mergeCell ref="E42:F42"/>
    <mergeCell ref="C43:D43"/>
    <mergeCell ref="E27:F27"/>
    <mergeCell ref="C53:D53"/>
    <mergeCell ref="E53:F53"/>
    <mergeCell ref="C49:D49"/>
    <mergeCell ref="E49:F49"/>
    <mergeCell ref="C39:D39"/>
    <mergeCell ref="C40:D40"/>
    <mergeCell ref="E43:F43"/>
    <mergeCell ref="C45:D45"/>
    <mergeCell ref="C41:F41"/>
    <mergeCell ref="C42:D42"/>
  </mergeCells>
  <phoneticPr fontId="76" type="noConversion"/>
  <dataValidations count="2">
    <dataValidation type="whole" allowBlank="1" showInputMessage="1" showErrorMessage="1" sqref="E48 E42">
      <formula1>-999999999</formula1>
      <formula2>999999999</formula2>
    </dataValidation>
    <dataValidation type="list" allowBlank="1" showInputMessage="1" showErrorMessage="1" sqref="E52">
      <formula1>$K$59:$K$60</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3"/>
  <sheetViews>
    <sheetView topLeftCell="A52" zoomScale="71" zoomScaleNormal="71" zoomScalePageLayoutView="70" workbookViewId="0">
      <selection activeCell="H41" sqref="H41"/>
    </sheetView>
  </sheetViews>
  <sheetFormatPr defaultColWidth="8.7109375" defaultRowHeight="15" x14ac:dyDescent="0.25"/>
  <cols>
    <col min="1" max="1" width="2.140625" customWidth="1"/>
    <col min="2" max="2" width="2.28515625" customWidth="1"/>
    <col min="3" max="3" width="22.42578125" style="12" customWidth="1"/>
    <col min="4" max="4" width="15.42578125" customWidth="1"/>
    <col min="5" max="5" width="36.42578125" customWidth="1"/>
    <col min="6" max="6" width="18.7109375" customWidth="1"/>
    <col min="7" max="7" width="19.42578125" customWidth="1"/>
    <col min="8" max="8" width="136" customWidth="1"/>
    <col min="9" max="9" width="8.7109375" customWidth="1"/>
    <col min="10" max="10" width="2.7109375" customWidth="1"/>
    <col min="11" max="11" width="2" customWidth="1"/>
    <col min="12" max="12" width="40.7109375" customWidth="1"/>
  </cols>
  <sheetData>
    <row r="1" spans="1:52" ht="15.75" thickBot="1" x14ac:dyDescent="0.3">
      <c r="A1" s="21"/>
      <c r="B1" s="21"/>
      <c r="C1" s="20"/>
      <c r="D1" s="21"/>
      <c r="E1" s="21"/>
      <c r="F1" s="21"/>
      <c r="G1" s="21"/>
      <c r="H1" s="104"/>
      <c r="I1" s="104"/>
      <c r="J1" s="21"/>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75" thickBot="1" x14ac:dyDescent="0.3">
      <c r="A2" s="21"/>
      <c r="B2" s="43"/>
      <c r="C2" s="44"/>
      <c r="D2" s="45"/>
      <c r="E2" s="45"/>
      <c r="F2" s="45"/>
      <c r="G2" s="45"/>
      <c r="H2" s="113"/>
      <c r="I2" s="113"/>
      <c r="J2" s="46"/>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1" thickBot="1" x14ac:dyDescent="0.35">
      <c r="A3" s="21"/>
      <c r="B3" s="97"/>
      <c r="C3" s="461" t="s">
        <v>255</v>
      </c>
      <c r="D3" s="462"/>
      <c r="E3" s="462"/>
      <c r="F3" s="462"/>
      <c r="G3" s="462"/>
      <c r="H3" s="462"/>
      <c r="I3" s="463"/>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x14ac:dyDescent="0.25">
      <c r="A4" s="21"/>
      <c r="B4" s="47"/>
      <c r="C4" s="573" t="s">
        <v>217</v>
      </c>
      <c r="D4" s="573"/>
      <c r="E4" s="573"/>
      <c r="F4" s="573"/>
      <c r="G4" s="573"/>
      <c r="H4" s="573"/>
      <c r="I4" s="573"/>
      <c r="J4" s="48"/>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x14ac:dyDescent="0.25">
      <c r="A5" s="21"/>
      <c r="B5" s="47"/>
      <c r="C5" s="138"/>
      <c r="D5" s="138"/>
      <c r="E5" s="138"/>
      <c r="F5" s="138"/>
      <c r="G5" s="138"/>
      <c r="H5" s="138"/>
      <c r="I5" s="138"/>
      <c r="J5" s="48"/>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x14ac:dyDescent="0.25">
      <c r="A6" s="21"/>
      <c r="B6" s="47"/>
      <c r="C6" s="49"/>
      <c r="D6" s="50"/>
      <c r="E6" s="50"/>
      <c r="F6" s="50"/>
      <c r="G6" s="50"/>
      <c r="H6" s="114"/>
      <c r="I6" s="114"/>
      <c r="J6" s="48"/>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x14ac:dyDescent="0.3">
      <c r="A7" s="21"/>
      <c r="B7" s="47"/>
      <c r="C7" s="49"/>
      <c r="D7" s="545" t="s">
        <v>256</v>
      </c>
      <c r="E7" s="545"/>
      <c r="F7" s="545" t="s">
        <v>260</v>
      </c>
      <c r="G7" s="545"/>
      <c r="H7" s="112" t="s">
        <v>261</v>
      </c>
      <c r="I7" s="112" t="s">
        <v>226</v>
      </c>
      <c r="J7" s="48"/>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2" customFormat="1" ht="73.900000000000006" customHeight="1" thickBot="1" x14ac:dyDescent="0.3">
      <c r="A8" s="20"/>
      <c r="B8" s="52"/>
      <c r="C8" s="111" t="s">
        <v>253</v>
      </c>
      <c r="D8" s="465" t="s">
        <v>1006</v>
      </c>
      <c r="E8" s="568"/>
      <c r="F8" s="465" t="s">
        <v>860</v>
      </c>
      <c r="G8" s="568"/>
      <c r="H8" s="311" t="s">
        <v>998</v>
      </c>
      <c r="I8" s="282" t="s">
        <v>18</v>
      </c>
      <c r="J8" s="53"/>
      <c r="L8" s="346"/>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2" customFormat="1" ht="22.15" customHeight="1" thickBot="1" x14ac:dyDescent="0.3">
      <c r="A9" s="20"/>
      <c r="B9" s="52"/>
      <c r="C9" s="111"/>
      <c r="D9" s="605" t="s">
        <v>771</v>
      </c>
      <c r="E9" s="606"/>
      <c r="F9" s="606"/>
      <c r="G9" s="606"/>
      <c r="H9" s="606"/>
      <c r="I9" s="607"/>
      <c r="J9" s="53"/>
      <c r="L9" s="346"/>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2" customFormat="1" ht="282" customHeight="1" thickBot="1" x14ac:dyDescent="0.3">
      <c r="A10" s="20"/>
      <c r="B10" s="52"/>
      <c r="C10" s="111"/>
      <c r="D10" s="608" t="s">
        <v>827</v>
      </c>
      <c r="E10" s="609"/>
      <c r="F10" s="610" t="s">
        <v>1029</v>
      </c>
      <c r="G10" s="610"/>
      <c r="H10" s="380" t="s">
        <v>997</v>
      </c>
      <c r="I10" s="353" t="s">
        <v>18</v>
      </c>
      <c r="J10" s="53"/>
      <c r="L10" s="346"/>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2" customFormat="1" ht="153" customHeight="1" thickBot="1" x14ac:dyDescent="0.3">
      <c r="A11" s="20"/>
      <c r="B11" s="52"/>
      <c r="C11" s="347"/>
      <c r="D11" s="611" t="s">
        <v>828</v>
      </c>
      <c r="E11" s="612"/>
      <c r="F11" s="613" t="s">
        <v>834</v>
      </c>
      <c r="G11" s="550"/>
      <c r="H11" s="371" t="s">
        <v>999</v>
      </c>
      <c r="I11" s="354" t="s">
        <v>18</v>
      </c>
      <c r="J11" s="53"/>
      <c r="L11" s="346"/>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2" customFormat="1" ht="21.75" customHeight="1" thickBot="1" x14ac:dyDescent="0.3">
      <c r="A12" s="20"/>
      <c r="B12" s="52"/>
      <c r="C12" s="347"/>
      <c r="D12" s="583" t="s">
        <v>1000</v>
      </c>
      <c r="E12" s="584"/>
      <c r="F12" s="584"/>
      <c r="G12" s="584"/>
      <c r="H12" s="584"/>
      <c r="I12" s="584"/>
      <c r="J12" s="53"/>
      <c r="L12" s="346"/>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2" customFormat="1" ht="152.44999999999999" customHeight="1" thickBot="1" x14ac:dyDescent="0.3">
      <c r="A13" s="20"/>
      <c r="B13" s="52"/>
      <c r="C13" s="347"/>
      <c r="D13" s="527" t="s">
        <v>829</v>
      </c>
      <c r="E13" s="551"/>
      <c r="F13" s="549" t="s">
        <v>835</v>
      </c>
      <c r="G13" s="550"/>
      <c r="H13" s="400" t="s">
        <v>1001</v>
      </c>
      <c r="I13" s="353" t="s">
        <v>18</v>
      </c>
      <c r="J13" s="53"/>
      <c r="L13" s="346"/>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2" customFormat="1" ht="129" customHeight="1" thickBot="1" x14ac:dyDescent="0.3">
      <c r="A14" s="20"/>
      <c r="B14" s="52"/>
      <c r="C14" s="347"/>
      <c r="D14" s="552" t="s">
        <v>830</v>
      </c>
      <c r="E14" s="553"/>
      <c r="F14" s="592" t="s">
        <v>837</v>
      </c>
      <c r="G14" s="593"/>
      <c r="H14" s="381" t="s">
        <v>1002</v>
      </c>
      <c r="I14" s="355" t="s">
        <v>18</v>
      </c>
      <c r="J14" s="53"/>
      <c r="L14" s="346"/>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2" customFormat="1" ht="20.25" customHeight="1" thickBot="1" x14ac:dyDescent="0.3">
      <c r="A15" s="20"/>
      <c r="B15" s="52"/>
      <c r="C15" s="347"/>
      <c r="D15" s="594" t="s">
        <v>775</v>
      </c>
      <c r="E15" s="595"/>
      <c r="F15" s="595"/>
      <c r="G15" s="595"/>
      <c r="H15" s="595"/>
      <c r="I15" s="595"/>
      <c r="J15" s="53"/>
      <c r="L15" s="346"/>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2" customFormat="1" ht="86.45" customHeight="1" thickBot="1" x14ac:dyDescent="0.3">
      <c r="A16" s="20"/>
      <c r="B16" s="52"/>
      <c r="C16" s="347"/>
      <c r="D16" s="527" t="s">
        <v>831</v>
      </c>
      <c r="E16" s="614"/>
      <c r="F16" s="549" t="s">
        <v>836</v>
      </c>
      <c r="G16" s="550"/>
      <c r="H16" s="372" t="s">
        <v>1003</v>
      </c>
      <c r="I16" s="353" t="s">
        <v>861</v>
      </c>
      <c r="J16" s="53"/>
      <c r="L16" s="346"/>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2" customFormat="1" ht="157.9" customHeight="1" thickBot="1" x14ac:dyDescent="0.3">
      <c r="A17" s="20"/>
      <c r="B17" s="52"/>
      <c r="C17" s="347"/>
      <c r="D17" s="527" t="s">
        <v>832</v>
      </c>
      <c r="E17" s="614"/>
      <c r="F17" s="549" t="s">
        <v>822</v>
      </c>
      <c r="G17" s="550"/>
      <c r="H17" s="399" t="s">
        <v>1004</v>
      </c>
      <c r="I17" s="353" t="s">
        <v>861</v>
      </c>
      <c r="J17" s="53"/>
      <c r="L17" s="346"/>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2" customFormat="1" ht="133.9" customHeight="1" thickBot="1" x14ac:dyDescent="0.3">
      <c r="A18" s="20"/>
      <c r="B18" s="52"/>
      <c r="C18" s="111"/>
      <c r="D18" s="574" t="s">
        <v>833</v>
      </c>
      <c r="E18" s="575"/>
      <c r="F18" s="574" t="s">
        <v>1030</v>
      </c>
      <c r="G18" s="575"/>
      <c r="H18" s="393" t="s">
        <v>1005</v>
      </c>
      <c r="I18" s="352" t="s">
        <v>18</v>
      </c>
      <c r="J18" s="53"/>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2" customFormat="1" ht="18.75" customHeight="1" thickBot="1" x14ac:dyDescent="0.3">
      <c r="A19" s="20"/>
      <c r="B19" s="52"/>
      <c r="C19" s="109"/>
      <c r="D19" s="54"/>
      <c r="E19" s="54"/>
      <c r="F19" s="54"/>
      <c r="G19" s="54"/>
      <c r="H19" s="119" t="s">
        <v>857</v>
      </c>
      <c r="I19" s="285" t="s">
        <v>18</v>
      </c>
      <c r="J19" s="53"/>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2" customFormat="1" ht="18.75" customHeight="1" x14ac:dyDescent="0.25">
      <c r="A20" s="20"/>
      <c r="B20" s="52"/>
      <c r="C20" s="164"/>
      <c r="D20" s="54"/>
      <c r="E20" s="54"/>
      <c r="F20" s="54"/>
      <c r="G20" s="54"/>
      <c r="H20" s="120"/>
      <c r="I20" s="49"/>
      <c r="J20" s="53"/>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2" customFormat="1" ht="15.75" thickBot="1" x14ac:dyDescent="0.3">
      <c r="A21" s="20"/>
      <c r="B21" s="52"/>
      <c r="C21" s="141"/>
      <c r="D21" s="582" t="s">
        <v>283</v>
      </c>
      <c r="E21" s="582"/>
      <c r="F21" s="582"/>
      <c r="G21" s="582"/>
      <c r="H21" s="582"/>
      <c r="I21" s="582"/>
      <c r="J21" s="53"/>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2" customFormat="1" ht="15.75" thickBot="1" x14ac:dyDescent="0.3">
      <c r="A22" s="20"/>
      <c r="B22" s="52"/>
      <c r="C22" s="141"/>
      <c r="D22" s="91" t="s">
        <v>53</v>
      </c>
      <c r="E22" s="576" t="s">
        <v>780</v>
      </c>
      <c r="F22" s="577"/>
      <c r="G22" s="577"/>
      <c r="H22" s="578"/>
      <c r="I22" s="54"/>
      <c r="J22" s="53"/>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2" customFormat="1" ht="15.75" thickBot="1" x14ac:dyDescent="0.3">
      <c r="A23" s="20"/>
      <c r="B23" s="52"/>
      <c r="C23" s="141"/>
      <c r="D23" s="91" t="s">
        <v>55</v>
      </c>
      <c r="E23" s="579" t="s">
        <v>779</v>
      </c>
      <c r="F23" s="580"/>
      <c r="G23" s="580"/>
      <c r="H23" s="581"/>
      <c r="I23" s="54"/>
      <c r="J23" s="53"/>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2" customFormat="1" ht="13.5" customHeight="1" x14ac:dyDescent="0.25">
      <c r="A24" s="20"/>
      <c r="B24" s="52"/>
      <c r="C24" s="141"/>
      <c r="D24" s="54"/>
      <c r="E24" s="54"/>
      <c r="F24" s="54"/>
      <c r="G24" s="54"/>
      <c r="H24" s="54"/>
      <c r="I24" s="54"/>
      <c r="J24" s="53"/>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2" customFormat="1" ht="30.75" customHeight="1" thickBot="1" x14ac:dyDescent="0.3">
      <c r="A25" s="20"/>
      <c r="B25" s="52"/>
      <c r="C25" s="484" t="s">
        <v>218</v>
      </c>
      <c r="D25" s="484"/>
      <c r="E25" s="484"/>
      <c r="F25" s="484"/>
      <c r="G25" s="484"/>
      <c r="H25" s="484"/>
      <c r="I25" s="114"/>
      <c r="J25" s="53"/>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2" customFormat="1" ht="30.75" customHeight="1" x14ac:dyDescent="0.25">
      <c r="A26" s="20"/>
      <c r="B26" s="52"/>
      <c r="C26" s="117"/>
      <c r="D26" s="596" t="s">
        <v>1007</v>
      </c>
      <c r="E26" s="597"/>
      <c r="F26" s="597"/>
      <c r="G26" s="597"/>
      <c r="H26" s="597"/>
      <c r="I26" s="598"/>
      <c r="J26" s="53"/>
      <c r="L26" s="346"/>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2" customFormat="1" ht="30.75" customHeight="1" x14ac:dyDescent="0.25">
      <c r="A27" s="20"/>
      <c r="B27" s="52"/>
      <c r="C27" s="117"/>
      <c r="D27" s="599"/>
      <c r="E27" s="600"/>
      <c r="F27" s="600"/>
      <c r="G27" s="600"/>
      <c r="H27" s="600"/>
      <c r="I27" s="601"/>
      <c r="J27" s="53"/>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2" customFormat="1" ht="30.75" customHeight="1" x14ac:dyDescent="0.25">
      <c r="A28" s="20"/>
      <c r="B28" s="52"/>
      <c r="C28" s="117"/>
      <c r="D28" s="599"/>
      <c r="E28" s="600"/>
      <c r="F28" s="600"/>
      <c r="G28" s="600"/>
      <c r="H28" s="600"/>
      <c r="I28" s="601"/>
      <c r="J28" s="53"/>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2" customFormat="1" ht="139.15" customHeight="1" thickBot="1" x14ac:dyDescent="0.3">
      <c r="A29" s="20"/>
      <c r="B29" s="52"/>
      <c r="C29" s="117"/>
      <c r="D29" s="602"/>
      <c r="E29" s="603"/>
      <c r="F29" s="603"/>
      <c r="G29" s="603"/>
      <c r="H29" s="603"/>
      <c r="I29" s="604"/>
      <c r="J29" s="53"/>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2" customFormat="1" x14ac:dyDescent="0.25">
      <c r="A30" s="20"/>
      <c r="B30" s="52"/>
      <c r="C30" s="110"/>
      <c r="D30" s="110"/>
      <c r="E30" s="110"/>
      <c r="F30" s="117"/>
      <c r="G30" s="110"/>
      <c r="H30" s="114"/>
      <c r="I30" s="114"/>
      <c r="J30" s="53"/>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ht="16.149999999999999" customHeight="1" thickBot="1" x14ac:dyDescent="0.3">
      <c r="A31" s="21"/>
      <c r="B31" s="52"/>
      <c r="C31" s="55"/>
      <c r="D31" s="545" t="s">
        <v>256</v>
      </c>
      <c r="E31" s="545"/>
      <c r="F31" s="545" t="s">
        <v>260</v>
      </c>
      <c r="G31" s="545"/>
      <c r="H31" s="112" t="s">
        <v>261</v>
      </c>
      <c r="I31" s="112" t="s">
        <v>226</v>
      </c>
      <c r="J31" s="53"/>
      <c r="K31" s="6"/>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s="284" customFormat="1" ht="27.75" customHeight="1" thickBot="1" x14ac:dyDescent="0.3">
      <c r="A32" s="281"/>
      <c r="B32" s="278"/>
      <c r="C32" s="279" t="s">
        <v>254</v>
      </c>
      <c r="D32" s="565" t="s">
        <v>771</v>
      </c>
      <c r="E32" s="566"/>
      <c r="F32" s="566"/>
      <c r="G32" s="566"/>
      <c r="H32" s="567"/>
      <c r="I32" s="402"/>
      <c r="J32" s="280"/>
      <c r="K32" s="283"/>
      <c r="L32" s="346"/>
    </row>
    <row r="33" spans="1:52" s="284" customFormat="1" ht="145.9" customHeight="1" thickBot="1" x14ac:dyDescent="0.3">
      <c r="A33" s="281"/>
      <c r="B33" s="278"/>
      <c r="C33" s="279"/>
      <c r="D33" s="590" t="s">
        <v>772</v>
      </c>
      <c r="E33" s="591"/>
      <c r="F33" s="465" t="s">
        <v>866</v>
      </c>
      <c r="G33" s="568"/>
      <c r="H33" s="401" t="s">
        <v>1058</v>
      </c>
      <c r="I33" s="587" t="s">
        <v>18</v>
      </c>
      <c r="J33" s="280"/>
      <c r="K33" s="283"/>
      <c r="L33" s="346"/>
    </row>
    <row r="34" spans="1:52" ht="127.9" customHeight="1" thickBot="1" x14ac:dyDescent="0.3">
      <c r="A34" s="21"/>
      <c r="B34" s="52"/>
      <c r="C34" s="111"/>
      <c r="D34" s="546" t="s">
        <v>856</v>
      </c>
      <c r="E34" s="466"/>
      <c r="F34" s="465" t="s">
        <v>838</v>
      </c>
      <c r="G34" s="568"/>
      <c r="H34" s="403" t="s">
        <v>1059</v>
      </c>
      <c r="I34" s="587"/>
      <c r="J34" s="53"/>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ht="29.25" customHeight="1" thickBot="1" x14ac:dyDescent="0.3">
      <c r="A35" s="299"/>
      <c r="B35" s="52"/>
      <c r="C35" s="111"/>
      <c r="D35" s="546" t="s">
        <v>774</v>
      </c>
      <c r="E35" s="585"/>
      <c r="F35" s="585"/>
      <c r="G35" s="585"/>
      <c r="H35" s="585"/>
      <c r="I35" s="586"/>
      <c r="J35" s="53"/>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ht="87" customHeight="1" thickBot="1" x14ac:dyDescent="0.3">
      <c r="A36" s="299"/>
      <c r="B36" s="52"/>
      <c r="C36" s="111"/>
      <c r="D36" s="569" t="s">
        <v>839</v>
      </c>
      <c r="E36" s="570"/>
      <c r="F36" s="571" t="s">
        <v>840</v>
      </c>
      <c r="G36" s="572"/>
      <c r="H36" s="392" t="s">
        <v>898</v>
      </c>
      <c r="I36" s="588" t="s">
        <v>18</v>
      </c>
      <c r="J36" s="53"/>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ht="135.6" customHeight="1" thickBot="1" x14ac:dyDescent="0.3">
      <c r="A37" s="299"/>
      <c r="B37" s="52"/>
      <c r="C37" s="111"/>
      <c r="D37" s="552" t="s">
        <v>830</v>
      </c>
      <c r="E37" s="553"/>
      <c r="F37" s="571" t="s">
        <v>841</v>
      </c>
      <c r="G37" s="572"/>
      <c r="H37" s="392" t="s">
        <v>899</v>
      </c>
      <c r="I37" s="589"/>
      <c r="J37" s="53"/>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ht="21.6" customHeight="1" thickBot="1" x14ac:dyDescent="0.3">
      <c r="A38" s="299"/>
      <c r="B38" s="52"/>
      <c r="C38" s="111"/>
      <c r="D38" s="391" t="s">
        <v>775</v>
      </c>
      <c r="E38" s="389"/>
      <c r="F38" s="389"/>
      <c r="G38" s="389"/>
      <c r="H38" s="389"/>
      <c r="I38" s="390"/>
      <c r="J38" s="53"/>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ht="103.9" customHeight="1" thickBot="1" x14ac:dyDescent="0.3">
      <c r="A39" s="21"/>
      <c r="B39" s="52"/>
      <c r="C39" s="387"/>
      <c r="D39" s="496" t="s">
        <v>831</v>
      </c>
      <c r="E39" s="537"/>
      <c r="F39" s="531" t="s">
        <v>868</v>
      </c>
      <c r="G39" s="532"/>
      <c r="H39" s="393" t="s">
        <v>867</v>
      </c>
      <c r="I39" s="534" t="s">
        <v>18</v>
      </c>
      <c r="J39" s="53"/>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ht="88.15" customHeight="1" thickBot="1" x14ac:dyDescent="0.3">
      <c r="A40" s="299"/>
      <c r="B40" s="52"/>
      <c r="C40" s="387"/>
      <c r="D40" s="527" t="s">
        <v>832</v>
      </c>
      <c r="E40" s="528"/>
      <c r="F40" s="531" t="s">
        <v>822</v>
      </c>
      <c r="G40" s="532"/>
      <c r="H40" s="394" t="s">
        <v>1009</v>
      </c>
      <c r="I40" s="535"/>
      <c r="J40" s="53"/>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ht="37.15" customHeight="1" thickBot="1" x14ac:dyDescent="0.3">
      <c r="A41" s="299"/>
      <c r="B41" s="52"/>
      <c r="C41" s="387"/>
      <c r="D41" s="529" t="s">
        <v>833</v>
      </c>
      <c r="E41" s="530"/>
      <c r="F41" s="529" t="s">
        <v>823</v>
      </c>
      <c r="G41" s="533"/>
      <c r="H41" s="429" t="s">
        <v>1008</v>
      </c>
      <c r="I41" s="536"/>
      <c r="J41" s="53"/>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ht="18.75" customHeight="1" thickBot="1" x14ac:dyDescent="0.3">
      <c r="A42" s="21"/>
      <c r="B42" s="52"/>
      <c r="C42" s="49"/>
      <c r="D42" s="49"/>
      <c r="E42" s="49"/>
      <c r="F42" s="49"/>
      <c r="G42" s="49"/>
      <c r="H42" s="119"/>
      <c r="I42" s="388" t="s">
        <v>18</v>
      </c>
      <c r="J42" s="53"/>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ht="15.75" thickBot="1" x14ac:dyDescent="0.3">
      <c r="A43" s="21"/>
      <c r="B43" s="52"/>
      <c r="C43" s="49"/>
      <c r="D43" s="159" t="s">
        <v>283</v>
      </c>
      <c r="E43" s="165"/>
      <c r="F43" s="49"/>
      <c r="G43" s="49"/>
      <c r="H43" s="120"/>
      <c r="I43" s="49"/>
      <c r="J43" s="53"/>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15.75" thickBot="1" x14ac:dyDescent="0.3">
      <c r="A44" s="21"/>
      <c r="B44" s="52"/>
      <c r="C44" s="49"/>
      <c r="D44" s="91" t="s">
        <v>53</v>
      </c>
      <c r="E44" s="541" t="s">
        <v>737</v>
      </c>
      <c r="F44" s="542"/>
      <c r="G44" s="542"/>
      <c r="H44" s="543"/>
      <c r="I44" s="49"/>
      <c r="J44" s="53"/>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5.75" thickBot="1" x14ac:dyDescent="0.3">
      <c r="A45" s="21"/>
      <c r="B45" s="52"/>
      <c r="C45" s="49"/>
      <c r="D45" s="91" t="s">
        <v>55</v>
      </c>
      <c r="E45" s="544" t="s">
        <v>759</v>
      </c>
      <c r="F45" s="542"/>
      <c r="G45" s="542"/>
      <c r="H45" s="543"/>
      <c r="I45" s="49"/>
      <c r="J45" s="53"/>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x14ac:dyDescent="0.25">
      <c r="A46" s="21"/>
      <c r="B46" s="52"/>
      <c r="C46" s="49"/>
      <c r="D46" s="49"/>
      <c r="E46" s="49"/>
      <c r="F46" s="49"/>
      <c r="G46" s="49"/>
      <c r="H46" s="120"/>
      <c r="I46" s="49"/>
      <c r="J46" s="53"/>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75" customHeight="1" thickBot="1" x14ac:dyDescent="0.3">
      <c r="A47" s="21"/>
      <c r="B47" s="52"/>
      <c r="C47" s="55"/>
      <c r="D47" s="545" t="s">
        <v>256</v>
      </c>
      <c r="E47" s="545"/>
      <c r="F47" s="545" t="s">
        <v>260</v>
      </c>
      <c r="G47" s="545"/>
      <c r="H47" s="112" t="s">
        <v>261</v>
      </c>
      <c r="I47" s="112" t="s">
        <v>226</v>
      </c>
      <c r="J47" s="53"/>
      <c r="K47" s="6"/>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ht="197.45" customHeight="1" thickBot="1" x14ac:dyDescent="0.3">
      <c r="A48" s="21"/>
      <c r="B48" s="52"/>
      <c r="C48" s="111" t="s">
        <v>286</v>
      </c>
      <c r="D48" s="546" t="s">
        <v>897</v>
      </c>
      <c r="E48" s="466"/>
      <c r="F48" s="547"/>
      <c r="G48" s="548"/>
      <c r="H48" s="417" t="s">
        <v>895</v>
      </c>
      <c r="I48" s="116"/>
      <c r="J48" s="53"/>
      <c r="K48" s="6"/>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94.15" customHeight="1" thickBot="1" x14ac:dyDescent="0.3">
      <c r="A49" s="21"/>
      <c r="B49" s="52"/>
      <c r="C49" s="111"/>
      <c r="D49" s="546" t="s">
        <v>896</v>
      </c>
      <c r="E49" s="466"/>
      <c r="F49" s="547"/>
      <c r="G49" s="548"/>
      <c r="H49" s="418" t="s">
        <v>900</v>
      </c>
      <c r="I49" s="116"/>
      <c r="J49" s="53"/>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48" customHeight="1" thickBot="1" x14ac:dyDescent="0.3">
      <c r="A50" s="21"/>
      <c r="B50" s="52"/>
      <c r="C50" s="111"/>
      <c r="D50" s="546" t="s">
        <v>901</v>
      </c>
      <c r="E50" s="466"/>
      <c r="F50" s="547"/>
      <c r="G50" s="548"/>
      <c r="H50" s="419" t="s">
        <v>902</v>
      </c>
      <c r="I50" s="116"/>
      <c r="J50" s="53"/>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21.75" customHeight="1" thickBot="1" x14ac:dyDescent="0.3">
      <c r="A51" s="21"/>
      <c r="B51" s="52"/>
      <c r="C51" s="49"/>
      <c r="D51" s="49"/>
      <c r="E51" s="49"/>
      <c r="F51" s="49"/>
      <c r="G51" s="49"/>
      <c r="H51" s="119" t="s">
        <v>257</v>
      </c>
      <c r="I51" s="121"/>
      <c r="J51" s="53"/>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15.75" thickBot="1" x14ac:dyDescent="0.3">
      <c r="A52" s="21"/>
      <c r="B52" s="52"/>
      <c r="C52" s="49"/>
      <c r="D52" s="159" t="s">
        <v>283</v>
      </c>
      <c r="E52" s="165"/>
      <c r="F52" s="49"/>
      <c r="G52" s="49"/>
      <c r="H52" s="120"/>
      <c r="I52" s="49"/>
      <c r="J52" s="53"/>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15.75" thickBot="1" x14ac:dyDescent="0.3">
      <c r="A53" s="21"/>
      <c r="B53" s="52"/>
      <c r="C53" s="49"/>
      <c r="D53" s="91" t="s">
        <v>53</v>
      </c>
      <c r="E53" s="541" t="s">
        <v>1031</v>
      </c>
      <c r="F53" s="542"/>
      <c r="G53" s="542"/>
      <c r="H53" s="543"/>
      <c r="I53" s="49"/>
      <c r="J53" s="53"/>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15.75" thickBot="1" x14ac:dyDescent="0.3">
      <c r="A54" s="21"/>
      <c r="B54" s="52"/>
      <c r="C54" s="49"/>
      <c r="D54" s="91" t="s">
        <v>55</v>
      </c>
      <c r="E54" s="563" t="s">
        <v>1032</v>
      </c>
      <c r="F54" s="542"/>
      <c r="G54" s="542"/>
      <c r="H54" s="543"/>
      <c r="I54" s="49"/>
      <c r="J54" s="53"/>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ht="15.75" thickBot="1" x14ac:dyDescent="0.3">
      <c r="A55" s="21"/>
      <c r="B55" s="52"/>
      <c r="C55" s="49"/>
      <c r="D55" s="91"/>
      <c r="E55" s="49"/>
      <c r="F55" s="49"/>
      <c r="G55" s="49"/>
      <c r="H55" s="49"/>
      <c r="I55" s="49"/>
      <c r="J55" s="53"/>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ht="154.9" customHeight="1" thickBot="1" x14ac:dyDescent="0.3">
      <c r="A56" s="21"/>
      <c r="B56" s="52"/>
      <c r="C56" s="118"/>
      <c r="D56" s="564" t="s">
        <v>262</v>
      </c>
      <c r="E56" s="564"/>
      <c r="F56" s="538" t="s">
        <v>865</v>
      </c>
      <c r="G56" s="539"/>
      <c r="H56" s="539"/>
      <c r="I56" s="540"/>
      <c r="J56" s="53"/>
      <c r="L56" s="356"/>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s="12" customFormat="1" ht="18.75" customHeight="1" x14ac:dyDescent="0.25">
      <c r="A57" s="20"/>
      <c r="B57" s="52"/>
      <c r="C57" s="56"/>
      <c r="D57" s="56"/>
      <c r="E57" s="56"/>
      <c r="F57" s="56"/>
      <c r="G57" s="56"/>
      <c r="H57" s="114"/>
      <c r="I57" s="114"/>
      <c r="J57" s="53"/>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s="12" customFormat="1" ht="15.75" customHeight="1" thickBot="1" x14ac:dyDescent="0.3">
      <c r="A58" s="20"/>
      <c r="B58" s="52"/>
      <c r="C58" s="49"/>
      <c r="D58" s="50"/>
      <c r="E58" s="50"/>
      <c r="F58" s="50"/>
      <c r="G58" s="90" t="s">
        <v>219</v>
      </c>
      <c r="H58" s="114"/>
      <c r="I58" s="114"/>
      <c r="J58" s="53"/>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s="12" customFormat="1" ht="78" customHeight="1" x14ac:dyDescent="0.25">
      <c r="A59" s="20"/>
      <c r="B59" s="52"/>
      <c r="C59" s="49"/>
      <c r="D59" s="50"/>
      <c r="E59" s="50"/>
      <c r="F59" s="32" t="s">
        <v>220</v>
      </c>
      <c r="G59" s="557" t="s">
        <v>301</v>
      </c>
      <c r="H59" s="558"/>
      <c r="I59" s="559"/>
      <c r="J59" s="53"/>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s="12" customFormat="1" ht="54.75" customHeight="1" x14ac:dyDescent="0.25">
      <c r="A60" s="20"/>
      <c r="B60" s="52"/>
      <c r="C60" s="49"/>
      <c r="D60" s="50"/>
      <c r="E60" s="50"/>
      <c r="F60" s="33" t="s">
        <v>221</v>
      </c>
      <c r="G60" s="560" t="s">
        <v>302</v>
      </c>
      <c r="H60" s="561"/>
      <c r="I60" s="562"/>
      <c r="J60" s="53"/>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s="12" customFormat="1" ht="58.5" customHeight="1" x14ac:dyDescent="0.25">
      <c r="A61" s="20"/>
      <c r="B61" s="52"/>
      <c r="C61" s="49"/>
      <c r="D61" s="50"/>
      <c r="E61" s="50"/>
      <c r="F61" s="33" t="s">
        <v>222</v>
      </c>
      <c r="G61" s="560" t="s">
        <v>303</v>
      </c>
      <c r="H61" s="561"/>
      <c r="I61" s="562"/>
      <c r="J61" s="53"/>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60" customHeight="1" x14ac:dyDescent="0.25">
      <c r="A62" s="21"/>
      <c r="B62" s="52"/>
      <c r="C62" s="49"/>
      <c r="D62" s="50"/>
      <c r="E62" s="50"/>
      <c r="F62" s="33" t="s">
        <v>223</v>
      </c>
      <c r="G62" s="560" t="s">
        <v>304</v>
      </c>
      <c r="H62" s="561"/>
      <c r="I62" s="562"/>
      <c r="J62" s="53"/>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54" customHeight="1" x14ac:dyDescent="0.25">
      <c r="A63" s="21"/>
      <c r="B63" s="47"/>
      <c r="C63" s="49"/>
      <c r="D63" s="50"/>
      <c r="E63" s="50"/>
      <c r="F63" s="33" t="s">
        <v>224</v>
      </c>
      <c r="G63" s="560" t="s">
        <v>305</v>
      </c>
      <c r="H63" s="561"/>
      <c r="I63" s="562"/>
      <c r="J63" s="48"/>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ht="61.5" customHeight="1" thickBot="1" x14ac:dyDescent="0.3">
      <c r="A64" s="21"/>
      <c r="B64" s="47"/>
      <c r="C64" s="49"/>
      <c r="D64" s="50"/>
      <c r="E64" s="50"/>
      <c r="F64" s="34" t="s">
        <v>225</v>
      </c>
      <c r="G64" s="554" t="s">
        <v>306</v>
      </c>
      <c r="H64" s="555"/>
      <c r="I64" s="556"/>
      <c r="J64" s="48"/>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ht="15.75" thickBot="1" x14ac:dyDescent="0.3">
      <c r="A65" s="21"/>
      <c r="B65" s="57"/>
      <c r="C65" s="58"/>
      <c r="D65" s="59"/>
      <c r="E65" s="59"/>
      <c r="F65" s="59"/>
      <c r="G65" s="59"/>
      <c r="H65" s="115"/>
      <c r="I65" s="115"/>
      <c r="J65" s="60"/>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row>
    <row r="66" spans="1:52" ht="49.9" customHeight="1" x14ac:dyDescent="0.25">
      <c r="A66" s="21"/>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row>
    <row r="67" spans="1:52" ht="49.9" customHeight="1" x14ac:dyDescent="0.25">
      <c r="A67" s="21"/>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row>
    <row r="68" spans="1:52" ht="49.5" customHeight="1" x14ac:dyDescent="0.25">
      <c r="A68" s="21"/>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row>
    <row r="69" spans="1:52" ht="49.9" customHeight="1" x14ac:dyDescent="0.25">
      <c r="A69" s="21"/>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row>
    <row r="70" spans="1:52" ht="49.9" customHeight="1" x14ac:dyDescent="0.25">
      <c r="A70" s="21"/>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row>
    <row r="71" spans="1:52" ht="49.9" customHeight="1" x14ac:dyDescent="0.25">
      <c r="A71" s="21"/>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row>
    <row r="72" spans="1:52" x14ac:dyDescent="0.25">
      <c r="A72" s="21"/>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row>
    <row r="73" spans="1:52" x14ac:dyDescent="0.25">
      <c r="A73" s="21"/>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row>
    <row r="74" spans="1:52" x14ac:dyDescent="0.25">
      <c r="A74" s="21"/>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row>
    <row r="75" spans="1:52" x14ac:dyDescent="0.25">
      <c r="A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x14ac:dyDescent="0.2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x14ac:dyDescent="0.2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x14ac:dyDescent="0.2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x14ac:dyDescent="0.25">
      <c r="A79" s="104"/>
      <c r="B79" s="104"/>
      <c r="C79" s="104"/>
      <c r="D79" s="104"/>
      <c r="E79" s="104"/>
      <c r="F79" s="104"/>
      <c r="G79" s="104"/>
      <c r="H79" s="104"/>
      <c r="I79" s="104"/>
      <c r="J79" s="104"/>
      <c r="K79" s="104"/>
    </row>
    <row r="80" spans="1:52" x14ac:dyDescent="0.25">
      <c r="A80" s="104"/>
      <c r="B80" s="104"/>
      <c r="C80" s="104"/>
      <c r="D80" s="104"/>
      <c r="E80" s="104"/>
      <c r="F80" s="104"/>
      <c r="G80" s="104"/>
      <c r="H80" s="104"/>
      <c r="I80" s="104"/>
      <c r="J80" s="104"/>
      <c r="K80" s="104"/>
    </row>
    <row r="81" spans="1:11" x14ac:dyDescent="0.25">
      <c r="A81" s="104"/>
      <c r="B81" s="104"/>
      <c r="C81" s="104"/>
      <c r="D81" s="104"/>
      <c r="E81" s="104"/>
      <c r="F81" s="104"/>
      <c r="G81" s="104"/>
      <c r="H81" s="104"/>
      <c r="I81" s="104"/>
      <c r="J81" s="104"/>
      <c r="K81" s="104"/>
    </row>
    <row r="82" spans="1:11" x14ac:dyDescent="0.25">
      <c r="A82" s="104"/>
      <c r="B82" s="104"/>
      <c r="C82" s="104"/>
      <c r="D82" s="104"/>
      <c r="E82" s="104"/>
      <c r="F82" s="104"/>
      <c r="G82" s="104"/>
      <c r="H82" s="104"/>
      <c r="I82" s="104"/>
      <c r="J82" s="104"/>
      <c r="K82" s="104"/>
    </row>
    <row r="83" spans="1:11" x14ac:dyDescent="0.25">
      <c r="A83" s="104"/>
      <c r="B83" s="104"/>
      <c r="C83" s="104"/>
      <c r="D83" s="104"/>
      <c r="E83" s="104"/>
      <c r="F83" s="104"/>
      <c r="G83" s="104"/>
      <c r="H83" s="104"/>
      <c r="I83" s="104"/>
      <c r="J83" s="104"/>
      <c r="K83" s="104"/>
    </row>
    <row r="84" spans="1:11" x14ac:dyDescent="0.25">
      <c r="A84" s="104"/>
      <c r="B84" s="104"/>
      <c r="C84" s="104"/>
      <c r="D84" s="104"/>
      <c r="E84" s="104"/>
      <c r="F84" s="104"/>
      <c r="G84" s="104"/>
      <c r="H84" s="104"/>
      <c r="I84" s="104"/>
      <c r="J84" s="104"/>
      <c r="K84" s="104"/>
    </row>
    <row r="85" spans="1:11" x14ac:dyDescent="0.25">
      <c r="A85" s="104"/>
      <c r="B85" s="104"/>
      <c r="C85" s="104"/>
      <c r="D85" s="104"/>
      <c r="E85" s="104"/>
      <c r="F85" s="104"/>
      <c r="G85" s="104"/>
      <c r="H85" s="104"/>
      <c r="I85" s="104"/>
      <c r="J85" s="104"/>
      <c r="K85" s="104"/>
    </row>
    <row r="86" spans="1:11" x14ac:dyDescent="0.25">
      <c r="A86" s="104"/>
      <c r="B86" s="104"/>
      <c r="C86" s="104"/>
      <c r="D86" s="104"/>
      <c r="E86" s="104"/>
      <c r="F86" s="104"/>
      <c r="G86" s="104"/>
      <c r="H86" s="104"/>
      <c r="I86" s="104"/>
      <c r="J86" s="104"/>
      <c r="K86" s="104"/>
    </row>
    <row r="87" spans="1:11" x14ac:dyDescent="0.25">
      <c r="A87" s="104"/>
      <c r="B87" s="104"/>
      <c r="C87" s="104"/>
      <c r="D87" s="104"/>
      <c r="E87" s="104"/>
      <c r="F87" s="104"/>
      <c r="G87" s="104"/>
      <c r="H87" s="104"/>
      <c r="I87" s="104"/>
      <c r="J87" s="104"/>
      <c r="K87" s="104"/>
    </row>
    <row r="88" spans="1:11" x14ac:dyDescent="0.25">
      <c r="A88" s="104"/>
      <c r="B88" s="104"/>
      <c r="C88" s="104"/>
      <c r="D88" s="104"/>
      <c r="E88" s="104"/>
      <c r="F88" s="104"/>
      <c r="G88" s="104"/>
      <c r="H88" s="104"/>
      <c r="I88" s="104"/>
      <c r="J88" s="104"/>
      <c r="K88" s="104"/>
    </row>
    <row r="89" spans="1:11" x14ac:dyDescent="0.25">
      <c r="A89" s="104"/>
      <c r="B89" s="104"/>
      <c r="C89" s="104"/>
      <c r="D89" s="104"/>
      <c r="E89" s="104"/>
      <c r="F89" s="104"/>
      <c r="G89" s="104"/>
      <c r="H89" s="104"/>
      <c r="I89" s="104"/>
      <c r="J89" s="104"/>
      <c r="K89" s="104"/>
    </row>
    <row r="90" spans="1:11" x14ac:dyDescent="0.25">
      <c r="A90" s="104"/>
      <c r="B90" s="104"/>
      <c r="C90" s="104"/>
      <c r="D90" s="104"/>
      <c r="E90" s="104"/>
      <c r="F90" s="104"/>
      <c r="G90" s="104"/>
      <c r="H90" s="104"/>
      <c r="I90" s="104"/>
      <c r="J90" s="104"/>
      <c r="K90" s="104"/>
    </row>
    <row r="91" spans="1:11" x14ac:dyDescent="0.25">
      <c r="A91" s="104"/>
      <c r="B91" s="104"/>
      <c r="C91" s="104"/>
      <c r="D91" s="104"/>
      <c r="E91" s="104"/>
      <c r="F91" s="104"/>
      <c r="G91" s="104"/>
      <c r="H91" s="104"/>
      <c r="I91" s="104"/>
      <c r="J91" s="104"/>
      <c r="K91" s="104"/>
    </row>
    <row r="92" spans="1:11" x14ac:dyDescent="0.25">
      <c r="A92" s="104"/>
      <c r="B92" s="104"/>
      <c r="C92" s="104"/>
      <c r="D92" s="104"/>
      <c r="E92" s="104"/>
      <c r="F92" s="104"/>
      <c r="G92" s="104"/>
      <c r="H92" s="104"/>
      <c r="I92" s="104"/>
      <c r="J92" s="104"/>
      <c r="K92" s="104"/>
    </row>
    <row r="93" spans="1:11" x14ac:dyDescent="0.25">
      <c r="A93" s="104"/>
      <c r="B93" s="104"/>
      <c r="C93" s="104"/>
      <c r="D93" s="104"/>
      <c r="E93" s="104"/>
      <c r="F93" s="104"/>
      <c r="G93" s="104"/>
      <c r="H93" s="104"/>
      <c r="I93" s="104"/>
      <c r="J93" s="104"/>
      <c r="K93" s="104"/>
    </row>
    <row r="94" spans="1:11" x14ac:dyDescent="0.25">
      <c r="A94" s="104"/>
      <c r="B94" s="104"/>
      <c r="C94" s="104"/>
      <c r="D94" s="104"/>
      <c r="E94" s="104"/>
      <c r="F94" s="104"/>
      <c r="G94" s="104"/>
      <c r="H94" s="104"/>
      <c r="I94" s="104"/>
      <c r="J94" s="104"/>
      <c r="K94" s="104"/>
    </row>
    <row r="95" spans="1:11" x14ac:dyDescent="0.25">
      <c r="A95" s="104"/>
      <c r="B95" s="104"/>
      <c r="C95" s="104"/>
      <c r="D95" s="104"/>
      <c r="E95" s="104"/>
      <c r="F95" s="104"/>
      <c r="G95" s="104"/>
      <c r="H95" s="104"/>
      <c r="I95" s="104"/>
      <c r="J95" s="104"/>
      <c r="K95" s="104"/>
    </row>
    <row r="96" spans="1:11" x14ac:dyDescent="0.25">
      <c r="A96" s="104"/>
      <c r="B96" s="104"/>
      <c r="C96" s="104"/>
      <c r="D96" s="104"/>
      <c r="E96" s="104"/>
      <c r="F96" s="104"/>
      <c r="G96" s="104"/>
      <c r="H96" s="104"/>
      <c r="I96" s="104"/>
      <c r="J96" s="104"/>
      <c r="K96" s="104"/>
    </row>
    <row r="97" spans="1:11" x14ac:dyDescent="0.25">
      <c r="A97" s="104"/>
      <c r="B97" s="104"/>
      <c r="C97" s="104"/>
      <c r="D97" s="104"/>
      <c r="E97" s="104"/>
      <c r="F97" s="104"/>
      <c r="G97" s="104"/>
      <c r="H97" s="104"/>
      <c r="I97" s="104"/>
      <c r="J97" s="104"/>
      <c r="K97" s="104"/>
    </row>
    <row r="98" spans="1:11" x14ac:dyDescent="0.25">
      <c r="A98" s="104"/>
      <c r="B98" s="104"/>
      <c r="C98" s="104"/>
      <c r="D98" s="104"/>
      <c r="E98" s="104"/>
      <c r="F98" s="104"/>
      <c r="G98" s="104"/>
      <c r="H98" s="104"/>
      <c r="I98" s="104"/>
      <c r="J98" s="104"/>
      <c r="K98" s="104"/>
    </row>
    <row r="99" spans="1:11" x14ac:dyDescent="0.25">
      <c r="A99" s="104"/>
      <c r="B99" s="104"/>
      <c r="C99" s="104"/>
      <c r="D99" s="104"/>
      <c r="E99" s="104"/>
      <c r="F99" s="104"/>
      <c r="G99" s="104"/>
      <c r="H99" s="104"/>
      <c r="I99" s="104"/>
      <c r="J99" s="104"/>
      <c r="K99" s="104"/>
    </row>
    <row r="100" spans="1:11" x14ac:dyDescent="0.25">
      <c r="A100" s="104"/>
      <c r="B100" s="104"/>
      <c r="C100" s="104"/>
      <c r="D100" s="104"/>
      <c r="E100" s="104"/>
      <c r="F100" s="104"/>
      <c r="G100" s="104"/>
      <c r="H100" s="104"/>
      <c r="I100" s="104"/>
      <c r="J100" s="104"/>
      <c r="K100" s="104"/>
    </row>
    <row r="101" spans="1:11" x14ac:dyDescent="0.25">
      <c r="A101" s="104"/>
      <c r="B101" s="104"/>
      <c r="C101" s="104"/>
      <c r="D101" s="104"/>
      <c r="E101" s="104"/>
      <c r="F101" s="104"/>
      <c r="G101" s="104"/>
      <c r="H101" s="104"/>
      <c r="I101" s="104"/>
      <c r="J101" s="104"/>
      <c r="K101" s="104"/>
    </row>
    <row r="102" spans="1:11" x14ac:dyDescent="0.25">
      <c r="A102" s="104"/>
      <c r="B102" s="104"/>
      <c r="C102" s="104"/>
      <c r="D102" s="104"/>
      <c r="E102" s="104"/>
      <c r="F102" s="104"/>
      <c r="G102" s="104"/>
      <c r="H102" s="104"/>
      <c r="I102" s="104"/>
      <c r="J102" s="104"/>
      <c r="K102" s="104"/>
    </row>
    <row r="103" spans="1:11" x14ac:dyDescent="0.25">
      <c r="A103" s="104"/>
      <c r="B103" s="104"/>
      <c r="C103" s="104"/>
      <c r="D103" s="104"/>
      <c r="E103" s="104"/>
      <c r="F103" s="104"/>
      <c r="G103" s="104"/>
      <c r="H103" s="104"/>
      <c r="I103" s="104"/>
      <c r="J103" s="104"/>
      <c r="K103" s="104"/>
    </row>
    <row r="104" spans="1:11" x14ac:dyDescent="0.25">
      <c r="A104" s="104"/>
      <c r="B104" s="104"/>
      <c r="C104" s="104"/>
      <c r="D104" s="104"/>
      <c r="E104" s="104"/>
      <c r="F104" s="104"/>
      <c r="G104" s="104"/>
      <c r="H104" s="104"/>
      <c r="I104" s="104"/>
      <c r="J104" s="104"/>
      <c r="K104" s="104"/>
    </row>
    <row r="105" spans="1:11" x14ac:dyDescent="0.25">
      <c r="A105" s="104"/>
      <c r="B105" s="104"/>
      <c r="C105" s="104"/>
      <c r="D105" s="104"/>
      <c r="E105" s="104"/>
      <c r="F105" s="104"/>
      <c r="G105" s="104"/>
      <c r="H105" s="104"/>
      <c r="I105" s="104"/>
      <c r="J105" s="104"/>
      <c r="K105" s="104"/>
    </row>
    <row r="106" spans="1:11" x14ac:dyDescent="0.25">
      <c r="A106" s="104"/>
      <c r="B106" s="104"/>
      <c r="C106" s="104"/>
      <c r="D106" s="104"/>
      <c r="E106" s="104"/>
      <c r="F106" s="104"/>
      <c r="G106" s="104"/>
      <c r="H106" s="104"/>
      <c r="I106" s="104"/>
      <c r="J106" s="104"/>
      <c r="K106" s="104"/>
    </row>
    <row r="107" spans="1:11" x14ac:dyDescent="0.25">
      <c r="A107" s="104"/>
      <c r="B107" s="104"/>
      <c r="C107" s="104"/>
      <c r="D107" s="104"/>
      <c r="E107" s="104"/>
      <c r="F107" s="104"/>
      <c r="G107" s="104"/>
      <c r="H107" s="104"/>
      <c r="I107" s="104"/>
      <c r="J107" s="104"/>
      <c r="K107" s="104"/>
    </row>
    <row r="108" spans="1:11" x14ac:dyDescent="0.25">
      <c r="A108" s="104"/>
      <c r="B108" s="104"/>
      <c r="C108" s="104"/>
      <c r="D108" s="104"/>
      <c r="E108" s="104"/>
      <c r="F108" s="104"/>
      <c r="G108" s="104"/>
      <c r="H108" s="104"/>
      <c r="I108" s="104"/>
      <c r="J108" s="104"/>
      <c r="K108" s="104"/>
    </row>
    <row r="109" spans="1:11" x14ac:dyDescent="0.25">
      <c r="A109" s="104"/>
      <c r="B109" s="104"/>
      <c r="C109" s="104"/>
      <c r="D109" s="104"/>
      <c r="E109" s="104"/>
      <c r="F109" s="104"/>
      <c r="G109" s="104"/>
      <c r="H109" s="104"/>
      <c r="I109" s="104"/>
      <c r="J109" s="104"/>
      <c r="K109" s="104"/>
    </row>
    <row r="110" spans="1:11" x14ac:dyDescent="0.25">
      <c r="A110" s="104"/>
      <c r="B110" s="104"/>
      <c r="C110" s="104"/>
      <c r="D110" s="104"/>
      <c r="E110" s="104"/>
      <c r="F110" s="104"/>
      <c r="G110" s="104"/>
      <c r="H110" s="104"/>
      <c r="I110" s="104"/>
      <c r="J110" s="104"/>
      <c r="K110" s="104"/>
    </row>
    <row r="111" spans="1:11" x14ac:dyDescent="0.25">
      <c r="A111" s="104"/>
      <c r="B111" s="104"/>
      <c r="C111" s="104"/>
      <c r="D111" s="104"/>
      <c r="E111" s="104"/>
      <c r="F111" s="104"/>
      <c r="G111" s="104"/>
      <c r="H111" s="104"/>
      <c r="I111" s="104"/>
      <c r="J111" s="104"/>
      <c r="K111" s="104"/>
    </row>
    <row r="112" spans="1:11" x14ac:dyDescent="0.25">
      <c r="A112" s="104"/>
      <c r="B112" s="104"/>
      <c r="C112" s="104"/>
      <c r="D112" s="104"/>
      <c r="E112" s="104"/>
      <c r="F112" s="104"/>
      <c r="G112" s="104"/>
      <c r="H112" s="104"/>
      <c r="I112" s="104"/>
      <c r="J112" s="104"/>
      <c r="K112" s="104"/>
    </row>
    <row r="113" spans="1:11" x14ac:dyDescent="0.25">
      <c r="A113" s="104"/>
      <c r="B113" s="104"/>
      <c r="C113" s="104"/>
      <c r="D113" s="104"/>
      <c r="E113" s="104"/>
      <c r="F113" s="104"/>
      <c r="G113" s="104"/>
      <c r="H113" s="104"/>
      <c r="I113" s="104"/>
      <c r="J113" s="104"/>
      <c r="K113" s="104"/>
    </row>
    <row r="114" spans="1:11" x14ac:dyDescent="0.25">
      <c r="A114" s="104"/>
      <c r="B114" s="104"/>
      <c r="H114" s="104"/>
      <c r="I114" s="104"/>
      <c r="J114" s="104"/>
      <c r="K114" s="104"/>
    </row>
    <row r="115" spans="1:11" x14ac:dyDescent="0.25">
      <c r="A115" s="104"/>
      <c r="B115" s="104"/>
      <c r="H115" s="104"/>
      <c r="I115" s="104"/>
      <c r="J115" s="104"/>
      <c r="K115" s="104"/>
    </row>
    <row r="116" spans="1:11" x14ac:dyDescent="0.25">
      <c r="A116" s="104"/>
      <c r="B116" s="104"/>
      <c r="H116" s="104"/>
      <c r="I116" s="104"/>
      <c r="J116" s="104"/>
      <c r="K116" s="104"/>
    </row>
    <row r="117" spans="1:11" x14ac:dyDescent="0.25">
      <c r="A117" s="104"/>
      <c r="B117" s="104"/>
      <c r="H117" s="104"/>
      <c r="I117" s="104"/>
      <c r="J117" s="104"/>
      <c r="K117" s="104"/>
    </row>
    <row r="118" spans="1:11" x14ac:dyDescent="0.25">
      <c r="A118" s="104"/>
      <c r="B118" s="104"/>
      <c r="H118" s="104"/>
      <c r="I118" s="104"/>
      <c r="J118" s="104"/>
      <c r="K118" s="104"/>
    </row>
    <row r="119" spans="1:11" x14ac:dyDescent="0.25">
      <c r="A119" s="104"/>
      <c r="B119" s="104"/>
      <c r="H119" s="104"/>
      <c r="I119" s="104"/>
      <c r="J119" s="104"/>
      <c r="K119" s="104"/>
    </row>
    <row r="120" spans="1:11" x14ac:dyDescent="0.25">
      <c r="A120" s="104"/>
      <c r="B120" s="104"/>
      <c r="H120" s="104"/>
      <c r="I120" s="104"/>
      <c r="J120" s="104"/>
      <c r="K120" s="104"/>
    </row>
    <row r="121" spans="1:11" x14ac:dyDescent="0.25">
      <c r="A121" s="104"/>
      <c r="B121" s="104"/>
      <c r="H121" s="104"/>
      <c r="I121" s="104"/>
      <c r="J121" s="104"/>
      <c r="K121" s="104"/>
    </row>
    <row r="122" spans="1:11" x14ac:dyDescent="0.25">
      <c r="A122" s="104"/>
      <c r="B122" s="104"/>
      <c r="H122" s="104"/>
      <c r="I122" s="104"/>
      <c r="J122" s="104"/>
      <c r="K122" s="104"/>
    </row>
    <row r="123" spans="1:11" x14ac:dyDescent="0.25">
      <c r="B123" s="104"/>
      <c r="J123" s="104"/>
    </row>
  </sheetData>
  <mergeCells count="69">
    <mergeCell ref="F14:G14"/>
    <mergeCell ref="D15:I15"/>
    <mergeCell ref="D26:I29"/>
    <mergeCell ref="D8:E8"/>
    <mergeCell ref="D34:E34"/>
    <mergeCell ref="D9:I9"/>
    <mergeCell ref="D10:E10"/>
    <mergeCell ref="F10:G10"/>
    <mergeCell ref="D11:E11"/>
    <mergeCell ref="F11:G11"/>
    <mergeCell ref="D16:E16"/>
    <mergeCell ref="D17:E17"/>
    <mergeCell ref="F16:G16"/>
    <mergeCell ref="F34:G34"/>
    <mergeCell ref="D31:E31"/>
    <mergeCell ref="F31:G31"/>
    <mergeCell ref="D37:E37"/>
    <mergeCell ref="F37:G37"/>
    <mergeCell ref="D35:I35"/>
    <mergeCell ref="I33:I34"/>
    <mergeCell ref="I36:I37"/>
    <mergeCell ref="D33:E33"/>
    <mergeCell ref="D32:H32"/>
    <mergeCell ref="F33:G33"/>
    <mergeCell ref="D36:E36"/>
    <mergeCell ref="F36:G36"/>
    <mergeCell ref="C3:I3"/>
    <mergeCell ref="C4:I4"/>
    <mergeCell ref="C25:H25"/>
    <mergeCell ref="D18:E18"/>
    <mergeCell ref="D7:E7"/>
    <mergeCell ref="F7:G7"/>
    <mergeCell ref="F18:G18"/>
    <mergeCell ref="F8:G8"/>
    <mergeCell ref="E22:H22"/>
    <mergeCell ref="E23:H23"/>
    <mergeCell ref="D21:I21"/>
    <mergeCell ref="D12:I12"/>
    <mergeCell ref="F17:G17"/>
    <mergeCell ref="D13:E13"/>
    <mergeCell ref="D14:E14"/>
    <mergeCell ref="F13:G13"/>
    <mergeCell ref="G64:I64"/>
    <mergeCell ref="F49:G49"/>
    <mergeCell ref="G59:I59"/>
    <mergeCell ref="G60:I60"/>
    <mergeCell ref="G61:I61"/>
    <mergeCell ref="G62:I62"/>
    <mergeCell ref="G63:I63"/>
    <mergeCell ref="E54:H54"/>
    <mergeCell ref="D49:E49"/>
    <mergeCell ref="F50:G50"/>
    <mergeCell ref="E53:H53"/>
    <mergeCell ref="D56:E56"/>
    <mergeCell ref="F56:I56"/>
    <mergeCell ref="E44:H44"/>
    <mergeCell ref="E45:H45"/>
    <mergeCell ref="D47:E47"/>
    <mergeCell ref="D50:E50"/>
    <mergeCell ref="F47:G47"/>
    <mergeCell ref="D48:E48"/>
    <mergeCell ref="F48:G48"/>
    <mergeCell ref="D40:E40"/>
    <mergeCell ref="D41:E41"/>
    <mergeCell ref="F40:G40"/>
    <mergeCell ref="F41:G41"/>
    <mergeCell ref="I39:I41"/>
    <mergeCell ref="D39:E39"/>
    <mergeCell ref="F39:G39"/>
  </mergeCells>
  <hyperlinks>
    <hyperlink ref="E23" r:id="rId1" display="b.seraphine@pcusey.sc"/>
    <hyperlink ref="E45" r:id="rId2"/>
    <hyperlink ref="E54" r:id="rId3"/>
  </hyperlinks>
  <pageMargins left="0.2" right="0.21" top="0.17" bottom="0.17" header="0.17" footer="0.17"/>
  <pageSetup paperSize="9" orientation="portrait" verticalDpi="0"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
  <sheetViews>
    <sheetView showWhiteSpace="0" topLeftCell="C31" workbookViewId="0">
      <selection activeCell="G16" sqref="G16"/>
    </sheetView>
  </sheetViews>
  <sheetFormatPr defaultColWidth="8.7109375" defaultRowHeight="15" x14ac:dyDescent="0.25"/>
  <cols>
    <col min="1" max="1" width="1.42578125" customWidth="1"/>
    <col min="2" max="2" width="1.7109375" customWidth="1"/>
    <col min="3" max="3" width="13.42578125" customWidth="1"/>
    <col min="4" max="4" width="11.42578125" customWidth="1"/>
    <col min="5" max="5" width="32.42578125" customWidth="1"/>
    <col min="6" max="6" width="32.28515625" customWidth="1"/>
    <col min="7" max="7" width="41.42578125" customWidth="1"/>
    <col min="8" max="8" width="29.7109375" customWidth="1"/>
    <col min="9" max="10" width="1.7109375" customWidth="1"/>
    <col min="12" max="12" width="16.28515625" customWidth="1"/>
    <col min="14" max="14" width="17.7109375" customWidth="1"/>
  </cols>
  <sheetData>
    <row r="1" spans="2:17" ht="15.75" thickBot="1" x14ac:dyDescent="0.3">
      <c r="K1" s="374"/>
      <c r="L1" s="375"/>
      <c r="M1" s="375"/>
    </row>
    <row r="2" spans="2:17" ht="15.75" thickBot="1" x14ac:dyDescent="0.3">
      <c r="B2" s="43"/>
      <c r="C2" s="44"/>
      <c r="D2" s="45"/>
      <c r="E2" s="45"/>
      <c r="F2" s="45"/>
      <c r="G2" s="45"/>
      <c r="H2" s="45"/>
      <c r="I2" s="46"/>
      <c r="K2" s="343"/>
    </row>
    <row r="3" spans="2:17" ht="21" thickBot="1" x14ac:dyDescent="0.35">
      <c r="B3" s="97"/>
      <c r="C3" s="461" t="s">
        <v>248</v>
      </c>
      <c r="D3" s="616"/>
      <c r="E3" s="616"/>
      <c r="F3" s="616"/>
      <c r="G3" s="616"/>
      <c r="H3" s="617"/>
      <c r="I3" s="99"/>
    </row>
    <row r="4" spans="2:17" x14ac:dyDescent="0.25">
      <c r="B4" s="47"/>
      <c r="C4" s="618" t="s">
        <v>249</v>
      </c>
      <c r="D4" s="618"/>
      <c r="E4" s="618"/>
      <c r="F4" s="618"/>
      <c r="G4" s="618"/>
      <c r="H4" s="618"/>
      <c r="I4" s="48"/>
    </row>
    <row r="5" spans="2:17" x14ac:dyDescent="0.25">
      <c r="B5" s="47"/>
      <c r="C5" s="619"/>
      <c r="D5" s="619"/>
      <c r="E5" s="619"/>
      <c r="F5" s="619"/>
      <c r="G5" s="619"/>
      <c r="H5" s="619"/>
      <c r="I5" s="48"/>
    </row>
    <row r="6" spans="2:17" ht="49.9" customHeight="1" thickBot="1" x14ac:dyDescent="0.3">
      <c r="B6" s="47"/>
      <c r="C6" s="622" t="s">
        <v>250</v>
      </c>
      <c r="D6" s="622"/>
      <c r="E6" s="50"/>
      <c r="F6" s="50"/>
      <c r="G6" s="50"/>
      <c r="H6" s="50"/>
      <c r="I6" s="48"/>
    </row>
    <row r="7" spans="2:17" ht="30" customHeight="1" thickBot="1" x14ac:dyDescent="0.3">
      <c r="B7" s="47"/>
      <c r="C7" s="274" t="s">
        <v>247</v>
      </c>
      <c r="D7" s="620" t="s">
        <v>246</v>
      </c>
      <c r="E7" s="621"/>
      <c r="F7" s="275" t="s">
        <v>244</v>
      </c>
      <c r="G7" s="276" t="s">
        <v>278</v>
      </c>
      <c r="H7" s="275" t="s">
        <v>287</v>
      </c>
      <c r="I7" s="48"/>
      <c r="L7" s="265"/>
    </row>
    <row r="8" spans="2:17" ht="284.45" customHeight="1" x14ac:dyDescent="0.25">
      <c r="B8" s="52"/>
      <c r="C8" s="369" t="s">
        <v>679</v>
      </c>
      <c r="D8" s="615" t="s">
        <v>676</v>
      </c>
      <c r="E8" s="496"/>
      <c r="F8" s="304" t="s">
        <v>677</v>
      </c>
      <c r="G8" s="382" t="s">
        <v>1010</v>
      </c>
      <c r="H8" s="312" t="s">
        <v>678</v>
      </c>
      <c r="I8" s="53"/>
      <c r="L8" s="376"/>
    </row>
    <row r="9" spans="2:17" ht="60" customHeight="1" x14ac:dyDescent="0.25">
      <c r="B9" s="52"/>
      <c r="C9" s="367"/>
      <c r="D9" s="615" t="s">
        <v>863</v>
      </c>
      <c r="E9" s="496"/>
      <c r="F9" s="305" t="s">
        <v>850</v>
      </c>
      <c r="G9" s="382" t="s">
        <v>858</v>
      </c>
      <c r="H9" s="312" t="s">
        <v>740</v>
      </c>
      <c r="I9" s="53"/>
    </row>
    <row r="10" spans="2:17" ht="101.45" customHeight="1" x14ac:dyDescent="0.25">
      <c r="B10" s="52"/>
      <c r="C10" s="367"/>
      <c r="D10" s="496" t="s">
        <v>680</v>
      </c>
      <c r="E10" s="496"/>
      <c r="F10" s="305" t="s">
        <v>842</v>
      </c>
      <c r="G10" s="382" t="s">
        <v>996</v>
      </c>
      <c r="H10" s="312" t="s">
        <v>741</v>
      </c>
      <c r="I10" s="53"/>
      <c r="K10" s="265"/>
    </row>
    <row r="11" spans="2:17" ht="169.9" customHeight="1" x14ac:dyDescent="0.25">
      <c r="B11" s="52"/>
      <c r="C11" s="370" t="s">
        <v>681</v>
      </c>
      <c r="D11" s="496" t="s">
        <v>682</v>
      </c>
      <c r="E11" s="496"/>
      <c r="F11" s="304" t="s">
        <v>683</v>
      </c>
      <c r="G11" s="382" t="s">
        <v>1011</v>
      </c>
      <c r="H11" s="312" t="s">
        <v>684</v>
      </c>
      <c r="I11" s="53"/>
      <c r="K11" s="265"/>
    </row>
    <row r="12" spans="2:17" ht="138.6" customHeight="1" thickBot="1" x14ac:dyDescent="0.3">
      <c r="B12" s="52"/>
      <c r="C12" s="277"/>
      <c r="D12" s="615" t="s">
        <v>685</v>
      </c>
      <c r="E12" s="496"/>
      <c r="F12" s="305" t="s">
        <v>686</v>
      </c>
      <c r="G12" s="396" t="s">
        <v>1012</v>
      </c>
      <c r="H12" s="312" t="s">
        <v>687</v>
      </c>
      <c r="I12" s="53"/>
      <c r="K12" s="624"/>
      <c r="L12" s="625"/>
      <c r="M12" s="625"/>
      <c r="N12" s="625"/>
      <c r="O12" s="625"/>
      <c r="P12" s="625"/>
      <c r="Q12" s="625"/>
    </row>
    <row r="13" spans="2:17" ht="45" customHeight="1" x14ac:dyDescent="0.25">
      <c r="B13" s="52"/>
      <c r="C13" s="368"/>
      <c r="D13" s="615" t="s">
        <v>853</v>
      </c>
      <c r="E13" s="496"/>
      <c r="F13" s="305" t="s">
        <v>742</v>
      </c>
      <c r="G13" s="398" t="s">
        <v>851</v>
      </c>
      <c r="H13" s="304" t="s">
        <v>688</v>
      </c>
      <c r="I13" s="53"/>
      <c r="K13" s="626"/>
      <c r="L13" s="627"/>
      <c r="M13" s="627"/>
      <c r="N13" s="627"/>
      <c r="O13" s="627"/>
      <c r="P13" s="627"/>
      <c r="Q13" s="627"/>
    </row>
    <row r="14" spans="2:17" ht="306.60000000000002" customHeight="1" x14ac:dyDescent="0.25">
      <c r="B14" s="52"/>
      <c r="C14" s="368"/>
      <c r="D14" s="615" t="s">
        <v>852</v>
      </c>
      <c r="E14" s="496"/>
      <c r="F14" s="304" t="s">
        <v>689</v>
      </c>
      <c r="G14" s="383" t="s">
        <v>1013</v>
      </c>
      <c r="H14" s="312" t="s">
        <v>690</v>
      </c>
      <c r="I14" s="53"/>
      <c r="K14" s="265"/>
    </row>
    <row r="15" spans="2:17" ht="126.6" customHeight="1" x14ac:dyDescent="0.25">
      <c r="B15" s="52"/>
      <c r="C15" s="367"/>
      <c r="D15" s="496" t="s">
        <v>854</v>
      </c>
      <c r="E15" s="496"/>
      <c r="F15" s="304" t="s">
        <v>691</v>
      </c>
      <c r="G15" s="397" t="s">
        <v>1014</v>
      </c>
      <c r="H15" s="366" t="s">
        <v>692</v>
      </c>
      <c r="I15" s="53"/>
    </row>
    <row r="16" spans="2:17" ht="409.15" customHeight="1" x14ac:dyDescent="0.25">
      <c r="B16" s="52"/>
      <c r="C16" s="367"/>
      <c r="D16" s="496" t="s">
        <v>855</v>
      </c>
      <c r="E16" s="496"/>
      <c r="F16" s="304" t="s">
        <v>693</v>
      </c>
      <c r="G16" s="383" t="s">
        <v>1015</v>
      </c>
      <c r="H16" s="312" t="s">
        <v>694</v>
      </c>
      <c r="I16" s="53"/>
    </row>
    <row r="17" spans="2:12" ht="58.15" customHeight="1" x14ac:dyDescent="0.25">
      <c r="B17" s="52"/>
      <c r="C17" s="370" t="s">
        <v>695</v>
      </c>
      <c r="D17" s="496" t="s">
        <v>696</v>
      </c>
      <c r="E17" s="496"/>
      <c r="F17" s="304" t="s">
        <v>697</v>
      </c>
      <c r="G17" s="397" t="s">
        <v>1016</v>
      </c>
      <c r="H17" s="312" t="s">
        <v>702</v>
      </c>
      <c r="I17" s="53"/>
    </row>
    <row r="18" spans="2:12" ht="111.75" customHeight="1" x14ac:dyDescent="0.25">
      <c r="B18" s="52"/>
      <c r="C18" s="277"/>
      <c r="D18" s="615"/>
      <c r="E18" s="496"/>
      <c r="F18" s="304" t="s">
        <v>698</v>
      </c>
      <c r="G18" s="397" t="s">
        <v>1017</v>
      </c>
      <c r="H18" s="312" t="s">
        <v>703</v>
      </c>
      <c r="I18" s="53"/>
    </row>
    <row r="19" spans="2:12" ht="105" x14ac:dyDescent="0.25">
      <c r="B19" s="52"/>
      <c r="C19" s="277"/>
      <c r="D19" s="615"/>
      <c r="E19" s="496"/>
      <c r="F19" s="304" t="s">
        <v>699</v>
      </c>
      <c r="G19" s="397" t="s">
        <v>1018</v>
      </c>
      <c r="H19" s="312" t="s">
        <v>704</v>
      </c>
      <c r="I19" s="53"/>
    </row>
    <row r="20" spans="2:12" ht="102.6" customHeight="1" x14ac:dyDescent="0.25">
      <c r="B20" s="52"/>
      <c r="C20" s="277"/>
      <c r="D20" s="615"/>
      <c r="E20" s="496"/>
      <c r="F20" s="304" t="s">
        <v>700</v>
      </c>
      <c r="G20" s="397" t="s">
        <v>1019</v>
      </c>
      <c r="H20" s="312" t="s">
        <v>705</v>
      </c>
      <c r="I20" s="53"/>
    </row>
    <row r="21" spans="2:12" ht="144" customHeight="1" x14ac:dyDescent="0.25">
      <c r="B21" s="52"/>
      <c r="C21" s="368"/>
      <c r="D21" s="615"/>
      <c r="E21" s="496"/>
      <c r="F21" s="304" t="s">
        <v>701</v>
      </c>
      <c r="G21" s="397" t="s">
        <v>1020</v>
      </c>
      <c r="H21" s="312" t="s">
        <v>706</v>
      </c>
      <c r="I21" s="53"/>
    </row>
    <row r="22" spans="2:12" ht="158.44999999999999" customHeight="1" x14ac:dyDescent="0.25">
      <c r="B22" s="52"/>
      <c r="C22" s="367"/>
      <c r="D22" s="496" t="s">
        <v>707</v>
      </c>
      <c r="E22" s="496"/>
      <c r="F22" s="304" t="s">
        <v>708</v>
      </c>
      <c r="G22" s="385" t="s">
        <v>1021</v>
      </c>
      <c r="H22" s="304" t="s">
        <v>709</v>
      </c>
      <c r="I22" s="53"/>
    </row>
    <row r="23" spans="2:12" ht="89.45" customHeight="1" x14ac:dyDescent="0.25">
      <c r="B23" s="52"/>
      <c r="C23" s="367"/>
      <c r="D23" s="496" t="s">
        <v>710</v>
      </c>
      <c r="E23" s="496"/>
      <c r="F23" s="304" t="s">
        <v>689</v>
      </c>
      <c r="G23" s="372" t="s">
        <v>1022</v>
      </c>
      <c r="H23" s="304" t="s">
        <v>711</v>
      </c>
      <c r="I23" s="53"/>
    </row>
    <row r="24" spans="2:12" ht="196.9" customHeight="1" x14ac:dyDescent="0.25">
      <c r="B24" s="52"/>
      <c r="C24" s="370" t="s">
        <v>712</v>
      </c>
      <c r="D24" s="623" t="s">
        <v>713</v>
      </c>
      <c r="E24" s="496"/>
      <c r="F24" s="304" t="s">
        <v>714</v>
      </c>
      <c r="G24" s="372" t="s">
        <v>1023</v>
      </c>
      <c r="H24" s="305" t="s">
        <v>715</v>
      </c>
      <c r="I24" s="53"/>
    </row>
    <row r="25" spans="2:12" ht="72" customHeight="1" x14ac:dyDescent="0.25">
      <c r="B25" s="52"/>
      <c r="C25" s="367"/>
      <c r="D25" s="615" t="s">
        <v>761</v>
      </c>
      <c r="E25" s="496"/>
      <c r="F25" s="304" t="s">
        <v>716</v>
      </c>
      <c r="G25" s="384" t="s">
        <v>1024</v>
      </c>
      <c r="H25" s="304" t="s">
        <v>720</v>
      </c>
      <c r="I25" s="53"/>
    </row>
    <row r="26" spans="2:12" ht="292.14999999999998" customHeight="1" x14ac:dyDescent="0.25">
      <c r="B26" s="52"/>
      <c r="C26" s="367"/>
      <c r="D26" s="615" t="s">
        <v>762</v>
      </c>
      <c r="E26" s="496"/>
      <c r="F26" s="304" t="s">
        <v>717</v>
      </c>
      <c r="G26" s="372" t="s">
        <v>1025</v>
      </c>
      <c r="H26" s="304" t="s">
        <v>721</v>
      </c>
      <c r="I26" s="53"/>
    </row>
    <row r="27" spans="2:12" ht="241.9" customHeight="1" x14ac:dyDescent="0.25">
      <c r="B27" s="52"/>
      <c r="C27" s="367"/>
      <c r="D27" s="615" t="s">
        <v>763</v>
      </c>
      <c r="E27" s="496"/>
      <c r="F27" s="304" t="s">
        <v>718</v>
      </c>
      <c r="G27" s="372" t="s">
        <v>1026</v>
      </c>
      <c r="H27" s="304" t="s">
        <v>826</v>
      </c>
      <c r="I27" s="53"/>
    </row>
    <row r="28" spans="2:12" ht="280.14999999999998" customHeight="1" x14ac:dyDescent="0.25">
      <c r="B28" s="52"/>
      <c r="C28" s="367"/>
      <c r="D28" s="615" t="s">
        <v>764</v>
      </c>
      <c r="E28" s="496"/>
      <c r="F28" s="304" t="s">
        <v>719</v>
      </c>
      <c r="G28" s="372" t="s">
        <v>1027</v>
      </c>
      <c r="H28" s="304" t="s">
        <v>825</v>
      </c>
      <c r="I28" s="53"/>
    </row>
    <row r="29" spans="2:12" ht="159.6" customHeight="1" x14ac:dyDescent="0.25">
      <c r="B29" s="52"/>
      <c r="C29" s="367"/>
      <c r="D29" s="496" t="s">
        <v>722</v>
      </c>
      <c r="E29" s="496"/>
      <c r="F29" s="304" t="s">
        <v>723</v>
      </c>
      <c r="G29" s="372" t="s">
        <v>1028</v>
      </c>
      <c r="H29" s="304" t="s">
        <v>724</v>
      </c>
      <c r="I29" s="53"/>
      <c r="L29" s="386"/>
    </row>
    <row r="30" spans="2:12" ht="15.75" thickBot="1" x14ac:dyDescent="0.3">
      <c r="B30" s="106"/>
      <c r="C30" s="107"/>
      <c r="D30" s="107"/>
      <c r="E30" s="107"/>
      <c r="F30" s="107"/>
      <c r="G30" s="107"/>
      <c r="H30" s="107"/>
      <c r="I30" s="108"/>
    </row>
  </sheetData>
  <mergeCells count="29">
    <mergeCell ref="K12:Q12"/>
    <mergeCell ref="D26:E26"/>
    <mergeCell ref="D18:E18"/>
    <mergeCell ref="D27:E27"/>
    <mergeCell ref="D28:E28"/>
    <mergeCell ref="D19:E19"/>
    <mergeCell ref="D13:E13"/>
    <mergeCell ref="D16:E16"/>
    <mergeCell ref="K13:Q13"/>
    <mergeCell ref="D29:E29"/>
    <mergeCell ref="D21:E21"/>
    <mergeCell ref="D22:E22"/>
    <mergeCell ref="D20:E20"/>
    <mergeCell ref="D25:E25"/>
    <mergeCell ref="D23:E23"/>
    <mergeCell ref="D24:E24"/>
    <mergeCell ref="D11:E11"/>
    <mergeCell ref="D12:E12"/>
    <mergeCell ref="D14:E14"/>
    <mergeCell ref="D15:E15"/>
    <mergeCell ref="D17:E17"/>
    <mergeCell ref="D9:E9"/>
    <mergeCell ref="D10:E10"/>
    <mergeCell ref="C3:H3"/>
    <mergeCell ref="C4:H4"/>
    <mergeCell ref="C5:H5"/>
    <mergeCell ref="D7:E7"/>
    <mergeCell ref="D8:E8"/>
    <mergeCell ref="C6:D6"/>
  </mergeCells>
  <phoneticPr fontId="76" type="noConversion"/>
  <pageMargins left="0.25" right="0.25" top="0.17"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0"/>
  <sheetViews>
    <sheetView topLeftCell="A32" zoomScale="103" zoomScaleNormal="150" zoomScalePageLayoutView="150" workbookViewId="0">
      <selection activeCell="C8" sqref="C8"/>
    </sheetView>
  </sheetViews>
  <sheetFormatPr defaultColWidth="8.7109375" defaultRowHeight="15" x14ac:dyDescent="0.25"/>
  <cols>
    <col min="1" max="1" width="1.28515625" customWidth="1"/>
    <col min="2" max="2" width="2" customWidth="1"/>
    <col min="3" max="3" width="43" customWidth="1"/>
    <col min="4" max="4" width="65.7109375" customWidth="1"/>
    <col min="5" max="5" width="2.42578125" customWidth="1"/>
    <col min="6" max="6" width="1.42578125" customWidth="1"/>
  </cols>
  <sheetData>
    <row r="1" spans="2:8" ht="15.75" thickBot="1" x14ac:dyDescent="0.3"/>
    <row r="2" spans="2:8" ht="15.75" thickBot="1" x14ac:dyDescent="0.3">
      <c r="B2" s="122"/>
      <c r="C2" s="72"/>
      <c r="D2" s="72"/>
      <c r="E2" s="73"/>
    </row>
    <row r="3" spans="2:8" ht="19.5" thickBot="1" x14ac:dyDescent="0.35">
      <c r="B3" s="123"/>
      <c r="C3" s="629" t="s">
        <v>263</v>
      </c>
      <c r="D3" s="630"/>
      <c r="E3" s="124"/>
    </row>
    <row r="4" spans="2:8" x14ac:dyDescent="0.25">
      <c r="B4" s="123"/>
      <c r="C4" s="125"/>
      <c r="D4" s="125"/>
      <c r="E4" s="124"/>
    </row>
    <row r="5" spans="2:8" ht="15.75" thickBot="1" x14ac:dyDescent="0.3">
      <c r="B5" s="123"/>
      <c r="C5" s="126" t="s">
        <v>310</v>
      </c>
      <c r="D5" s="125"/>
      <c r="E5" s="124"/>
    </row>
    <row r="6" spans="2:8" ht="15.75" thickBot="1" x14ac:dyDescent="0.3">
      <c r="B6" s="123"/>
      <c r="C6" s="135" t="s">
        <v>264</v>
      </c>
      <c r="D6" s="136" t="s">
        <v>265</v>
      </c>
      <c r="E6" s="124"/>
    </row>
    <row r="7" spans="2:8" ht="204" customHeight="1" thickBot="1" x14ac:dyDescent="0.3">
      <c r="B7" s="123"/>
      <c r="C7" s="127" t="s">
        <v>864</v>
      </c>
      <c r="D7" s="128" t="s">
        <v>1044</v>
      </c>
      <c r="E7" s="124"/>
    </row>
    <row r="8" spans="2:8" ht="298.89999999999998" customHeight="1" thickBot="1" x14ac:dyDescent="0.3">
      <c r="B8" s="123"/>
      <c r="C8" s="129" t="s">
        <v>314</v>
      </c>
      <c r="D8" s="130" t="s">
        <v>1054</v>
      </c>
      <c r="E8" s="124"/>
    </row>
    <row r="9" spans="2:8" ht="117.6" customHeight="1" thickBot="1" x14ac:dyDescent="0.3">
      <c r="B9" s="123"/>
      <c r="C9" s="131" t="s">
        <v>266</v>
      </c>
      <c r="D9" s="132" t="s">
        <v>1045</v>
      </c>
      <c r="E9" s="124"/>
      <c r="G9" s="343"/>
    </row>
    <row r="10" spans="2:8" ht="79.900000000000006" customHeight="1" thickBot="1" x14ac:dyDescent="0.3">
      <c r="B10" s="123"/>
      <c r="C10" s="127" t="s">
        <v>279</v>
      </c>
      <c r="D10" s="128" t="s">
        <v>1046</v>
      </c>
      <c r="E10" s="124"/>
    </row>
    <row r="11" spans="2:8" x14ac:dyDescent="0.25">
      <c r="B11" s="123"/>
      <c r="C11" s="125"/>
      <c r="D11" s="125"/>
      <c r="E11" s="124"/>
    </row>
    <row r="12" spans="2:8" ht="15.75" thickBot="1" x14ac:dyDescent="0.3">
      <c r="B12" s="123"/>
      <c r="C12" s="631" t="s">
        <v>311</v>
      </c>
      <c r="D12" s="631"/>
      <c r="E12" s="124"/>
      <c r="G12" s="343"/>
    </row>
    <row r="13" spans="2:8" ht="15.75" thickBot="1" x14ac:dyDescent="0.3">
      <c r="B13" s="123"/>
      <c r="C13" s="137" t="s">
        <v>267</v>
      </c>
      <c r="D13" s="137" t="s">
        <v>265</v>
      </c>
      <c r="E13" s="124"/>
    </row>
    <row r="14" spans="2:8" ht="15.75" thickBot="1" x14ac:dyDescent="0.3">
      <c r="B14" s="123"/>
      <c r="C14" s="628" t="s">
        <v>312</v>
      </c>
      <c r="D14" s="628"/>
      <c r="E14" s="124"/>
    </row>
    <row r="15" spans="2:8" ht="90.75" thickBot="1" x14ac:dyDescent="0.3">
      <c r="B15" s="123"/>
      <c r="C15" s="131" t="s">
        <v>315</v>
      </c>
      <c r="D15" s="133"/>
      <c r="E15" s="124"/>
      <c r="H15" s="373"/>
    </row>
    <row r="16" spans="2:8" ht="60.75" thickBot="1" x14ac:dyDescent="0.3">
      <c r="B16" s="123"/>
      <c r="C16" s="131" t="s">
        <v>316</v>
      </c>
      <c r="D16" s="133"/>
      <c r="E16" s="124"/>
    </row>
    <row r="17" spans="2:5" ht="15.75" thickBot="1" x14ac:dyDescent="0.3">
      <c r="B17" s="123"/>
      <c r="C17" s="628" t="s">
        <v>313</v>
      </c>
      <c r="D17" s="628"/>
      <c r="E17" s="124"/>
    </row>
    <row r="18" spans="2:5" ht="90.75" thickBot="1" x14ac:dyDescent="0.3">
      <c r="B18" s="123"/>
      <c r="C18" s="131" t="s">
        <v>317</v>
      </c>
      <c r="D18" s="133"/>
      <c r="E18" s="124"/>
    </row>
    <row r="19" spans="2:5" ht="60.75" thickBot="1" x14ac:dyDescent="0.3">
      <c r="B19" s="123"/>
      <c r="C19" s="131" t="s">
        <v>309</v>
      </c>
      <c r="D19" s="406"/>
      <c r="E19" s="124"/>
    </row>
    <row r="20" spans="2:5" ht="36" customHeight="1" thickBot="1" x14ac:dyDescent="0.3">
      <c r="B20" s="123"/>
      <c r="C20" s="628" t="s">
        <v>268</v>
      </c>
      <c r="D20" s="628"/>
      <c r="E20" s="124"/>
    </row>
    <row r="21" spans="2:5" ht="43.15" customHeight="1" thickBot="1" x14ac:dyDescent="0.3">
      <c r="B21" s="123"/>
      <c r="C21" s="133" t="s">
        <v>269</v>
      </c>
      <c r="D21" s="133"/>
      <c r="E21" s="124"/>
    </row>
    <row r="22" spans="2:5" ht="43.9" customHeight="1" thickBot="1" x14ac:dyDescent="0.3">
      <c r="B22" s="123"/>
      <c r="C22" s="133" t="s">
        <v>270</v>
      </c>
      <c r="D22" s="133"/>
      <c r="E22" s="124"/>
    </row>
    <row r="23" spans="2:5" ht="42" customHeight="1" thickBot="1" x14ac:dyDescent="0.3">
      <c r="B23" s="123"/>
      <c r="C23" s="133" t="s">
        <v>271</v>
      </c>
      <c r="D23" s="133"/>
      <c r="E23" s="124"/>
    </row>
    <row r="24" spans="2:5" ht="15.75" thickBot="1" x14ac:dyDescent="0.3">
      <c r="B24" s="123"/>
      <c r="C24" s="628" t="s">
        <v>272</v>
      </c>
      <c r="D24" s="628"/>
      <c r="E24" s="124"/>
    </row>
    <row r="25" spans="2:5" ht="60.75" thickBot="1" x14ac:dyDescent="0.3">
      <c r="B25" s="123"/>
      <c r="C25" s="131" t="s">
        <v>318</v>
      </c>
      <c r="D25" s="133"/>
      <c r="E25" s="124"/>
    </row>
    <row r="26" spans="2:5" ht="115.9" customHeight="1" thickBot="1" x14ac:dyDescent="0.3">
      <c r="B26" s="123"/>
      <c r="C26" s="131" t="s">
        <v>319</v>
      </c>
      <c r="D26" s="133"/>
      <c r="E26" s="124"/>
    </row>
    <row r="27" spans="2:5" ht="75.75" thickBot="1" x14ac:dyDescent="0.3">
      <c r="B27" s="123"/>
      <c r="C27" s="131" t="s">
        <v>273</v>
      </c>
      <c r="D27" s="408"/>
      <c r="E27" s="124"/>
    </row>
    <row r="28" spans="2:5" ht="45.75" thickBot="1" x14ac:dyDescent="0.3">
      <c r="B28" s="123"/>
      <c r="C28" s="409" t="s">
        <v>320</v>
      </c>
      <c r="D28" s="405"/>
      <c r="E28" s="124"/>
    </row>
    <row r="29" spans="2:5" ht="15.75" thickBot="1" x14ac:dyDescent="0.3">
      <c r="B29" s="166"/>
      <c r="C29" s="134"/>
      <c r="D29" s="405"/>
      <c r="E29" s="167"/>
    </row>
    <row r="30" spans="2:5" x14ac:dyDescent="0.25">
      <c r="D30" s="407"/>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C325" zoomScaleNormal="100" zoomScalePageLayoutView="75" workbookViewId="0">
      <selection activeCell="C20" sqref="C20:C23"/>
    </sheetView>
  </sheetViews>
  <sheetFormatPr defaultColWidth="8.7109375" defaultRowHeight="15" outlineLevelRow="1" x14ac:dyDescent="0.25"/>
  <cols>
    <col min="1" max="1" width="3" style="169" customWidth="1"/>
    <col min="2" max="2" width="28.42578125" style="169" customWidth="1"/>
    <col min="3" max="3" width="50.42578125" style="169" customWidth="1"/>
    <col min="4" max="4" width="34.28515625" style="169" customWidth="1"/>
    <col min="5" max="5" width="32" style="169" customWidth="1"/>
    <col min="6" max="6" width="26.7109375" style="169" customWidth="1"/>
    <col min="7" max="7" width="26.42578125" style="169" bestFit="1" customWidth="1"/>
    <col min="8" max="8" width="30" style="169" customWidth="1"/>
    <col min="9" max="9" width="26.140625" style="169" customWidth="1"/>
    <col min="10" max="10" width="25.7109375" style="169" customWidth="1"/>
    <col min="11" max="11" width="31" style="169" bestFit="1" customWidth="1"/>
    <col min="12" max="12" width="30.28515625" style="169" customWidth="1"/>
    <col min="13" max="13" width="27.140625" style="169" bestFit="1" customWidth="1"/>
    <col min="14" max="14" width="25" style="169" customWidth="1"/>
    <col min="15" max="15" width="25.7109375" style="169" bestFit="1" customWidth="1"/>
    <col min="16" max="16" width="30.28515625" style="169" customWidth="1"/>
    <col min="17" max="17" width="27.140625" style="169" bestFit="1" customWidth="1"/>
    <col min="18" max="18" width="24.28515625" style="169" customWidth="1"/>
    <col min="19" max="19" width="23.140625" style="169" bestFit="1" customWidth="1"/>
    <col min="20" max="20" width="27.7109375" style="169" customWidth="1"/>
    <col min="21" max="16384" width="8.7109375" style="169"/>
  </cols>
  <sheetData>
    <row r="1" spans="2:19" ht="15.75" thickBot="1" x14ac:dyDescent="0.3"/>
    <row r="2" spans="2:19" ht="26.25" x14ac:dyDescent="0.25">
      <c r="B2" s="101"/>
      <c r="C2" s="653"/>
      <c r="D2" s="653"/>
      <c r="E2" s="653"/>
      <c r="F2" s="653"/>
      <c r="G2" s="653"/>
      <c r="H2" s="95"/>
      <c r="I2" s="95"/>
      <c r="J2" s="95"/>
      <c r="K2" s="95"/>
      <c r="L2" s="95"/>
      <c r="M2" s="95"/>
      <c r="N2" s="95"/>
      <c r="O2" s="95"/>
      <c r="P2" s="95"/>
      <c r="Q2" s="95"/>
      <c r="R2" s="95"/>
      <c r="S2" s="96"/>
    </row>
    <row r="3" spans="2:19" ht="26.25" x14ac:dyDescent="0.25">
      <c r="B3" s="102"/>
      <c r="C3" s="659" t="s">
        <v>297</v>
      </c>
      <c r="D3" s="660"/>
      <c r="E3" s="660"/>
      <c r="F3" s="660"/>
      <c r="G3" s="661"/>
      <c r="H3" s="98"/>
      <c r="I3" s="98"/>
      <c r="J3" s="98"/>
      <c r="K3" s="98"/>
      <c r="L3" s="98"/>
      <c r="M3" s="98"/>
      <c r="N3" s="98"/>
      <c r="O3" s="98"/>
      <c r="P3" s="98"/>
      <c r="Q3" s="98"/>
      <c r="R3" s="98"/>
      <c r="S3" s="100"/>
    </row>
    <row r="4" spans="2:19" ht="26.25" x14ac:dyDescent="0.25">
      <c r="B4" s="102"/>
      <c r="C4" s="103"/>
      <c r="D4" s="103"/>
      <c r="E4" s="103"/>
      <c r="F4" s="103"/>
      <c r="G4" s="103"/>
      <c r="H4" s="98"/>
      <c r="I4" s="98"/>
      <c r="J4" s="98"/>
      <c r="K4" s="98"/>
      <c r="L4" s="98"/>
      <c r="M4" s="98"/>
      <c r="N4" s="98"/>
      <c r="O4" s="98"/>
      <c r="P4" s="98"/>
      <c r="Q4" s="98"/>
      <c r="R4" s="98"/>
      <c r="S4" s="100"/>
    </row>
    <row r="5" spans="2:19" ht="15.75" thickBot="1" x14ac:dyDescent="0.3">
      <c r="B5" s="97"/>
      <c r="C5" s="98"/>
      <c r="D5" s="98"/>
      <c r="E5" s="98"/>
      <c r="F5" s="98"/>
      <c r="G5" s="98"/>
      <c r="H5" s="98"/>
      <c r="I5" s="98"/>
      <c r="J5" s="98"/>
      <c r="K5" s="98"/>
      <c r="L5" s="98"/>
      <c r="M5" s="98"/>
      <c r="N5" s="98"/>
      <c r="O5" s="98"/>
      <c r="P5" s="98"/>
      <c r="Q5" s="98"/>
      <c r="R5" s="98"/>
      <c r="S5" s="100"/>
    </row>
    <row r="6" spans="2:19" ht="34.5" customHeight="1" thickBot="1" x14ac:dyDescent="0.3">
      <c r="B6" s="654" t="s">
        <v>608</v>
      </c>
      <c r="C6" s="655"/>
      <c r="D6" s="655"/>
      <c r="E6" s="655"/>
      <c r="F6" s="655"/>
      <c r="G6" s="655"/>
      <c r="H6" s="253"/>
      <c r="I6" s="253"/>
      <c r="J6" s="253"/>
      <c r="K6" s="253"/>
      <c r="L6" s="253"/>
      <c r="M6" s="253"/>
      <c r="N6" s="253"/>
      <c r="O6" s="253"/>
      <c r="P6" s="253"/>
      <c r="Q6" s="253"/>
      <c r="R6" s="253"/>
      <c r="S6" s="254"/>
    </row>
    <row r="7" spans="2:19" ht="15.75" customHeight="1" x14ac:dyDescent="0.25">
      <c r="B7" s="654" t="s">
        <v>670</v>
      </c>
      <c r="C7" s="656"/>
      <c r="D7" s="656"/>
      <c r="E7" s="656"/>
      <c r="F7" s="656"/>
      <c r="G7" s="656"/>
      <c r="H7" s="253"/>
      <c r="I7" s="253"/>
      <c r="J7" s="253"/>
      <c r="K7" s="253"/>
      <c r="L7" s="253"/>
      <c r="M7" s="253"/>
      <c r="N7" s="253"/>
      <c r="O7" s="253"/>
      <c r="P7" s="253"/>
      <c r="Q7" s="253"/>
      <c r="R7" s="253"/>
      <c r="S7" s="254"/>
    </row>
    <row r="8" spans="2:19" ht="15.75" customHeight="1" thickBot="1" x14ac:dyDescent="0.3">
      <c r="B8" s="657" t="s">
        <v>243</v>
      </c>
      <c r="C8" s="658"/>
      <c r="D8" s="658"/>
      <c r="E8" s="658"/>
      <c r="F8" s="658"/>
      <c r="G8" s="658"/>
      <c r="H8" s="255"/>
      <c r="I8" s="255"/>
      <c r="J8" s="255"/>
      <c r="K8" s="255"/>
      <c r="L8" s="255"/>
      <c r="M8" s="255"/>
      <c r="N8" s="255"/>
      <c r="O8" s="255"/>
      <c r="P8" s="255"/>
      <c r="Q8" s="255"/>
      <c r="R8" s="255"/>
      <c r="S8" s="256"/>
    </row>
    <row r="10" spans="2:19" ht="21" x14ac:dyDescent="0.35">
      <c r="B10" s="746" t="s">
        <v>324</v>
      </c>
      <c r="C10" s="746"/>
    </row>
    <row r="11" spans="2:19" ht="15.75" thickBot="1" x14ac:dyDescent="0.3"/>
    <row r="12" spans="2:19" ht="15" customHeight="1" thickBot="1" x14ac:dyDescent="0.3">
      <c r="B12" s="259" t="s">
        <v>325</v>
      </c>
      <c r="C12" s="335">
        <v>89895</v>
      </c>
    </row>
    <row r="13" spans="2:19" ht="15.75" customHeight="1" thickBot="1" x14ac:dyDescent="0.3">
      <c r="B13" s="259" t="s">
        <v>282</v>
      </c>
      <c r="C13" s="170" t="s">
        <v>745</v>
      </c>
    </row>
    <row r="14" spans="2:19" ht="15.75" customHeight="1" thickBot="1" x14ac:dyDescent="0.3">
      <c r="B14" s="259" t="s">
        <v>671</v>
      </c>
      <c r="C14" s="170" t="s">
        <v>611</v>
      </c>
    </row>
    <row r="15" spans="2:19" ht="15.75" customHeight="1" thickBot="1" x14ac:dyDescent="0.3">
      <c r="B15" s="259" t="s">
        <v>326</v>
      </c>
      <c r="C15" s="170" t="s">
        <v>156</v>
      </c>
    </row>
    <row r="16" spans="2:19" ht="15.75" thickBot="1" x14ac:dyDescent="0.3">
      <c r="B16" s="259" t="s">
        <v>327</v>
      </c>
      <c r="C16" s="170" t="s">
        <v>614</v>
      </c>
    </row>
    <row r="17" spans="2:19" ht="15.75" thickBot="1" x14ac:dyDescent="0.3">
      <c r="B17" s="259" t="s">
        <v>328</v>
      </c>
      <c r="C17" s="170" t="s">
        <v>498</v>
      </c>
    </row>
    <row r="18" spans="2:19" ht="15.75" thickBot="1" x14ac:dyDescent="0.3"/>
    <row r="19" spans="2:19" ht="15.75" thickBot="1" x14ac:dyDescent="0.3">
      <c r="D19" s="684" t="s">
        <v>329</v>
      </c>
      <c r="E19" s="685"/>
      <c r="F19" s="685"/>
      <c r="G19" s="686"/>
      <c r="H19" s="684" t="s">
        <v>330</v>
      </c>
      <c r="I19" s="685"/>
      <c r="J19" s="685"/>
      <c r="K19" s="686"/>
      <c r="L19" s="684" t="s">
        <v>331</v>
      </c>
      <c r="M19" s="685"/>
      <c r="N19" s="685"/>
      <c r="O19" s="686"/>
      <c r="P19" s="684" t="s">
        <v>332</v>
      </c>
      <c r="Q19" s="685"/>
      <c r="R19" s="685"/>
      <c r="S19" s="686"/>
    </row>
    <row r="20" spans="2:19" ht="45" customHeight="1" thickBot="1" x14ac:dyDescent="0.3">
      <c r="B20" s="677" t="s">
        <v>333</v>
      </c>
      <c r="C20" s="747" t="s">
        <v>755</v>
      </c>
      <c r="D20" s="171"/>
      <c r="E20" s="172" t="s">
        <v>334</v>
      </c>
      <c r="F20" s="173" t="s">
        <v>335</v>
      </c>
      <c r="G20" s="174" t="s">
        <v>336</v>
      </c>
      <c r="H20" s="171"/>
      <c r="I20" s="172" t="s">
        <v>334</v>
      </c>
      <c r="J20" s="173" t="s">
        <v>335</v>
      </c>
      <c r="K20" s="174" t="s">
        <v>336</v>
      </c>
      <c r="L20" s="171"/>
      <c r="M20" s="172" t="s">
        <v>334</v>
      </c>
      <c r="N20" s="173" t="s">
        <v>335</v>
      </c>
      <c r="O20" s="174" t="s">
        <v>336</v>
      </c>
      <c r="P20" s="171"/>
      <c r="Q20" s="172" t="s">
        <v>334</v>
      </c>
      <c r="R20" s="173" t="s">
        <v>335</v>
      </c>
      <c r="S20" s="174" t="s">
        <v>336</v>
      </c>
    </row>
    <row r="21" spans="2:19" ht="40.5" customHeight="1" x14ac:dyDescent="0.25">
      <c r="B21" s="707"/>
      <c r="C21" s="748"/>
      <c r="D21" s="266" t="s">
        <v>746</v>
      </c>
      <c r="E21" s="324">
        <v>0</v>
      </c>
      <c r="F21" s="323">
        <v>0</v>
      </c>
      <c r="G21" s="325">
        <v>0</v>
      </c>
      <c r="H21" s="313" t="s">
        <v>752</v>
      </c>
      <c r="I21" s="324">
        <v>89045</v>
      </c>
      <c r="J21" s="323">
        <v>21545</v>
      </c>
      <c r="K21" s="325">
        <v>67500</v>
      </c>
      <c r="L21" s="175" t="s">
        <v>337</v>
      </c>
      <c r="M21" s="176"/>
      <c r="N21" s="177"/>
      <c r="O21" s="178"/>
      <c r="P21" s="175" t="s">
        <v>337</v>
      </c>
      <c r="Q21" s="176"/>
      <c r="R21" s="177"/>
      <c r="S21" s="178"/>
    </row>
    <row r="22" spans="2:19" ht="39.75" customHeight="1" x14ac:dyDescent="0.25">
      <c r="B22" s="707"/>
      <c r="C22" s="748"/>
      <c r="D22" s="179" t="s">
        <v>338</v>
      </c>
      <c r="E22" s="180">
        <v>0.5</v>
      </c>
      <c r="F22" s="180">
        <v>0.5</v>
      </c>
      <c r="G22" s="181">
        <v>0.5</v>
      </c>
      <c r="H22" s="182" t="s">
        <v>338</v>
      </c>
      <c r="I22" s="180">
        <v>0.5</v>
      </c>
      <c r="J22" s="180">
        <v>0.5</v>
      </c>
      <c r="K22" s="181">
        <v>0.5</v>
      </c>
      <c r="L22" s="179" t="s">
        <v>338</v>
      </c>
      <c r="M22" s="183"/>
      <c r="N22" s="183"/>
      <c r="O22" s="184"/>
      <c r="P22" s="179" t="s">
        <v>338</v>
      </c>
      <c r="Q22" s="183"/>
      <c r="R22" s="183"/>
      <c r="S22" s="184"/>
    </row>
    <row r="23" spans="2:19" ht="58.5" customHeight="1" x14ac:dyDescent="0.25">
      <c r="B23" s="678"/>
      <c r="C23" s="749"/>
      <c r="D23" s="179" t="s">
        <v>339</v>
      </c>
      <c r="E23" s="180">
        <v>0.47</v>
      </c>
      <c r="F23" s="180">
        <v>0.47</v>
      </c>
      <c r="G23" s="181">
        <v>0.47</v>
      </c>
      <c r="H23" s="182" t="s">
        <v>339</v>
      </c>
      <c r="I23" s="180">
        <v>0.47</v>
      </c>
      <c r="J23" s="180">
        <v>0.47</v>
      </c>
      <c r="K23" s="181">
        <v>0.47</v>
      </c>
      <c r="L23" s="179" t="s">
        <v>339</v>
      </c>
      <c r="M23" s="183"/>
      <c r="N23" s="183"/>
      <c r="O23" s="184"/>
      <c r="P23" s="179" t="s">
        <v>339</v>
      </c>
      <c r="Q23" s="183"/>
      <c r="R23" s="183"/>
      <c r="S23" s="184"/>
    </row>
    <row r="24" spans="2:19" ht="15.75" thickBot="1" x14ac:dyDescent="0.3">
      <c r="B24" s="185"/>
      <c r="C24" s="185"/>
      <c r="Q24" s="186"/>
      <c r="R24" s="186"/>
      <c r="S24" s="186"/>
    </row>
    <row r="25" spans="2:19" ht="30" customHeight="1" thickBot="1" x14ac:dyDescent="0.3">
      <c r="B25" s="185"/>
      <c r="C25" s="185"/>
      <c r="D25" s="684" t="s">
        <v>329</v>
      </c>
      <c r="E25" s="685"/>
      <c r="F25" s="685"/>
      <c r="G25" s="686"/>
      <c r="H25" s="684" t="s">
        <v>330</v>
      </c>
      <c r="I25" s="685"/>
      <c r="J25" s="685"/>
      <c r="K25" s="686"/>
      <c r="L25" s="684" t="s">
        <v>331</v>
      </c>
      <c r="M25" s="685"/>
      <c r="N25" s="685"/>
      <c r="O25" s="686"/>
      <c r="P25" s="684" t="s">
        <v>332</v>
      </c>
      <c r="Q25" s="685"/>
      <c r="R25" s="685"/>
      <c r="S25" s="686"/>
    </row>
    <row r="26" spans="2:19" ht="47.25" customHeight="1" x14ac:dyDescent="0.25">
      <c r="B26" s="690" t="s">
        <v>340</v>
      </c>
      <c r="C26" s="690" t="s">
        <v>341</v>
      </c>
      <c r="D26" s="717" t="s">
        <v>342</v>
      </c>
      <c r="E26" s="718"/>
      <c r="F26" s="187" t="s">
        <v>343</v>
      </c>
      <c r="G26" s="188" t="s">
        <v>344</v>
      </c>
      <c r="H26" s="717" t="s">
        <v>342</v>
      </c>
      <c r="I26" s="718"/>
      <c r="J26" s="187" t="s">
        <v>343</v>
      </c>
      <c r="K26" s="188" t="s">
        <v>344</v>
      </c>
      <c r="L26" s="717" t="s">
        <v>342</v>
      </c>
      <c r="M26" s="718"/>
      <c r="N26" s="187" t="s">
        <v>343</v>
      </c>
      <c r="O26" s="188" t="s">
        <v>344</v>
      </c>
      <c r="P26" s="717" t="s">
        <v>342</v>
      </c>
      <c r="Q26" s="718"/>
      <c r="R26" s="187" t="s">
        <v>343</v>
      </c>
      <c r="S26" s="188" t="s">
        <v>344</v>
      </c>
    </row>
    <row r="27" spans="2:19" ht="51" customHeight="1" x14ac:dyDescent="0.25">
      <c r="B27" s="745"/>
      <c r="C27" s="745"/>
      <c r="D27" s="189" t="s">
        <v>337</v>
      </c>
      <c r="E27" s="326">
        <v>0</v>
      </c>
      <c r="F27" s="728" t="s">
        <v>435</v>
      </c>
      <c r="G27" s="730" t="s">
        <v>536</v>
      </c>
      <c r="H27" s="189" t="s">
        <v>337</v>
      </c>
      <c r="I27" s="326">
        <v>89045</v>
      </c>
      <c r="J27" s="728" t="s">
        <v>435</v>
      </c>
      <c r="K27" s="734" t="s">
        <v>517</v>
      </c>
      <c r="L27" s="189" t="s">
        <v>337</v>
      </c>
      <c r="M27" s="190"/>
      <c r="N27" s="722"/>
      <c r="O27" s="724"/>
      <c r="P27" s="189" t="s">
        <v>337</v>
      </c>
      <c r="Q27" s="190"/>
      <c r="R27" s="722"/>
      <c r="S27" s="724"/>
    </row>
    <row r="28" spans="2:19" ht="51" customHeight="1" x14ac:dyDescent="0.25">
      <c r="B28" s="691"/>
      <c r="C28" s="691"/>
      <c r="D28" s="191" t="s">
        <v>345</v>
      </c>
      <c r="E28" s="192">
        <v>0.5</v>
      </c>
      <c r="F28" s="729"/>
      <c r="G28" s="731"/>
      <c r="H28" s="191" t="s">
        <v>345</v>
      </c>
      <c r="I28" s="192">
        <v>0.5</v>
      </c>
      <c r="J28" s="729"/>
      <c r="K28" s="735"/>
      <c r="L28" s="191" t="s">
        <v>345</v>
      </c>
      <c r="M28" s="193"/>
      <c r="N28" s="723"/>
      <c r="O28" s="725"/>
      <c r="P28" s="191" t="s">
        <v>345</v>
      </c>
      <c r="Q28" s="193"/>
      <c r="R28" s="723"/>
      <c r="S28" s="725"/>
    </row>
    <row r="29" spans="2:19" ht="33.75" customHeight="1" x14ac:dyDescent="0.25">
      <c r="B29" s="711" t="s">
        <v>346</v>
      </c>
      <c r="C29" s="711" t="s">
        <v>751</v>
      </c>
      <c r="D29" s="194" t="s">
        <v>347</v>
      </c>
      <c r="E29" s="195" t="s">
        <v>328</v>
      </c>
      <c r="F29" s="195" t="s">
        <v>348</v>
      </c>
      <c r="G29" s="196" t="s">
        <v>349</v>
      </c>
      <c r="H29" s="194" t="s">
        <v>347</v>
      </c>
      <c r="I29" s="195" t="s">
        <v>328</v>
      </c>
      <c r="J29" s="195" t="s">
        <v>348</v>
      </c>
      <c r="K29" s="196" t="s">
        <v>349</v>
      </c>
      <c r="L29" s="194" t="s">
        <v>347</v>
      </c>
      <c r="M29" s="195" t="s">
        <v>328</v>
      </c>
      <c r="N29" s="195" t="s">
        <v>348</v>
      </c>
      <c r="O29" s="196" t="s">
        <v>349</v>
      </c>
      <c r="P29" s="194" t="s">
        <v>347</v>
      </c>
      <c r="Q29" s="195" t="s">
        <v>328</v>
      </c>
      <c r="R29" s="195" t="s">
        <v>348</v>
      </c>
      <c r="S29" s="196" t="s">
        <v>349</v>
      </c>
    </row>
    <row r="30" spans="2:19" ht="75" customHeight="1" x14ac:dyDescent="0.25">
      <c r="B30" s="744"/>
      <c r="C30" s="744"/>
      <c r="D30" s="319">
        <v>1</v>
      </c>
      <c r="E30" s="198" t="s">
        <v>481</v>
      </c>
      <c r="F30" s="198" t="s">
        <v>480</v>
      </c>
      <c r="G30" s="320" t="s">
        <v>550</v>
      </c>
      <c r="H30" s="319">
        <v>1</v>
      </c>
      <c r="I30" s="198" t="s">
        <v>481</v>
      </c>
      <c r="J30" s="198" t="s">
        <v>480</v>
      </c>
      <c r="K30" s="320" t="s">
        <v>553</v>
      </c>
      <c r="L30" s="200"/>
      <c r="M30" s="201"/>
      <c r="N30" s="200"/>
      <c r="O30" s="202"/>
      <c r="P30" s="200"/>
      <c r="Q30" s="201"/>
      <c r="R30" s="200"/>
      <c r="S30" s="202"/>
    </row>
    <row r="31" spans="2:19" ht="36.75" hidden="1" customHeight="1" outlineLevel="1" x14ac:dyDescent="0.25">
      <c r="B31" s="744"/>
      <c r="C31" s="744"/>
      <c r="D31" s="194" t="s">
        <v>347</v>
      </c>
      <c r="E31" s="195" t="s">
        <v>328</v>
      </c>
      <c r="F31" s="195" t="s">
        <v>348</v>
      </c>
      <c r="G31" s="196" t="s">
        <v>349</v>
      </c>
      <c r="H31" s="194" t="s">
        <v>347</v>
      </c>
      <c r="I31" s="195" t="s">
        <v>328</v>
      </c>
      <c r="J31" s="195" t="s">
        <v>348</v>
      </c>
      <c r="K31" s="196" t="s">
        <v>349</v>
      </c>
      <c r="L31" s="194" t="s">
        <v>347</v>
      </c>
      <c r="M31" s="195" t="s">
        <v>328</v>
      </c>
      <c r="N31" s="195" t="s">
        <v>348</v>
      </c>
      <c r="O31" s="196" t="s">
        <v>349</v>
      </c>
      <c r="P31" s="194" t="s">
        <v>347</v>
      </c>
      <c r="Q31" s="195" t="s">
        <v>328</v>
      </c>
      <c r="R31" s="195" t="s">
        <v>348</v>
      </c>
      <c r="S31" s="196" t="s">
        <v>349</v>
      </c>
    </row>
    <row r="32" spans="2:19" ht="30" hidden="1" customHeight="1" outlineLevel="1" x14ac:dyDescent="0.25">
      <c r="B32" s="744"/>
      <c r="C32" s="744"/>
      <c r="D32" s="197"/>
      <c r="E32" s="198"/>
      <c r="F32" s="198"/>
      <c r="G32" s="199"/>
      <c r="H32" s="200"/>
      <c r="I32" s="201"/>
      <c r="J32" s="200"/>
      <c r="K32" s="202"/>
      <c r="L32" s="200"/>
      <c r="M32" s="201"/>
      <c r="N32" s="200"/>
      <c r="O32" s="202"/>
      <c r="P32" s="200"/>
      <c r="Q32" s="201"/>
      <c r="R32" s="200"/>
      <c r="S32" s="202"/>
    </row>
    <row r="33" spans="2:19" ht="36" hidden="1" customHeight="1" outlineLevel="1" x14ac:dyDescent="0.25">
      <c r="B33" s="744"/>
      <c r="C33" s="744"/>
      <c r="D33" s="194" t="s">
        <v>347</v>
      </c>
      <c r="E33" s="195" t="s">
        <v>328</v>
      </c>
      <c r="F33" s="195" t="s">
        <v>348</v>
      </c>
      <c r="G33" s="196" t="s">
        <v>349</v>
      </c>
      <c r="H33" s="194" t="s">
        <v>347</v>
      </c>
      <c r="I33" s="195" t="s">
        <v>328</v>
      </c>
      <c r="J33" s="195" t="s">
        <v>348</v>
      </c>
      <c r="K33" s="196" t="s">
        <v>349</v>
      </c>
      <c r="L33" s="194" t="s">
        <v>347</v>
      </c>
      <c r="M33" s="195" t="s">
        <v>328</v>
      </c>
      <c r="N33" s="195" t="s">
        <v>348</v>
      </c>
      <c r="O33" s="196" t="s">
        <v>349</v>
      </c>
      <c r="P33" s="194" t="s">
        <v>347</v>
      </c>
      <c r="Q33" s="195" t="s">
        <v>328</v>
      </c>
      <c r="R33" s="195" t="s">
        <v>348</v>
      </c>
      <c r="S33" s="196" t="s">
        <v>349</v>
      </c>
    </row>
    <row r="34" spans="2:19" ht="30" hidden="1" customHeight="1" outlineLevel="1" x14ac:dyDescent="0.25">
      <c r="B34" s="744"/>
      <c r="C34" s="744"/>
      <c r="D34" s="197"/>
      <c r="E34" s="198"/>
      <c r="F34" s="198"/>
      <c r="G34" s="199"/>
      <c r="H34" s="200"/>
      <c r="I34" s="201"/>
      <c r="J34" s="200"/>
      <c r="K34" s="202"/>
      <c r="L34" s="200"/>
      <c r="M34" s="201"/>
      <c r="N34" s="200"/>
      <c r="O34" s="202"/>
      <c r="P34" s="200"/>
      <c r="Q34" s="201"/>
      <c r="R34" s="200"/>
      <c r="S34" s="202"/>
    </row>
    <row r="35" spans="2:19" ht="39" hidden="1" customHeight="1" outlineLevel="1" x14ac:dyDescent="0.25">
      <c r="B35" s="744"/>
      <c r="C35" s="744"/>
      <c r="D35" s="194" t="s">
        <v>347</v>
      </c>
      <c r="E35" s="195" t="s">
        <v>328</v>
      </c>
      <c r="F35" s="195" t="s">
        <v>348</v>
      </c>
      <c r="G35" s="196" t="s">
        <v>349</v>
      </c>
      <c r="H35" s="194" t="s">
        <v>347</v>
      </c>
      <c r="I35" s="195" t="s">
        <v>328</v>
      </c>
      <c r="J35" s="195" t="s">
        <v>348</v>
      </c>
      <c r="K35" s="196" t="s">
        <v>349</v>
      </c>
      <c r="L35" s="194" t="s">
        <v>347</v>
      </c>
      <c r="M35" s="195" t="s">
        <v>328</v>
      </c>
      <c r="N35" s="195" t="s">
        <v>348</v>
      </c>
      <c r="O35" s="196" t="s">
        <v>349</v>
      </c>
      <c r="P35" s="194" t="s">
        <v>347</v>
      </c>
      <c r="Q35" s="195" t="s">
        <v>328</v>
      </c>
      <c r="R35" s="195" t="s">
        <v>348</v>
      </c>
      <c r="S35" s="196" t="s">
        <v>349</v>
      </c>
    </row>
    <row r="36" spans="2:19" ht="30" hidden="1" customHeight="1" outlineLevel="1" x14ac:dyDescent="0.25">
      <c r="B36" s="744"/>
      <c r="C36" s="744"/>
      <c r="D36" s="197"/>
      <c r="E36" s="198"/>
      <c r="F36" s="198"/>
      <c r="G36" s="199"/>
      <c r="H36" s="200"/>
      <c r="I36" s="201"/>
      <c r="J36" s="200"/>
      <c r="K36" s="202"/>
      <c r="L36" s="200"/>
      <c r="M36" s="201"/>
      <c r="N36" s="200"/>
      <c r="O36" s="202"/>
      <c r="P36" s="200"/>
      <c r="Q36" s="201"/>
      <c r="R36" s="200"/>
      <c r="S36" s="202"/>
    </row>
    <row r="37" spans="2:19" ht="36.75" hidden="1" customHeight="1" outlineLevel="1" x14ac:dyDescent="0.25">
      <c r="B37" s="744"/>
      <c r="C37" s="744"/>
      <c r="D37" s="194" t="s">
        <v>347</v>
      </c>
      <c r="E37" s="195" t="s">
        <v>328</v>
      </c>
      <c r="F37" s="195" t="s">
        <v>348</v>
      </c>
      <c r="G37" s="196" t="s">
        <v>349</v>
      </c>
      <c r="H37" s="194" t="s">
        <v>347</v>
      </c>
      <c r="I37" s="195" t="s">
        <v>328</v>
      </c>
      <c r="J37" s="195" t="s">
        <v>348</v>
      </c>
      <c r="K37" s="196" t="s">
        <v>349</v>
      </c>
      <c r="L37" s="194" t="s">
        <v>347</v>
      </c>
      <c r="M37" s="195" t="s">
        <v>328</v>
      </c>
      <c r="N37" s="195" t="s">
        <v>348</v>
      </c>
      <c r="O37" s="196" t="s">
        <v>349</v>
      </c>
      <c r="P37" s="194" t="s">
        <v>347</v>
      </c>
      <c r="Q37" s="195" t="s">
        <v>328</v>
      </c>
      <c r="R37" s="195" t="s">
        <v>348</v>
      </c>
      <c r="S37" s="196" t="s">
        <v>349</v>
      </c>
    </row>
    <row r="38" spans="2:19" ht="30" hidden="1" customHeight="1" outlineLevel="1" x14ac:dyDescent="0.25">
      <c r="B38" s="712"/>
      <c r="C38" s="712"/>
      <c r="D38" s="197"/>
      <c r="E38" s="198"/>
      <c r="F38" s="198"/>
      <c r="G38" s="199"/>
      <c r="H38" s="200"/>
      <c r="I38" s="201"/>
      <c r="J38" s="200"/>
      <c r="K38" s="202"/>
      <c r="L38" s="200"/>
      <c r="M38" s="201"/>
      <c r="N38" s="200"/>
      <c r="O38" s="202"/>
      <c r="P38" s="200"/>
      <c r="Q38" s="201"/>
      <c r="R38" s="200"/>
      <c r="S38" s="202"/>
    </row>
    <row r="39" spans="2:19" ht="30" customHeight="1" collapsed="1" x14ac:dyDescent="0.25">
      <c r="B39" s="711" t="s">
        <v>350</v>
      </c>
      <c r="C39" s="711" t="s">
        <v>750</v>
      </c>
      <c r="D39" s="195" t="s">
        <v>351</v>
      </c>
      <c r="E39" s="195" t="s">
        <v>352</v>
      </c>
      <c r="F39" s="173" t="s">
        <v>353</v>
      </c>
      <c r="G39" s="203"/>
      <c r="H39" s="195" t="s">
        <v>351</v>
      </c>
      <c r="I39" s="195" t="s">
        <v>352</v>
      </c>
      <c r="J39" s="173" t="s">
        <v>353</v>
      </c>
      <c r="K39" s="204"/>
      <c r="L39" s="195" t="s">
        <v>351</v>
      </c>
      <c r="M39" s="195" t="s">
        <v>352</v>
      </c>
      <c r="N39" s="173" t="s">
        <v>353</v>
      </c>
      <c r="O39" s="204"/>
      <c r="P39" s="195" t="s">
        <v>351</v>
      </c>
      <c r="Q39" s="195" t="s">
        <v>352</v>
      </c>
      <c r="R39" s="173" t="s">
        <v>353</v>
      </c>
      <c r="S39" s="204"/>
    </row>
    <row r="40" spans="2:19" ht="30" customHeight="1" x14ac:dyDescent="0.25">
      <c r="B40" s="744"/>
      <c r="C40" s="744"/>
      <c r="D40" s="742"/>
      <c r="E40" s="742"/>
      <c r="F40" s="173" t="s">
        <v>354</v>
      </c>
      <c r="G40" s="205"/>
      <c r="H40" s="740"/>
      <c r="I40" s="740"/>
      <c r="J40" s="173" t="s">
        <v>354</v>
      </c>
      <c r="K40" s="206"/>
      <c r="L40" s="740"/>
      <c r="M40" s="740"/>
      <c r="N40" s="173" t="s">
        <v>354</v>
      </c>
      <c r="O40" s="206"/>
      <c r="P40" s="740"/>
      <c r="Q40" s="740"/>
      <c r="R40" s="173" t="s">
        <v>354</v>
      </c>
      <c r="S40" s="206"/>
    </row>
    <row r="41" spans="2:19" ht="30" customHeight="1" x14ac:dyDescent="0.25">
      <c r="B41" s="744"/>
      <c r="C41" s="744"/>
      <c r="D41" s="743"/>
      <c r="E41" s="743"/>
      <c r="F41" s="173" t="s">
        <v>355</v>
      </c>
      <c r="G41" s="199"/>
      <c r="H41" s="741"/>
      <c r="I41" s="741"/>
      <c r="J41" s="173" t="s">
        <v>355</v>
      </c>
      <c r="K41" s="202"/>
      <c r="L41" s="741"/>
      <c r="M41" s="741"/>
      <c r="N41" s="173" t="s">
        <v>355</v>
      </c>
      <c r="O41" s="202"/>
      <c r="P41" s="741"/>
      <c r="Q41" s="741"/>
      <c r="R41" s="173" t="s">
        <v>355</v>
      </c>
      <c r="S41" s="202"/>
    </row>
    <row r="42" spans="2:19" ht="30" customHeight="1" outlineLevel="1" x14ac:dyDescent="0.25">
      <c r="B42" s="744"/>
      <c r="C42" s="744"/>
      <c r="D42" s="195" t="s">
        <v>351</v>
      </c>
      <c r="E42" s="195" t="s">
        <v>352</v>
      </c>
      <c r="F42" s="173" t="s">
        <v>353</v>
      </c>
      <c r="G42" s="203"/>
      <c r="H42" s="195" t="s">
        <v>351</v>
      </c>
      <c r="I42" s="195" t="s">
        <v>352</v>
      </c>
      <c r="J42" s="173" t="s">
        <v>353</v>
      </c>
      <c r="K42" s="204"/>
      <c r="L42" s="195" t="s">
        <v>351</v>
      </c>
      <c r="M42" s="195" t="s">
        <v>352</v>
      </c>
      <c r="N42" s="173" t="s">
        <v>353</v>
      </c>
      <c r="O42" s="204"/>
      <c r="P42" s="195" t="s">
        <v>351</v>
      </c>
      <c r="Q42" s="195" t="s">
        <v>352</v>
      </c>
      <c r="R42" s="173" t="s">
        <v>353</v>
      </c>
      <c r="S42" s="204"/>
    </row>
    <row r="43" spans="2:19" ht="30" customHeight="1" outlineLevel="1" x14ac:dyDescent="0.25">
      <c r="B43" s="744"/>
      <c r="C43" s="744"/>
      <c r="D43" s="742"/>
      <c r="E43" s="742"/>
      <c r="F43" s="173" t="s">
        <v>354</v>
      </c>
      <c r="G43" s="205"/>
      <c r="H43" s="740"/>
      <c r="I43" s="740"/>
      <c r="J43" s="173" t="s">
        <v>354</v>
      </c>
      <c r="K43" s="206"/>
      <c r="L43" s="740"/>
      <c r="M43" s="740"/>
      <c r="N43" s="173" t="s">
        <v>354</v>
      </c>
      <c r="O43" s="206"/>
      <c r="P43" s="740"/>
      <c r="Q43" s="740"/>
      <c r="R43" s="173" t="s">
        <v>354</v>
      </c>
      <c r="S43" s="206"/>
    </row>
    <row r="44" spans="2:19" ht="30" customHeight="1" outlineLevel="1" x14ac:dyDescent="0.25">
      <c r="B44" s="744"/>
      <c r="C44" s="744"/>
      <c r="D44" s="743"/>
      <c r="E44" s="743"/>
      <c r="F44" s="173" t="s">
        <v>355</v>
      </c>
      <c r="G44" s="199"/>
      <c r="H44" s="741"/>
      <c r="I44" s="741"/>
      <c r="J44" s="173" t="s">
        <v>355</v>
      </c>
      <c r="K44" s="202"/>
      <c r="L44" s="741"/>
      <c r="M44" s="741"/>
      <c r="N44" s="173" t="s">
        <v>355</v>
      </c>
      <c r="O44" s="202"/>
      <c r="P44" s="741"/>
      <c r="Q44" s="741"/>
      <c r="R44" s="173" t="s">
        <v>355</v>
      </c>
      <c r="S44" s="202"/>
    </row>
    <row r="45" spans="2:19" ht="30" customHeight="1" outlineLevel="1" x14ac:dyDescent="0.25">
      <c r="B45" s="744"/>
      <c r="C45" s="744"/>
      <c r="D45" s="195" t="s">
        <v>351</v>
      </c>
      <c r="E45" s="195" t="s">
        <v>352</v>
      </c>
      <c r="F45" s="173" t="s">
        <v>353</v>
      </c>
      <c r="G45" s="203"/>
      <c r="H45" s="195" t="s">
        <v>351</v>
      </c>
      <c r="I45" s="195" t="s">
        <v>352</v>
      </c>
      <c r="J45" s="173" t="s">
        <v>353</v>
      </c>
      <c r="K45" s="204"/>
      <c r="L45" s="195" t="s">
        <v>351</v>
      </c>
      <c r="M45" s="195" t="s">
        <v>352</v>
      </c>
      <c r="N45" s="173" t="s">
        <v>353</v>
      </c>
      <c r="O45" s="204"/>
      <c r="P45" s="195" t="s">
        <v>351</v>
      </c>
      <c r="Q45" s="195" t="s">
        <v>352</v>
      </c>
      <c r="R45" s="173" t="s">
        <v>353</v>
      </c>
      <c r="S45" s="204"/>
    </row>
    <row r="46" spans="2:19" ht="30" customHeight="1" outlineLevel="1" x14ac:dyDescent="0.25">
      <c r="B46" s="744"/>
      <c r="C46" s="744"/>
      <c r="D46" s="742"/>
      <c r="E46" s="742"/>
      <c r="F46" s="173" t="s">
        <v>354</v>
      </c>
      <c r="G46" s="205"/>
      <c r="H46" s="740"/>
      <c r="I46" s="740"/>
      <c r="J46" s="173" t="s">
        <v>354</v>
      </c>
      <c r="K46" s="206"/>
      <c r="L46" s="740"/>
      <c r="M46" s="740"/>
      <c r="N46" s="173" t="s">
        <v>354</v>
      </c>
      <c r="O46" s="206"/>
      <c r="P46" s="740"/>
      <c r="Q46" s="740"/>
      <c r="R46" s="173" t="s">
        <v>354</v>
      </c>
      <c r="S46" s="206"/>
    </row>
    <row r="47" spans="2:19" ht="30" customHeight="1" outlineLevel="1" x14ac:dyDescent="0.25">
      <c r="B47" s="744"/>
      <c r="C47" s="744"/>
      <c r="D47" s="743"/>
      <c r="E47" s="743"/>
      <c r="F47" s="173" t="s">
        <v>355</v>
      </c>
      <c r="G47" s="199"/>
      <c r="H47" s="741"/>
      <c r="I47" s="741"/>
      <c r="J47" s="173" t="s">
        <v>355</v>
      </c>
      <c r="K47" s="202"/>
      <c r="L47" s="741"/>
      <c r="M47" s="741"/>
      <c r="N47" s="173" t="s">
        <v>355</v>
      </c>
      <c r="O47" s="202"/>
      <c r="P47" s="741"/>
      <c r="Q47" s="741"/>
      <c r="R47" s="173" t="s">
        <v>355</v>
      </c>
      <c r="S47" s="202"/>
    </row>
    <row r="48" spans="2:19" ht="30" customHeight="1" outlineLevel="1" x14ac:dyDescent="0.25">
      <c r="B48" s="744"/>
      <c r="C48" s="744"/>
      <c r="D48" s="195" t="s">
        <v>351</v>
      </c>
      <c r="E48" s="195" t="s">
        <v>352</v>
      </c>
      <c r="F48" s="173" t="s">
        <v>353</v>
      </c>
      <c r="G48" s="203"/>
      <c r="H48" s="195" t="s">
        <v>351</v>
      </c>
      <c r="I48" s="195" t="s">
        <v>352</v>
      </c>
      <c r="J48" s="173" t="s">
        <v>353</v>
      </c>
      <c r="K48" s="204"/>
      <c r="L48" s="195" t="s">
        <v>351</v>
      </c>
      <c r="M48" s="195" t="s">
        <v>352</v>
      </c>
      <c r="N48" s="173" t="s">
        <v>353</v>
      </c>
      <c r="O48" s="204"/>
      <c r="P48" s="195" t="s">
        <v>351</v>
      </c>
      <c r="Q48" s="195" t="s">
        <v>352</v>
      </c>
      <c r="R48" s="173" t="s">
        <v>353</v>
      </c>
      <c r="S48" s="204"/>
    </row>
    <row r="49" spans="2:19" ht="30" customHeight="1" outlineLevel="1" x14ac:dyDescent="0.25">
      <c r="B49" s="744"/>
      <c r="C49" s="744"/>
      <c r="D49" s="742"/>
      <c r="E49" s="742"/>
      <c r="F49" s="173" t="s">
        <v>354</v>
      </c>
      <c r="G49" s="205"/>
      <c r="H49" s="740"/>
      <c r="I49" s="740"/>
      <c r="J49" s="173" t="s">
        <v>354</v>
      </c>
      <c r="K49" s="206"/>
      <c r="L49" s="740"/>
      <c r="M49" s="740"/>
      <c r="N49" s="173" t="s">
        <v>354</v>
      </c>
      <c r="O49" s="206"/>
      <c r="P49" s="740"/>
      <c r="Q49" s="740"/>
      <c r="R49" s="173" t="s">
        <v>354</v>
      </c>
      <c r="S49" s="206"/>
    </row>
    <row r="50" spans="2:19" ht="30" customHeight="1" outlineLevel="1" x14ac:dyDescent="0.25">
      <c r="B50" s="712"/>
      <c r="C50" s="712"/>
      <c r="D50" s="743"/>
      <c r="E50" s="743"/>
      <c r="F50" s="173" t="s">
        <v>355</v>
      </c>
      <c r="G50" s="199"/>
      <c r="H50" s="741"/>
      <c r="I50" s="741"/>
      <c r="J50" s="173" t="s">
        <v>355</v>
      </c>
      <c r="K50" s="202"/>
      <c r="L50" s="741"/>
      <c r="M50" s="741"/>
      <c r="N50" s="173" t="s">
        <v>355</v>
      </c>
      <c r="O50" s="202"/>
      <c r="P50" s="741"/>
      <c r="Q50" s="741"/>
      <c r="R50" s="173" t="s">
        <v>355</v>
      </c>
      <c r="S50" s="202"/>
    </row>
    <row r="51" spans="2:19" ht="30" customHeight="1" thickBot="1" x14ac:dyDescent="0.3">
      <c r="C51" s="207"/>
      <c r="D51" s="208"/>
    </row>
    <row r="52" spans="2:19" ht="30" customHeight="1" thickBot="1" x14ac:dyDescent="0.3">
      <c r="D52" s="684" t="s">
        <v>329</v>
      </c>
      <c r="E52" s="685"/>
      <c r="F52" s="685"/>
      <c r="G52" s="686"/>
      <c r="H52" s="684" t="s">
        <v>330</v>
      </c>
      <c r="I52" s="685"/>
      <c r="J52" s="685"/>
      <c r="K52" s="686"/>
      <c r="L52" s="684" t="s">
        <v>331</v>
      </c>
      <c r="M52" s="685"/>
      <c r="N52" s="685"/>
      <c r="O52" s="686"/>
      <c r="P52" s="684" t="s">
        <v>332</v>
      </c>
      <c r="Q52" s="685"/>
      <c r="R52" s="685"/>
      <c r="S52" s="686"/>
    </row>
    <row r="53" spans="2:19" ht="30" customHeight="1" x14ac:dyDescent="0.25">
      <c r="B53" s="677" t="s">
        <v>356</v>
      </c>
      <c r="C53" s="677" t="s">
        <v>357</v>
      </c>
      <c r="D53" s="634" t="s">
        <v>358</v>
      </c>
      <c r="E53" s="699"/>
      <c r="F53" s="209" t="s">
        <v>328</v>
      </c>
      <c r="G53" s="210" t="s">
        <v>359</v>
      </c>
      <c r="H53" s="634" t="s">
        <v>358</v>
      </c>
      <c r="I53" s="699"/>
      <c r="J53" s="209" t="s">
        <v>328</v>
      </c>
      <c r="K53" s="210" t="s">
        <v>359</v>
      </c>
      <c r="L53" s="634" t="s">
        <v>358</v>
      </c>
      <c r="M53" s="699"/>
      <c r="N53" s="209" t="s">
        <v>328</v>
      </c>
      <c r="O53" s="210" t="s">
        <v>359</v>
      </c>
      <c r="P53" s="634" t="s">
        <v>358</v>
      </c>
      <c r="Q53" s="699"/>
      <c r="R53" s="209" t="s">
        <v>328</v>
      </c>
      <c r="S53" s="210" t="s">
        <v>359</v>
      </c>
    </row>
    <row r="54" spans="2:19" ht="45" customHeight="1" x14ac:dyDescent="0.25">
      <c r="B54" s="707"/>
      <c r="C54" s="707"/>
      <c r="D54" s="189" t="s">
        <v>337</v>
      </c>
      <c r="E54" s="267">
        <v>50</v>
      </c>
      <c r="F54" s="728" t="s">
        <v>501</v>
      </c>
      <c r="G54" s="730" t="s">
        <v>526</v>
      </c>
      <c r="H54" s="189" t="s">
        <v>337</v>
      </c>
      <c r="I54" s="268">
        <v>50</v>
      </c>
      <c r="J54" s="732" t="s">
        <v>501</v>
      </c>
      <c r="K54" s="734" t="s">
        <v>504</v>
      </c>
      <c r="L54" s="189" t="s">
        <v>337</v>
      </c>
      <c r="M54" s="190"/>
      <c r="N54" s="722"/>
      <c r="O54" s="724"/>
      <c r="P54" s="189" t="s">
        <v>337</v>
      </c>
      <c r="Q54" s="190"/>
      <c r="R54" s="722"/>
      <c r="S54" s="724"/>
    </row>
    <row r="55" spans="2:19" ht="45" customHeight="1" x14ac:dyDescent="0.25">
      <c r="B55" s="678"/>
      <c r="C55" s="678"/>
      <c r="D55" s="191" t="s">
        <v>345</v>
      </c>
      <c r="E55" s="192">
        <v>0.5</v>
      </c>
      <c r="F55" s="729"/>
      <c r="G55" s="731"/>
      <c r="H55" s="191" t="s">
        <v>345</v>
      </c>
      <c r="I55" s="193">
        <v>0.5</v>
      </c>
      <c r="J55" s="733"/>
      <c r="K55" s="735"/>
      <c r="L55" s="191" t="s">
        <v>345</v>
      </c>
      <c r="M55" s="193"/>
      <c r="N55" s="723"/>
      <c r="O55" s="725"/>
      <c r="P55" s="191" t="s">
        <v>345</v>
      </c>
      <c r="Q55" s="193"/>
      <c r="R55" s="723"/>
      <c r="S55" s="725"/>
    </row>
    <row r="56" spans="2:19" ht="30" customHeight="1" x14ac:dyDescent="0.25">
      <c r="B56" s="720" t="s">
        <v>360</v>
      </c>
      <c r="C56" s="720" t="s">
        <v>361</v>
      </c>
      <c r="D56" s="195" t="s">
        <v>362</v>
      </c>
      <c r="E56" s="211" t="s">
        <v>363</v>
      </c>
      <c r="F56" s="640" t="s">
        <v>364</v>
      </c>
      <c r="G56" s="706"/>
      <c r="H56" s="195" t="s">
        <v>362</v>
      </c>
      <c r="I56" s="211" t="s">
        <v>363</v>
      </c>
      <c r="J56" s="640" t="s">
        <v>364</v>
      </c>
      <c r="K56" s="706"/>
      <c r="L56" s="195" t="s">
        <v>362</v>
      </c>
      <c r="M56" s="211" t="s">
        <v>363</v>
      </c>
      <c r="N56" s="640" t="s">
        <v>364</v>
      </c>
      <c r="O56" s="706"/>
      <c r="P56" s="195" t="s">
        <v>362</v>
      </c>
      <c r="Q56" s="211" t="s">
        <v>363</v>
      </c>
      <c r="R56" s="640" t="s">
        <v>364</v>
      </c>
      <c r="S56" s="706"/>
    </row>
    <row r="57" spans="2:19" ht="30" customHeight="1" x14ac:dyDescent="0.25">
      <c r="B57" s="726"/>
      <c r="C57" s="727"/>
      <c r="D57" s="212">
        <v>0</v>
      </c>
      <c r="E57" s="213">
        <v>0</v>
      </c>
      <c r="F57" s="736" t="s">
        <v>474</v>
      </c>
      <c r="G57" s="737"/>
      <c r="H57" s="214">
        <v>50</v>
      </c>
      <c r="I57" s="215">
        <v>0.5</v>
      </c>
      <c r="J57" s="738" t="s">
        <v>474</v>
      </c>
      <c r="K57" s="739"/>
      <c r="L57" s="214"/>
      <c r="M57" s="215"/>
      <c r="N57" s="738"/>
      <c r="O57" s="739"/>
      <c r="P57" s="214"/>
      <c r="Q57" s="215"/>
      <c r="R57" s="738"/>
      <c r="S57" s="739"/>
    </row>
    <row r="58" spans="2:19" ht="30" customHeight="1" x14ac:dyDescent="0.25">
      <c r="B58" s="726"/>
      <c r="C58" s="720" t="s">
        <v>747</v>
      </c>
      <c r="D58" s="216" t="s">
        <v>364</v>
      </c>
      <c r="E58" s="217" t="s">
        <v>348</v>
      </c>
      <c r="F58" s="195" t="s">
        <v>328</v>
      </c>
      <c r="G58" s="218" t="s">
        <v>359</v>
      </c>
      <c r="H58" s="216" t="s">
        <v>364</v>
      </c>
      <c r="I58" s="217" t="s">
        <v>348</v>
      </c>
      <c r="J58" s="195" t="s">
        <v>328</v>
      </c>
      <c r="K58" s="218" t="s">
        <v>359</v>
      </c>
      <c r="L58" s="216" t="s">
        <v>364</v>
      </c>
      <c r="M58" s="217" t="s">
        <v>348</v>
      </c>
      <c r="N58" s="195" t="s">
        <v>328</v>
      </c>
      <c r="O58" s="218" t="s">
        <v>359</v>
      </c>
      <c r="P58" s="216" t="s">
        <v>364</v>
      </c>
      <c r="Q58" s="217" t="s">
        <v>348</v>
      </c>
      <c r="R58" s="195" t="s">
        <v>328</v>
      </c>
      <c r="S58" s="218" t="s">
        <v>359</v>
      </c>
    </row>
    <row r="59" spans="2:19" ht="30" customHeight="1" x14ac:dyDescent="0.25">
      <c r="B59" s="727"/>
      <c r="C59" s="721"/>
      <c r="D59" s="212" t="s">
        <v>474</v>
      </c>
      <c r="E59" s="293" t="s">
        <v>480</v>
      </c>
      <c r="F59" s="198" t="s">
        <v>501</v>
      </c>
      <c r="G59" s="219" t="s">
        <v>526</v>
      </c>
      <c r="H59" s="214" t="s">
        <v>474</v>
      </c>
      <c r="I59" s="294" t="s">
        <v>480</v>
      </c>
      <c r="J59" s="200" t="s">
        <v>501</v>
      </c>
      <c r="K59" s="222" t="s">
        <v>512</v>
      </c>
      <c r="L59" s="220"/>
      <c r="M59" s="221"/>
      <c r="N59" s="200"/>
      <c r="O59" s="222"/>
      <c r="P59" s="220"/>
      <c r="Q59" s="221"/>
      <c r="R59" s="200"/>
      <c r="S59" s="222"/>
    </row>
    <row r="60" spans="2:19" ht="30" customHeight="1" thickBot="1" x14ac:dyDescent="0.3">
      <c r="B60" s="321" t="s">
        <v>674</v>
      </c>
      <c r="C60" s="263"/>
      <c r="D60" s="208"/>
    </row>
    <row r="61" spans="2:19" ht="30" customHeight="1" thickBot="1" x14ac:dyDescent="0.3">
      <c r="B61" s="185"/>
      <c r="C61" s="185"/>
      <c r="D61" s="684" t="s">
        <v>329</v>
      </c>
      <c r="E61" s="685"/>
      <c r="F61" s="685"/>
      <c r="G61" s="685"/>
      <c r="H61" s="684" t="s">
        <v>330</v>
      </c>
      <c r="I61" s="685"/>
      <c r="J61" s="685"/>
      <c r="K61" s="686"/>
      <c r="L61" s="685" t="s">
        <v>331</v>
      </c>
      <c r="M61" s="685"/>
      <c r="N61" s="685"/>
      <c r="O61" s="685"/>
      <c r="P61" s="684" t="s">
        <v>332</v>
      </c>
      <c r="Q61" s="685"/>
      <c r="R61" s="685"/>
      <c r="S61" s="686"/>
    </row>
    <row r="62" spans="2:19" ht="30" customHeight="1" x14ac:dyDescent="0.25">
      <c r="B62" s="690" t="s">
        <v>365</v>
      </c>
      <c r="C62" s="690" t="s">
        <v>756</v>
      </c>
      <c r="D62" s="717" t="s">
        <v>366</v>
      </c>
      <c r="E62" s="718"/>
      <c r="F62" s="634" t="s">
        <v>328</v>
      </c>
      <c r="G62" s="666"/>
      <c r="H62" s="719" t="s">
        <v>366</v>
      </c>
      <c r="I62" s="718"/>
      <c r="J62" s="634" t="s">
        <v>328</v>
      </c>
      <c r="K62" s="635"/>
      <c r="L62" s="719" t="s">
        <v>366</v>
      </c>
      <c r="M62" s="718"/>
      <c r="N62" s="634" t="s">
        <v>328</v>
      </c>
      <c r="O62" s="635"/>
      <c r="P62" s="719" t="s">
        <v>366</v>
      </c>
      <c r="Q62" s="718"/>
      <c r="R62" s="634" t="s">
        <v>328</v>
      </c>
      <c r="S62" s="635"/>
    </row>
    <row r="63" spans="2:19" ht="60.75" customHeight="1" x14ac:dyDescent="0.25">
      <c r="B63" s="691"/>
      <c r="C63" s="691"/>
      <c r="D63" s="715">
        <v>0</v>
      </c>
      <c r="E63" s="716"/>
      <c r="F63" s="667" t="s">
        <v>476</v>
      </c>
      <c r="G63" s="668"/>
      <c r="H63" s="632">
        <v>70</v>
      </c>
      <c r="I63" s="710"/>
      <c r="J63" s="670" t="s">
        <v>476</v>
      </c>
      <c r="K63" s="672"/>
      <c r="L63" s="632"/>
      <c r="M63" s="710"/>
      <c r="N63" s="670"/>
      <c r="O63" s="672"/>
      <c r="P63" s="632"/>
      <c r="Q63" s="710"/>
      <c r="R63" s="670"/>
      <c r="S63" s="672"/>
    </row>
    <row r="64" spans="2:19" ht="45" customHeight="1" x14ac:dyDescent="0.25">
      <c r="B64" s="711" t="s">
        <v>367</v>
      </c>
      <c r="C64" s="711" t="s">
        <v>754</v>
      </c>
      <c r="D64" s="195" t="s">
        <v>368</v>
      </c>
      <c r="E64" s="195" t="s">
        <v>369</v>
      </c>
      <c r="F64" s="640" t="s">
        <v>370</v>
      </c>
      <c r="G64" s="706"/>
      <c r="H64" s="223" t="s">
        <v>368</v>
      </c>
      <c r="I64" s="195" t="s">
        <v>369</v>
      </c>
      <c r="J64" s="713" t="s">
        <v>370</v>
      </c>
      <c r="K64" s="706"/>
      <c r="L64" s="223" t="s">
        <v>368</v>
      </c>
      <c r="M64" s="195" t="s">
        <v>369</v>
      </c>
      <c r="N64" s="713" t="s">
        <v>370</v>
      </c>
      <c r="O64" s="706"/>
      <c r="P64" s="223" t="s">
        <v>368</v>
      </c>
      <c r="Q64" s="195" t="s">
        <v>369</v>
      </c>
      <c r="R64" s="713" t="s">
        <v>370</v>
      </c>
      <c r="S64" s="706"/>
    </row>
    <row r="65" spans="2:19" ht="44.25" customHeight="1" x14ac:dyDescent="0.25">
      <c r="B65" s="712"/>
      <c r="C65" s="712"/>
      <c r="D65" s="327">
        <v>21545</v>
      </c>
      <c r="E65" s="213">
        <v>0.5</v>
      </c>
      <c r="F65" s="714" t="s">
        <v>521</v>
      </c>
      <c r="G65" s="714"/>
      <c r="H65" s="328">
        <v>21545</v>
      </c>
      <c r="I65" s="215">
        <v>0.5</v>
      </c>
      <c r="J65" s="709" t="s">
        <v>505</v>
      </c>
      <c r="K65" s="637"/>
      <c r="L65" s="214"/>
      <c r="M65" s="215"/>
      <c r="N65" s="709"/>
      <c r="O65" s="637"/>
      <c r="P65" s="214"/>
      <c r="Q65" s="215"/>
      <c r="R65" s="709"/>
      <c r="S65" s="637"/>
    </row>
    <row r="66" spans="2:19" ht="33.75" customHeight="1" thickBot="1" x14ac:dyDescent="0.3">
      <c r="B66" s="185"/>
      <c r="C66" s="185"/>
    </row>
    <row r="67" spans="2:19" ht="37.5" customHeight="1" thickBot="1" x14ac:dyDescent="0.3">
      <c r="B67" s="185"/>
      <c r="C67" s="185"/>
      <c r="D67" s="684" t="s">
        <v>329</v>
      </c>
      <c r="E67" s="685"/>
      <c r="F67" s="685"/>
      <c r="G67" s="686"/>
      <c r="H67" s="685" t="s">
        <v>330</v>
      </c>
      <c r="I67" s="685"/>
      <c r="J67" s="685"/>
      <c r="K67" s="686"/>
      <c r="L67" s="685" t="s">
        <v>330</v>
      </c>
      <c r="M67" s="685"/>
      <c r="N67" s="685"/>
      <c r="O67" s="686"/>
      <c r="P67" s="685" t="s">
        <v>330</v>
      </c>
      <c r="Q67" s="685"/>
      <c r="R67" s="685"/>
      <c r="S67" s="686"/>
    </row>
    <row r="68" spans="2:19" ht="37.5" customHeight="1" x14ac:dyDescent="0.25">
      <c r="B68" s="677" t="s">
        <v>371</v>
      </c>
      <c r="C68" s="677" t="s">
        <v>372</v>
      </c>
      <c r="D68" s="224" t="s">
        <v>373</v>
      </c>
      <c r="E68" s="209" t="s">
        <v>374</v>
      </c>
      <c r="F68" s="634" t="s">
        <v>375</v>
      </c>
      <c r="G68" s="635"/>
      <c r="H68" s="224" t="s">
        <v>373</v>
      </c>
      <c r="I68" s="209" t="s">
        <v>374</v>
      </c>
      <c r="J68" s="634" t="s">
        <v>375</v>
      </c>
      <c r="K68" s="635"/>
      <c r="L68" s="224" t="s">
        <v>373</v>
      </c>
      <c r="M68" s="209" t="s">
        <v>374</v>
      </c>
      <c r="N68" s="634" t="s">
        <v>375</v>
      </c>
      <c r="O68" s="635"/>
      <c r="P68" s="224" t="s">
        <v>373</v>
      </c>
      <c r="Q68" s="209" t="s">
        <v>374</v>
      </c>
      <c r="R68" s="634" t="s">
        <v>375</v>
      </c>
      <c r="S68" s="635"/>
    </row>
    <row r="69" spans="2:19" ht="44.25" customHeight="1" x14ac:dyDescent="0.25">
      <c r="B69" s="707"/>
      <c r="C69" s="678"/>
      <c r="D69" s="315" t="s">
        <v>498</v>
      </c>
      <c r="E69" s="292" t="s">
        <v>480</v>
      </c>
      <c r="F69" s="701" t="s">
        <v>528</v>
      </c>
      <c r="G69" s="708"/>
      <c r="H69" s="316" t="s">
        <v>498</v>
      </c>
      <c r="I69" s="317" t="s">
        <v>480</v>
      </c>
      <c r="J69" s="636" t="s">
        <v>514</v>
      </c>
      <c r="K69" s="637"/>
      <c r="L69" s="226"/>
      <c r="M69" s="227"/>
      <c r="N69" s="638"/>
      <c r="O69" s="639"/>
      <c r="P69" s="226"/>
      <c r="Q69" s="227"/>
      <c r="R69" s="638"/>
      <c r="S69" s="639"/>
    </row>
    <row r="70" spans="2:19" ht="36.75" customHeight="1" x14ac:dyDescent="0.25">
      <c r="B70" s="707"/>
      <c r="C70" s="677" t="s">
        <v>748</v>
      </c>
      <c r="D70" s="195" t="s">
        <v>328</v>
      </c>
      <c r="E70" s="194" t="s">
        <v>376</v>
      </c>
      <c r="F70" s="640" t="s">
        <v>377</v>
      </c>
      <c r="G70" s="706"/>
      <c r="H70" s="195" t="s">
        <v>328</v>
      </c>
      <c r="I70" s="194" t="s">
        <v>376</v>
      </c>
      <c r="J70" s="640" t="s">
        <v>377</v>
      </c>
      <c r="K70" s="706"/>
      <c r="L70" s="195" t="s">
        <v>328</v>
      </c>
      <c r="M70" s="194" t="s">
        <v>376</v>
      </c>
      <c r="N70" s="640" t="s">
        <v>377</v>
      </c>
      <c r="O70" s="706"/>
      <c r="P70" s="195" t="s">
        <v>328</v>
      </c>
      <c r="Q70" s="194" t="s">
        <v>376</v>
      </c>
      <c r="R70" s="640" t="s">
        <v>377</v>
      </c>
      <c r="S70" s="706"/>
    </row>
    <row r="71" spans="2:19" ht="30" customHeight="1" x14ac:dyDescent="0.25">
      <c r="B71" s="707"/>
      <c r="C71" s="707"/>
      <c r="D71" s="198" t="s">
        <v>498</v>
      </c>
      <c r="E71" s="225" t="s">
        <v>673</v>
      </c>
      <c r="F71" s="667" t="s">
        <v>534</v>
      </c>
      <c r="G71" s="669"/>
      <c r="H71" s="200" t="s">
        <v>498</v>
      </c>
      <c r="I71" s="317" t="s">
        <v>673</v>
      </c>
      <c r="J71" s="670" t="s">
        <v>515</v>
      </c>
      <c r="K71" s="672"/>
      <c r="L71" s="200"/>
      <c r="M71" s="227"/>
      <c r="N71" s="670"/>
      <c r="O71" s="672"/>
      <c r="P71" s="200"/>
      <c r="Q71" s="227"/>
      <c r="R71" s="670"/>
      <c r="S71" s="672"/>
    </row>
    <row r="72" spans="2:19" ht="30" customHeight="1" outlineLevel="1" x14ac:dyDescent="0.25">
      <c r="B72" s="707"/>
      <c r="C72" s="707"/>
      <c r="D72" s="198" t="s">
        <v>476</v>
      </c>
      <c r="E72" s="225" t="s">
        <v>673</v>
      </c>
      <c r="F72" s="667" t="s">
        <v>534</v>
      </c>
      <c r="G72" s="669"/>
      <c r="H72" s="200" t="s">
        <v>476</v>
      </c>
      <c r="I72" s="317" t="s">
        <v>673</v>
      </c>
      <c r="J72" s="670" t="s">
        <v>515</v>
      </c>
      <c r="K72" s="672"/>
      <c r="L72" s="200"/>
      <c r="M72" s="227"/>
      <c r="N72" s="670"/>
      <c r="O72" s="672"/>
      <c r="P72" s="200"/>
      <c r="Q72" s="227"/>
      <c r="R72" s="670"/>
      <c r="S72" s="672"/>
    </row>
    <row r="73" spans="2:19" ht="30" customHeight="1" outlineLevel="1" x14ac:dyDescent="0.25">
      <c r="B73" s="707"/>
      <c r="C73" s="707"/>
      <c r="D73" s="198"/>
      <c r="E73" s="225"/>
      <c r="F73" s="667"/>
      <c r="G73" s="669"/>
      <c r="H73" s="200"/>
      <c r="I73" s="227"/>
      <c r="J73" s="670"/>
      <c r="K73" s="672"/>
      <c r="L73" s="200"/>
      <c r="M73" s="227"/>
      <c r="N73" s="670"/>
      <c r="O73" s="672"/>
      <c r="P73" s="200"/>
      <c r="Q73" s="227"/>
      <c r="R73" s="670"/>
      <c r="S73" s="672"/>
    </row>
    <row r="74" spans="2:19" ht="30" customHeight="1" outlineLevel="1" x14ac:dyDescent="0.25">
      <c r="B74" s="707"/>
      <c r="C74" s="707"/>
      <c r="D74" s="198"/>
      <c r="E74" s="225"/>
      <c r="F74" s="667"/>
      <c r="G74" s="669"/>
      <c r="H74" s="200"/>
      <c r="I74" s="227"/>
      <c r="J74" s="670"/>
      <c r="K74" s="672"/>
      <c r="L74" s="200"/>
      <c r="M74" s="227"/>
      <c r="N74" s="670"/>
      <c r="O74" s="672"/>
      <c r="P74" s="200"/>
      <c r="Q74" s="227"/>
      <c r="R74" s="670"/>
      <c r="S74" s="672"/>
    </row>
    <row r="75" spans="2:19" ht="30" customHeight="1" outlineLevel="1" x14ac:dyDescent="0.25">
      <c r="B75" s="707"/>
      <c r="C75" s="707"/>
      <c r="D75" s="198"/>
      <c r="E75" s="225"/>
      <c r="F75" s="667"/>
      <c r="G75" s="669"/>
      <c r="H75" s="200"/>
      <c r="I75" s="227"/>
      <c r="J75" s="670"/>
      <c r="K75" s="672"/>
      <c r="L75" s="200"/>
      <c r="M75" s="227"/>
      <c r="N75" s="670"/>
      <c r="O75" s="672"/>
      <c r="P75" s="200"/>
      <c r="Q75" s="227"/>
      <c r="R75" s="670"/>
      <c r="S75" s="672"/>
    </row>
    <row r="76" spans="2:19" ht="30" customHeight="1" outlineLevel="1" x14ac:dyDescent="0.25">
      <c r="B76" s="678"/>
      <c r="C76" s="678"/>
      <c r="D76" s="198"/>
      <c r="E76" s="225"/>
      <c r="F76" s="667"/>
      <c r="G76" s="669"/>
      <c r="H76" s="200"/>
      <c r="I76" s="227"/>
      <c r="J76" s="670"/>
      <c r="K76" s="672"/>
      <c r="L76" s="200"/>
      <c r="M76" s="227"/>
      <c r="N76" s="670"/>
      <c r="O76" s="672"/>
      <c r="P76" s="200"/>
      <c r="Q76" s="227"/>
      <c r="R76" s="670"/>
      <c r="S76" s="672"/>
    </row>
    <row r="77" spans="2:19" ht="35.25" customHeight="1" x14ac:dyDescent="0.25">
      <c r="B77" s="662" t="s">
        <v>378</v>
      </c>
      <c r="C77" s="705" t="s">
        <v>672</v>
      </c>
      <c r="D77" s="211" t="s">
        <v>379</v>
      </c>
      <c r="E77" s="640" t="s">
        <v>364</v>
      </c>
      <c r="F77" s="641"/>
      <c r="G77" s="196" t="s">
        <v>328</v>
      </c>
      <c r="H77" s="211" t="s">
        <v>379</v>
      </c>
      <c r="I77" s="640" t="s">
        <v>364</v>
      </c>
      <c r="J77" s="641"/>
      <c r="K77" s="196" t="s">
        <v>328</v>
      </c>
      <c r="L77" s="211" t="s">
        <v>379</v>
      </c>
      <c r="M77" s="640" t="s">
        <v>364</v>
      </c>
      <c r="N77" s="641"/>
      <c r="O77" s="196" t="s">
        <v>328</v>
      </c>
      <c r="P77" s="211" t="s">
        <v>379</v>
      </c>
      <c r="Q77" s="640" t="s">
        <v>364</v>
      </c>
      <c r="R77" s="641"/>
      <c r="S77" s="196" t="s">
        <v>328</v>
      </c>
    </row>
    <row r="78" spans="2:19" ht="35.25" customHeight="1" x14ac:dyDescent="0.25">
      <c r="B78" s="676"/>
      <c r="C78" s="705"/>
      <c r="D78" s="228">
        <v>0</v>
      </c>
      <c r="E78" s="701" t="s">
        <v>480</v>
      </c>
      <c r="F78" s="702"/>
      <c r="G78" s="229" t="s">
        <v>498</v>
      </c>
      <c r="H78" s="230">
        <v>1</v>
      </c>
      <c r="I78" s="636" t="s">
        <v>480</v>
      </c>
      <c r="J78" s="703"/>
      <c r="K78" s="231" t="s">
        <v>498</v>
      </c>
      <c r="L78" s="230"/>
      <c r="M78" s="636"/>
      <c r="N78" s="703"/>
      <c r="O78" s="231"/>
      <c r="P78" s="230"/>
      <c r="Q78" s="636"/>
      <c r="R78" s="703"/>
      <c r="S78" s="231"/>
    </row>
    <row r="79" spans="2:19" ht="35.25" customHeight="1" outlineLevel="1" x14ac:dyDescent="0.25">
      <c r="B79" s="676"/>
      <c r="C79" s="705"/>
      <c r="D79" s="228">
        <v>0</v>
      </c>
      <c r="E79" s="701" t="s">
        <v>480</v>
      </c>
      <c r="F79" s="702"/>
      <c r="G79" s="229" t="s">
        <v>476</v>
      </c>
      <c r="H79" s="230">
        <v>1</v>
      </c>
      <c r="I79" s="636" t="s">
        <v>480</v>
      </c>
      <c r="J79" s="703"/>
      <c r="K79" s="231" t="s">
        <v>476</v>
      </c>
      <c r="L79" s="230"/>
      <c r="M79" s="636"/>
      <c r="N79" s="703"/>
      <c r="O79" s="231"/>
      <c r="P79" s="230"/>
      <c r="Q79" s="636"/>
      <c r="R79" s="703"/>
      <c r="S79" s="231"/>
    </row>
    <row r="80" spans="2:19" ht="35.25" customHeight="1" outlineLevel="1" x14ac:dyDescent="0.25">
      <c r="B80" s="676"/>
      <c r="C80" s="705"/>
      <c r="D80" s="228">
        <v>0</v>
      </c>
      <c r="E80" s="701" t="s">
        <v>470</v>
      </c>
      <c r="F80" s="702"/>
      <c r="G80" s="229" t="s">
        <v>446</v>
      </c>
      <c r="H80" s="230">
        <v>1</v>
      </c>
      <c r="I80" s="636" t="s">
        <v>470</v>
      </c>
      <c r="J80" s="703"/>
      <c r="K80" s="231" t="s">
        <v>446</v>
      </c>
      <c r="L80" s="230"/>
      <c r="M80" s="636"/>
      <c r="N80" s="703"/>
      <c r="O80" s="231"/>
      <c r="P80" s="230"/>
      <c r="Q80" s="636"/>
      <c r="R80" s="703"/>
      <c r="S80" s="231"/>
    </row>
    <row r="81" spans="2:19" ht="35.25" customHeight="1" outlineLevel="1" x14ac:dyDescent="0.25">
      <c r="B81" s="676"/>
      <c r="C81" s="705"/>
      <c r="D81" s="228"/>
      <c r="E81" s="701"/>
      <c r="F81" s="702"/>
      <c r="G81" s="229"/>
      <c r="H81" s="230"/>
      <c r="I81" s="636"/>
      <c r="J81" s="703"/>
      <c r="K81" s="231"/>
      <c r="L81" s="230"/>
      <c r="M81" s="636"/>
      <c r="N81" s="703"/>
      <c r="O81" s="231"/>
      <c r="P81" s="230"/>
      <c r="Q81" s="636"/>
      <c r="R81" s="703"/>
      <c r="S81" s="231"/>
    </row>
    <row r="82" spans="2:19" ht="35.25" customHeight="1" outlineLevel="1" x14ac:dyDescent="0.25">
      <c r="B82" s="676"/>
      <c r="C82" s="705"/>
      <c r="D82" s="228"/>
      <c r="E82" s="701"/>
      <c r="F82" s="702"/>
      <c r="G82" s="229"/>
      <c r="H82" s="230"/>
      <c r="I82" s="636"/>
      <c r="J82" s="703"/>
      <c r="K82" s="231"/>
      <c r="L82" s="230"/>
      <c r="M82" s="636"/>
      <c r="N82" s="703"/>
      <c r="O82" s="231"/>
      <c r="P82" s="230"/>
      <c r="Q82" s="636"/>
      <c r="R82" s="703"/>
      <c r="S82" s="231"/>
    </row>
    <row r="83" spans="2:19" ht="33" customHeight="1" outlineLevel="1" x14ac:dyDescent="0.25">
      <c r="B83" s="663"/>
      <c r="C83" s="705"/>
      <c r="D83" s="228"/>
      <c r="E83" s="701"/>
      <c r="F83" s="702"/>
      <c r="G83" s="229"/>
      <c r="H83" s="230"/>
      <c r="I83" s="636"/>
      <c r="J83" s="703"/>
      <c r="K83" s="231"/>
      <c r="L83" s="230"/>
      <c r="M83" s="636"/>
      <c r="N83" s="703"/>
      <c r="O83" s="231"/>
      <c r="P83" s="230"/>
      <c r="Q83" s="636"/>
      <c r="R83" s="703"/>
      <c r="S83" s="231"/>
    </row>
    <row r="84" spans="2:19" ht="31.5" customHeight="1" thickBot="1" x14ac:dyDescent="0.3">
      <c r="B84" s="185"/>
      <c r="C84" s="264" t="s">
        <v>675</v>
      </c>
      <c r="D84" s="208"/>
    </row>
    <row r="85" spans="2:19" ht="30.75" customHeight="1" thickBot="1" x14ac:dyDescent="0.3">
      <c r="B85" s="185"/>
      <c r="C85" s="185"/>
      <c r="D85" s="684" t="s">
        <v>329</v>
      </c>
      <c r="E85" s="685"/>
      <c r="F85" s="685"/>
      <c r="G85" s="686"/>
      <c r="H85" s="644" t="s">
        <v>388</v>
      </c>
      <c r="I85" s="645"/>
      <c r="J85" s="645"/>
      <c r="K85" s="646"/>
      <c r="L85" s="644" t="s">
        <v>331</v>
      </c>
      <c r="M85" s="645"/>
      <c r="N85" s="645"/>
      <c r="O85" s="646"/>
      <c r="P85" s="644" t="s">
        <v>332</v>
      </c>
      <c r="Q85" s="645"/>
      <c r="R85" s="645"/>
      <c r="S85" s="646"/>
    </row>
    <row r="86" spans="2:19" ht="30.75" customHeight="1" x14ac:dyDescent="0.25">
      <c r="B86" s="677" t="s">
        <v>380</v>
      </c>
      <c r="C86" s="677" t="s">
        <v>381</v>
      </c>
      <c r="D86" s="634" t="s">
        <v>382</v>
      </c>
      <c r="E86" s="699"/>
      <c r="F86" s="209" t="s">
        <v>328</v>
      </c>
      <c r="G86" s="232" t="s">
        <v>364</v>
      </c>
      <c r="H86" s="700" t="s">
        <v>382</v>
      </c>
      <c r="I86" s="699"/>
      <c r="J86" s="209" t="s">
        <v>328</v>
      </c>
      <c r="K86" s="232" t="s">
        <v>364</v>
      </c>
      <c r="L86" s="700" t="s">
        <v>382</v>
      </c>
      <c r="M86" s="699"/>
      <c r="N86" s="209" t="s">
        <v>328</v>
      </c>
      <c r="O86" s="232" t="s">
        <v>364</v>
      </c>
      <c r="P86" s="700" t="s">
        <v>382</v>
      </c>
      <c r="Q86" s="699"/>
      <c r="R86" s="209" t="s">
        <v>328</v>
      </c>
      <c r="S86" s="232" t="s">
        <v>364</v>
      </c>
    </row>
    <row r="87" spans="2:19" ht="29.25" customHeight="1" x14ac:dyDescent="0.25">
      <c r="B87" s="678"/>
      <c r="C87" s="678"/>
      <c r="D87" s="667" t="s">
        <v>536</v>
      </c>
      <c r="E87" s="704"/>
      <c r="F87" s="315" t="s">
        <v>501</v>
      </c>
      <c r="G87" s="318" t="s">
        <v>421</v>
      </c>
      <c r="H87" s="632" t="s">
        <v>517</v>
      </c>
      <c r="I87" s="633"/>
      <c r="J87" s="226" t="s">
        <v>501</v>
      </c>
      <c r="K87" s="236" t="s">
        <v>421</v>
      </c>
      <c r="L87" s="234"/>
      <c r="M87" s="235"/>
      <c r="N87" s="226"/>
      <c r="O87" s="236"/>
      <c r="P87" s="234"/>
      <c r="Q87" s="235"/>
      <c r="R87" s="226"/>
      <c r="S87" s="236"/>
    </row>
    <row r="88" spans="2:19" ht="45" customHeight="1" x14ac:dyDescent="0.25">
      <c r="B88" s="698" t="s">
        <v>383</v>
      </c>
      <c r="C88" s="662" t="s">
        <v>749</v>
      </c>
      <c r="D88" s="195" t="s">
        <v>384</v>
      </c>
      <c r="E88" s="195" t="s">
        <v>385</v>
      </c>
      <c r="F88" s="211" t="s">
        <v>386</v>
      </c>
      <c r="G88" s="196" t="s">
        <v>387</v>
      </c>
      <c r="H88" s="195" t="s">
        <v>384</v>
      </c>
      <c r="I88" s="195" t="s">
        <v>385</v>
      </c>
      <c r="J88" s="211" t="s">
        <v>386</v>
      </c>
      <c r="K88" s="196" t="s">
        <v>387</v>
      </c>
      <c r="L88" s="195" t="s">
        <v>384</v>
      </c>
      <c r="M88" s="195" t="s">
        <v>385</v>
      </c>
      <c r="N88" s="211" t="s">
        <v>386</v>
      </c>
      <c r="O88" s="196" t="s">
        <v>387</v>
      </c>
      <c r="P88" s="195" t="s">
        <v>384</v>
      </c>
      <c r="Q88" s="195" t="s">
        <v>385</v>
      </c>
      <c r="R88" s="211" t="s">
        <v>386</v>
      </c>
      <c r="S88" s="196" t="s">
        <v>387</v>
      </c>
    </row>
    <row r="89" spans="2:19" ht="29.25" customHeight="1" x14ac:dyDescent="0.25">
      <c r="B89" s="698"/>
      <c r="C89" s="676"/>
      <c r="D89" s="692" t="s">
        <v>556</v>
      </c>
      <c r="E89" s="694"/>
      <c r="F89" s="692" t="s">
        <v>539</v>
      </c>
      <c r="G89" s="696" t="s">
        <v>536</v>
      </c>
      <c r="H89" s="647" t="s">
        <v>556</v>
      </c>
      <c r="I89" s="647">
        <v>650</v>
      </c>
      <c r="J89" s="647" t="s">
        <v>539</v>
      </c>
      <c r="K89" s="649" t="s">
        <v>525</v>
      </c>
      <c r="L89" s="647"/>
      <c r="M89" s="647"/>
      <c r="N89" s="647"/>
      <c r="O89" s="649"/>
      <c r="P89" s="647"/>
      <c r="Q89" s="647"/>
      <c r="R89" s="647"/>
      <c r="S89" s="649"/>
    </row>
    <row r="90" spans="2:19" ht="29.25" customHeight="1" x14ac:dyDescent="0.25">
      <c r="B90" s="698"/>
      <c r="C90" s="676"/>
      <c r="D90" s="693"/>
      <c r="E90" s="695"/>
      <c r="F90" s="693"/>
      <c r="G90" s="697"/>
      <c r="H90" s="648"/>
      <c r="I90" s="648"/>
      <c r="J90" s="648"/>
      <c r="K90" s="650"/>
      <c r="L90" s="648"/>
      <c r="M90" s="648"/>
      <c r="N90" s="648"/>
      <c r="O90" s="650"/>
      <c r="P90" s="648"/>
      <c r="Q90" s="648"/>
      <c r="R90" s="648"/>
      <c r="S90" s="650"/>
    </row>
    <row r="91" spans="2:19" ht="36" outlineLevel="1" x14ac:dyDescent="0.25">
      <c r="B91" s="698"/>
      <c r="C91" s="676"/>
      <c r="D91" s="195" t="s">
        <v>384</v>
      </c>
      <c r="E91" s="195" t="s">
        <v>385</v>
      </c>
      <c r="F91" s="211" t="s">
        <v>386</v>
      </c>
      <c r="G91" s="196" t="s">
        <v>387</v>
      </c>
      <c r="H91" s="195" t="s">
        <v>384</v>
      </c>
      <c r="I91" s="195" t="s">
        <v>385</v>
      </c>
      <c r="J91" s="211" t="s">
        <v>386</v>
      </c>
      <c r="K91" s="196" t="s">
        <v>387</v>
      </c>
      <c r="L91" s="195" t="s">
        <v>384</v>
      </c>
      <c r="M91" s="195" t="s">
        <v>385</v>
      </c>
      <c r="N91" s="211" t="s">
        <v>386</v>
      </c>
      <c r="O91" s="196" t="s">
        <v>387</v>
      </c>
      <c r="P91" s="195" t="s">
        <v>384</v>
      </c>
      <c r="Q91" s="195" t="s">
        <v>385</v>
      </c>
      <c r="R91" s="211" t="s">
        <v>386</v>
      </c>
      <c r="S91" s="196" t="s">
        <v>387</v>
      </c>
    </row>
    <row r="92" spans="2:19" ht="29.25" customHeight="1" outlineLevel="1" x14ac:dyDescent="0.25">
      <c r="B92" s="698"/>
      <c r="C92" s="676"/>
      <c r="D92" s="692" t="s">
        <v>556</v>
      </c>
      <c r="E92" s="694"/>
      <c r="F92" s="692" t="s">
        <v>539</v>
      </c>
      <c r="G92" s="696" t="s">
        <v>536</v>
      </c>
      <c r="H92" s="647" t="s">
        <v>556</v>
      </c>
      <c r="I92" s="647">
        <v>60</v>
      </c>
      <c r="J92" s="647" t="s">
        <v>539</v>
      </c>
      <c r="K92" s="649" t="s">
        <v>509</v>
      </c>
      <c r="L92" s="647"/>
      <c r="M92" s="647"/>
      <c r="N92" s="647"/>
      <c r="O92" s="649"/>
      <c r="P92" s="647"/>
      <c r="Q92" s="647"/>
      <c r="R92" s="647"/>
      <c r="S92" s="649"/>
    </row>
    <row r="93" spans="2:19" ht="29.25" customHeight="1" outlineLevel="1" x14ac:dyDescent="0.25">
      <c r="B93" s="698"/>
      <c r="C93" s="676"/>
      <c r="D93" s="693"/>
      <c r="E93" s="695"/>
      <c r="F93" s="693"/>
      <c r="G93" s="697"/>
      <c r="H93" s="648"/>
      <c r="I93" s="648"/>
      <c r="J93" s="648"/>
      <c r="K93" s="650"/>
      <c r="L93" s="648"/>
      <c r="M93" s="648"/>
      <c r="N93" s="648"/>
      <c r="O93" s="650"/>
      <c r="P93" s="648"/>
      <c r="Q93" s="648"/>
      <c r="R93" s="648"/>
      <c r="S93" s="650"/>
    </row>
    <row r="94" spans="2:19" ht="36" outlineLevel="1" x14ac:dyDescent="0.25">
      <c r="B94" s="698"/>
      <c r="C94" s="676"/>
      <c r="D94" s="195" t="s">
        <v>384</v>
      </c>
      <c r="E94" s="195" t="s">
        <v>385</v>
      </c>
      <c r="F94" s="211" t="s">
        <v>386</v>
      </c>
      <c r="G94" s="196" t="s">
        <v>387</v>
      </c>
      <c r="H94" s="195" t="s">
        <v>384</v>
      </c>
      <c r="I94" s="195" t="s">
        <v>385</v>
      </c>
      <c r="J94" s="211" t="s">
        <v>386</v>
      </c>
      <c r="K94" s="196" t="s">
        <v>387</v>
      </c>
      <c r="L94" s="195" t="s">
        <v>384</v>
      </c>
      <c r="M94" s="195" t="s">
        <v>385</v>
      </c>
      <c r="N94" s="211" t="s">
        <v>386</v>
      </c>
      <c r="O94" s="196" t="s">
        <v>387</v>
      </c>
      <c r="P94" s="195" t="s">
        <v>384</v>
      </c>
      <c r="Q94" s="195" t="s">
        <v>385</v>
      </c>
      <c r="R94" s="211" t="s">
        <v>386</v>
      </c>
      <c r="S94" s="196" t="s">
        <v>387</v>
      </c>
    </row>
    <row r="95" spans="2:19" ht="29.25" customHeight="1" outlineLevel="1" x14ac:dyDescent="0.25">
      <c r="B95" s="698"/>
      <c r="C95" s="676"/>
      <c r="D95" s="692" t="s">
        <v>562</v>
      </c>
      <c r="E95" s="694"/>
      <c r="F95" s="692" t="s">
        <v>545</v>
      </c>
      <c r="G95" s="696" t="s">
        <v>536</v>
      </c>
      <c r="H95" s="647" t="s">
        <v>562</v>
      </c>
      <c r="I95" s="647">
        <v>5</v>
      </c>
      <c r="J95" s="647" t="s">
        <v>545</v>
      </c>
      <c r="K95" s="649" t="s">
        <v>517</v>
      </c>
      <c r="L95" s="647"/>
      <c r="M95" s="647"/>
      <c r="N95" s="647"/>
      <c r="O95" s="649"/>
      <c r="P95" s="647"/>
      <c r="Q95" s="647"/>
      <c r="R95" s="647"/>
      <c r="S95" s="649"/>
    </row>
    <row r="96" spans="2:19" ht="29.25" customHeight="1" outlineLevel="1" x14ac:dyDescent="0.25">
      <c r="B96" s="698"/>
      <c r="C96" s="676"/>
      <c r="D96" s="693"/>
      <c r="E96" s="695"/>
      <c r="F96" s="693"/>
      <c r="G96" s="697"/>
      <c r="H96" s="648"/>
      <c r="I96" s="648"/>
      <c r="J96" s="648"/>
      <c r="K96" s="650"/>
      <c r="L96" s="648"/>
      <c r="M96" s="648"/>
      <c r="N96" s="648"/>
      <c r="O96" s="650"/>
      <c r="P96" s="648"/>
      <c r="Q96" s="648"/>
      <c r="R96" s="648"/>
      <c r="S96" s="650"/>
    </row>
    <row r="97" spans="2:19" ht="36" outlineLevel="1" x14ac:dyDescent="0.25">
      <c r="B97" s="698"/>
      <c r="C97" s="676"/>
      <c r="D97" s="195" t="s">
        <v>384</v>
      </c>
      <c r="E97" s="195" t="s">
        <v>385</v>
      </c>
      <c r="F97" s="211" t="s">
        <v>386</v>
      </c>
      <c r="G97" s="196" t="s">
        <v>387</v>
      </c>
      <c r="H97" s="195" t="s">
        <v>384</v>
      </c>
      <c r="I97" s="195" t="s">
        <v>385</v>
      </c>
      <c r="J97" s="211" t="s">
        <v>386</v>
      </c>
      <c r="K97" s="196" t="s">
        <v>387</v>
      </c>
      <c r="L97" s="195" t="s">
        <v>384</v>
      </c>
      <c r="M97" s="195" t="s">
        <v>385</v>
      </c>
      <c r="N97" s="211" t="s">
        <v>386</v>
      </c>
      <c r="O97" s="196" t="s">
        <v>387</v>
      </c>
      <c r="P97" s="195" t="s">
        <v>384</v>
      </c>
      <c r="Q97" s="195" t="s">
        <v>385</v>
      </c>
      <c r="R97" s="211" t="s">
        <v>386</v>
      </c>
      <c r="S97" s="196" t="s">
        <v>387</v>
      </c>
    </row>
    <row r="98" spans="2:19" ht="29.25" customHeight="1" outlineLevel="1" x14ac:dyDescent="0.25">
      <c r="B98" s="698"/>
      <c r="C98" s="676"/>
      <c r="D98" s="692" t="s">
        <v>286</v>
      </c>
      <c r="E98" s="694"/>
      <c r="F98" s="692" t="s">
        <v>539</v>
      </c>
      <c r="G98" s="696" t="s">
        <v>536</v>
      </c>
      <c r="H98" s="647" t="s">
        <v>286</v>
      </c>
      <c r="I98" s="647">
        <v>17</v>
      </c>
      <c r="J98" s="647" t="s">
        <v>539</v>
      </c>
      <c r="K98" s="649" t="s">
        <v>517</v>
      </c>
      <c r="L98" s="647"/>
      <c r="M98" s="647"/>
      <c r="N98" s="647"/>
      <c r="O98" s="649"/>
      <c r="P98" s="647"/>
      <c r="Q98" s="647"/>
      <c r="R98" s="647"/>
      <c r="S98" s="649"/>
    </row>
    <row r="99" spans="2:19" ht="29.25" customHeight="1" outlineLevel="1" x14ac:dyDescent="0.25">
      <c r="B99" s="698"/>
      <c r="C99" s="663"/>
      <c r="D99" s="693"/>
      <c r="E99" s="695"/>
      <c r="F99" s="693"/>
      <c r="G99" s="697"/>
      <c r="H99" s="648"/>
      <c r="I99" s="648"/>
      <c r="J99" s="648"/>
      <c r="K99" s="650"/>
      <c r="L99" s="648"/>
      <c r="M99" s="648"/>
      <c r="N99" s="648"/>
      <c r="O99" s="650"/>
      <c r="P99" s="648"/>
      <c r="Q99" s="648"/>
      <c r="R99" s="648"/>
      <c r="S99" s="650"/>
    </row>
    <row r="100" spans="2:19" ht="15.75" thickBot="1" x14ac:dyDescent="0.3">
      <c r="B100" s="185"/>
      <c r="C100" s="185"/>
    </row>
    <row r="101" spans="2:19" ht="15.75" thickBot="1" x14ac:dyDescent="0.3">
      <c r="B101" s="185"/>
      <c r="C101" s="185"/>
      <c r="D101" s="684" t="s">
        <v>329</v>
      </c>
      <c r="E101" s="685"/>
      <c r="F101" s="685"/>
      <c r="G101" s="686"/>
      <c r="H101" s="644" t="s">
        <v>388</v>
      </c>
      <c r="I101" s="645"/>
      <c r="J101" s="645"/>
      <c r="K101" s="646"/>
      <c r="L101" s="644" t="s">
        <v>331</v>
      </c>
      <c r="M101" s="645"/>
      <c r="N101" s="645"/>
      <c r="O101" s="646"/>
      <c r="P101" s="644" t="s">
        <v>332</v>
      </c>
      <c r="Q101" s="645"/>
      <c r="R101" s="645"/>
      <c r="S101" s="646"/>
    </row>
    <row r="102" spans="2:19" ht="33.75" customHeight="1" x14ac:dyDescent="0.25">
      <c r="B102" s="687" t="s">
        <v>389</v>
      </c>
      <c r="C102" s="690" t="s">
        <v>1060</v>
      </c>
      <c r="D102" s="237" t="s">
        <v>390</v>
      </c>
      <c r="E102" s="238" t="s">
        <v>391</v>
      </c>
      <c r="F102" s="634" t="s">
        <v>392</v>
      </c>
      <c r="G102" s="635"/>
      <c r="H102" s="237" t="s">
        <v>390</v>
      </c>
      <c r="I102" s="238" t="s">
        <v>391</v>
      </c>
      <c r="J102" s="634" t="s">
        <v>392</v>
      </c>
      <c r="K102" s="635"/>
      <c r="L102" s="237" t="s">
        <v>390</v>
      </c>
      <c r="M102" s="238" t="s">
        <v>391</v>
      </c>
      <c r="N102" s="634" t="s">
        <v>392</v>
      </c>
      <c r="O102" s="635"/>
      <c r="P102" s="237" t="s">
        <v>390</v>
      </c>
      <c r="Q102" s="238" t="s">
        <v>391</v>
      </c>
      <c r="R102" s="634" t="s">
        <v>392</v>
      </c>
      <c r="S102" s="635"/>
    </row>
    <row r="103" spans="2:19" ht="80.25" customHeight="1" x14ac:dyDescent="0.25">
      <c r="B103" s="688"/>
      <c r="C103" s="691"/>
      <c r="D103" s="329">
        <v>600</v>
      </c>
      <c r="E103" s="240">
        <v>0.55000000000000004</v>
      </c>
      <c r="F103" s="667" t="s">
        <v>497</v>
      </c>
      <c r="G103" s="669"/>
      <c r="H103" s="330">
        <v>600</v>
      </c>
      <c r="I103" s="242">
        <v>0.55000000000000004</v>
      </c>
      <c r="J103" s="651" t="s">
        <v>492</v>
      </c>
      <c r="K103" s="652"/>
      <c r="L103" s="241"/>
      <c r="M103" s="242"/>
      <c r="N103" s="651"/>
      <c r="O103" s="652"/>
      <c r="P103" s="241"/>
      <c r="Q103" s="242"/>
      <c r="R103" s="651"/>
      <c r="S103" s="652"/>
    </row>
    <row r="104" spans="2:19" ht="32.25" customHeight="1" x14ac:dyDescent="0.25">
      <c r="B104" s="688"/>
      <c r="C104" s="687" t="s">
        <v>393</v>
      </c>
      <c r="D104" s="243" t="s">
        <v>390</v>
      </c>
      <c r="E104" s="195" t="s">
        <v>391</v>
      </c>
      <c r="F104" s="195" t="s">
        <v>394</v>
      </c>
      <c r="G104" s="218" t="s">
        <v>395</v>
      </c>
      <c r="H104" s="243" t="s">
        <v>390</v>
      </c>
      <c r="I104" s="195" t="s">
        <v>391</v>
      </c>
      <c r="J104" s="195" t="s">
        <v>394</v>
      </c>
      <c r="K104" s="218" t="s">
        <v>395</v>
      </c>
      <c r="L104" s="243" t="s">
        <v>390</v>
      </c>
      <c r="M104" s="195" t="s">
        <v>391</v>
      </c>
      <c r="N104" s="195" t="s">
        <v>394</v>
      </c>
      <c r="O104" s="218" t="s">
        <v>395</v>
      </c>
      <c r="P104" s="243" t="s">
        <v>390</v>
      </c>
      <c r="Q104" s="195" t="s">
        <v>391</v>
      </c>
      <c r="R104" s="195" t="s">
        <v>394</v>
      </c>
      <c r="S104" s="218" t="s">
        <v>395</v>
      </c>
    </row>
    <row r="105" spans="2:19" ht="27.75" customHeight="1" x14ac:dyDescent="0.25">
      <c r="B105" s="688"/>
      <c r="C105" s="688"/>
      <c r="D105" s="331">
        <v>600</v>
      </c>
      <c r="E105" s="213">
        <v>0.55000000000000004</v>
      </c>
      <c r="F105" s="314"/>
      <c r="G105" s="318" t="s">
        <v>446</v>
      </c>
      <c r="H105" s="332">
        <v>600</v>
      </c>
      <c r="I105" s="215">
        <v>0.55000000000000004</v>
      </c>
      <c r="J105" s="317" t="s">
        <v>582</v>
      </c>
      <c r="K105" s="333" t="s">
        <v>440</v>
      </c>
      <c r="L105" s="241"/>
      <c r="M105" s="215"/>
      <c r="N105" s="227"/>
      <c r="O105" s="236"/>
      <c r="P105" s="241"/>
      <c r="Q105" s="215"/>
      <c r="R105" s="227"/>
      <c r="S105" s="236"/>
    </row>
    <row r="106" spans="2:19" ht="27.75" customHeight="1" outlineLevel="1" x14ac:dyDescent="0.25">
      <c r="B106" s="688"/>
      <c r="C106" s="688"/>
      <c r="D106" s="243" t="s">
        <v>390</v>
      </c>
      <c r="E106" s="195" t="s">
        <v>391</v>
      </c>
      <c r="F106" s="195" t="s">
        <v>394</v>
      </c>
      <c r="G106" s="218" t="s">
        <v>395</v>
      </c>
      <c r="H106" s="243" t="s">
        <v>390</v>
      </c>
      <c r="I106" s="195" t="s">
        <v>391</v>
      </c>
      <c r="J106" s="195" t="s">
        <v>394</v>
      </c>
      <c r="K106" s="218" t="s">
        <v>395</v>
      </c>
      <c r="L106" s="243" t="s">
        <v>390</v>
      </c>
      <c r="M106" s="195" t="s">
        <v>391</v>
      </c>
      <c r="N106" s="195" t="s">
        <v>394</v>
      </c>
      <c r="O106" s="218" t="s">
        <v>395</v>
      </c>
      <c r="P106" s="243" t="s">
        <v>390</v>
      </c>
      <c r="Q106" s="195" t="s">
        <v>391</v>
      </c>
      <c r="R106" s="195" t="s">
        <v>394</v>
      </c>
      <c r="S106" s="218" t="s">
        <v>395</v>
      </c>
    </row>
    <row r="107" spans="2:19" ht="27.75" customHeight="1" outlineLevel="1" x14ac:dyDescent="0.25">
      <c r="B107" s="688"/>
      <c r="C107" s="688"/>
      <c r="D107" s="239"/>
      <c r="E107" s="213"/>
      <c r="F107" s="225"/>
      <c r="G107" s="233"/>
      <c r="H107" s="241"/>
      <c r="I107" s="215"/>
      <c r="J107" s="227"/>
      <c r="K107" s="236"/>
      <c r="L107" s="241"/>
      <c r="M107" s="215"/>
      <c r="N107" s="227"/>
      <c r="O107" s="236"/>
      <c r="P107" s="241"/>
      <c r="Q107" s="215"/>
      <c r="R107" s="227"/>
      <c r="S107" s="236"/>
    </row>
    <row r="108" spans="2:19" ht="27.75" customHeight="1" outlineLevel="1" x14ac:dyDescent="0.25">
      <c r="B108" s="688"/>
      <c r="C108" s="688"/>
      <c r="D108" s="243" t="s">
        <v>390</v>
      </c>
      <c r="E108" s="195" t="s">
        <v>391</v>
      </c>
      <c r="F108" s="195" t="s">
        <v>394</v>
      </c>
      <c r="G108" s="218" t="s">
        <v>395</v>
      </c>
      <c r="H108" s="243" t="s">
        <v>390</v>
      </c>
      <c r="I108" s="195" t="s">
        <v>391</v>
      </c>
      <c r="J108" s="195" t="s">
        <v>394</v>
      </c>
      <c r="K108" s="218" t="s">
        <v>395</v>
      </c>
      <c r="L108" s="243" t="s">
        <v>390</v>
      </c>
      <c r="M108" s="195" t="s">
        <v>391</v>
      </c>
      <c r="N108" s="195" t="s">
        <v>394</v>
      </c>
      <c r="O108" s="218" t="s">
        <v>395</v>
      </c>
      <c r="P108" s="243" t="s">
        <v>390</v>
      </c>
      <c r="Q108" s="195" t="s">
        <v>391</v>
      </c>
      <c r="R108" s="195" t="s">
        <v>394</v>
      </c>
      <c r="S108" s="218" t="s">
        <v>395</v>
      </c>
    </row>
    <row r="109" spans="2:19" ht="27.75" customHeight="1" outlineLevel="1" x14ac:dyDescent="0.25">
      <c r="B109" s="688"/>
      <c r="C109" s="688"/>
      <c r="D109" s="239"/>
      <c r="E109" s="213"/>
      <c r="F109" s="225"/>
      <c r="G109" s="233"/>
      <c r="H109" s="241"/>
      <c r="I109" s="215"/>
      <c r="J109" s="227"/>
      <c r="K109" s="236"/>
      <c r="L109" s="241"/>
      <c r="M109" s="215"/>
      <c r="N109" s="227"/>
      <c r="O109" s="236"/>
      <c r="P109" s="241"/>
      <c r="Q109" s="215"/>
      <c r="R109" s="227"/>
      <c r="S109" s="236"/>
    </row>
    <row r="110" spans="2:19" ht="27.75" customHeight="1" outlineLevel="1" x14ac:dyDescent="0.25">
      <c r="B110" s="688"/>
      <c r="C110" s="688"/>
      <c r="D110" s="243" t="s">
        <v>390</v>
      </c>
      <c r="E110" s="195" t="s">
        <v>391</v>
      </c>
      <c r="F110" s="195" t="s">
        <v>394</v>
      </c>
      <c r="G110" s="218" t="s">
        <v>395</v>
      </c>
      <c r="H110" s="243" t="s">
        <v>390</v>
      </c>
      <c r="I110" s="195" t="s">
        <v>391</v>
      </c>
      <c r="J110" s="195" t="s">
        <v>394</v>
      </c>
      <c r="K110" s="218" t="s">
        <v>395</v>
      </c>
      <c r="L110" s="243" t="s">
        <v>390</v>
      </c>
      <c r="M110" s="195" t="s">
        <v>391</v>
      </c>
      <c r="N110" s="195" t="s">
        <v>394</v>
      </c>
      <c r="O110" s="218" t="s">
        <v>395</v>
      </c>
      <c r="P110" s="243" t="s">
        <v>390</v>
      </c>
      <c r="Q110" s="195" t="s">
        <v>391</v>
      </c>
      <c r="R110" s="195" t="s">
        <v>394</v>
      </c>
      <c r="S110" s="218" t="s">
        <v>395</v>
      </c>
    </row>
    <row r="111" spans="2:19" ht="27.75" customHeight="1" outlineLevel="1" x14ac:dyDescent="0.25">
      <c r="B111" s="689"/>
      <c r="C111" s="689"/>
      <c r="D111" s="239"/>
      <c r="E111" s="213"/>
      <c r="F111" s="225"/>
      <c r="G111" s="233"/>
      <c r="H111" s="241"/>
      <c r="I111" s="215"/>
      <c r="J111" s="227"/>
      <c r="K111" s="236"/>
      <c r="L111" s="241"/>
      <c r="M111" s="215"/>
      <c r="N111" s="227"/>
      <c r="O111" s="236"/>
      <c r="P111" s="241"/>
      <c r="Q111" s="215"/>
      <c r="R111" s="227"/>
      <c r="S111" s="236"/>
    </row>
    <row r="112" spans="2:19" ht="26.25" customHeight="1" x14ac:dyDescent="0.25">
      <c r="B112" s="679" t="s">
        <v>396</v>
      </c>
      <c r="C112" s="682" t="s">
        <v>397</v>
      </c>
      <c r="D112" s="244" t="s">
        <v>398</v>
      </c>
      <c r="E112" s="244" t="s">
        <v>399</v>
      </c>
      <c r="F112" s="244" t="s">
        <v>328</v>
      </c>
      <c r="G112" s="245" t="s">
        <v>400</v>
      </c>
      <c r="H112" s="246" t="s">
        <v>398</v>
      </c>
      <c r="I112" s="244" t="s">
        <v>399</v>
      </c>
      <c r="J112" s="244" t="s">
        <v>328</v>
      </c>
      <c r="K112" s="245" t="s">
        <v>400</v>
      </c>
      <c r="L112" s="244" t="s">
        <v>398</v>
      </c>
      <c r="M112" s="244" t="s">
        <v>399</v>
      </c>
      <c r="N112" s="244" t="s">
        <v>328</v>
      </c>
      <c r="O112" s="245" t="s">
        <v>400</v>
      </c>
      <c r="P112" s="244" t="s">
        <v>398</v>
      </c>
      <c r="Q112" s="244" t="s">
        <v>399</v>
      </c>
      <c r="R112" s="244" t="s">
        <v>328</v>
      </c>
      <c r="S112" s="245" t="s">
        <v>400</v>
      </c>
    </row>
    <row r="113" spans="2:19" ht="32.25" customHeight="1" x14ac:dyDescent="0.25">
      <c r="B113" s="680"/>
      <c r="C113" s="683"/>
      <c r="D113" s="212">
        <v>1</v>
      </c>
      <c r="E113" s="212" t="s">
        <v>458</v>
      </c>
      <c r="F113" s="212" t="s">
        <v>476</v>
      </c>
      <c r="G113" s="315" t="s">
        <v>573</v>
      </c>
      <c r="H113" s="230">
        <v>1</v>
      </c>
      <c r="I113" s="214" t="s">
        <v>458</v>
      </c>
      <c r="J113" s="214" t="s">
        <v>476</v>
      </c>
      <c r="K113" s="231" t="s">
        <v>573</v>
      </c>
      <c r="L113" s="214"/>
      <c r="M113" s="214"/>
      <c r="N113" s="214"/>
      <c r="O113" s="231"/>
      <c r="P113" s="214"/>
      <c r="Q113" s="214"/>
      <c r="R113" s="214"/>
      <c r="S113" s="231"/>
    </row>
    <row r="114" spans="2:19" ht="32.25" customHeight="1" x14ac:dyDescent="0.25">
      <c r="B114" s="680"/>
      <c r="C114" s="679" t="s">
        <v>401</v>
      </c>
      <c r="D114" s="195" t="s">
        <v>402</v>
      </c>
      <c r="E114" s="640" t="s">
        <v>403</v>
      </c>
      <c r="F114" s="641"/>
      <c r="G114" s="196" t="s">
        <v>404</v>
      </c>
      <c r="H114" s="195" t="s">
        <v>402</v>
      </c>
      <c r="I114" s="640" t="s">
        <v>403</v>
      </c>
      <c r="J114" s="641"/>
      <c r="K114" s="196" t="s">
        <v>404</v>
      </c>
      <c r="L114" s="195" t="s">
        <v>402</v>
      </c>
      <c r="M114" s="640" t="s">
        <v>403</v>
      </c>
      <c r="N114" s="641"/>
      <c r="O114" s="196" t="s">
        <v>404</v>
      </c>
      <c r="P114" s="195" t="s">
        <v>402</v>
      </c>
      <c r="Q114" s="195" t="s">
        <v>403</v>
      </c>
      <c r="R114" s="640" t="s">
        <v>403</v>
      </c>
      <c r="S114" s="641"/>
    </row>
    <row r="115" spans="2:19" ht="23.25" customHeight="1" x14ac:dyDescent="0.25">
      <c r="B115" s="680"/>
      <c r="C115" s="680"/>
      <c r="D115" s="247"/>
      <c r="E115" s="664"/>
      <c r="F115" s="665"/>
      <c r="G115" s="199"/>
      <c r="H115" s="248"/>
      <c r="I115" s="642"/>
      <c r="J115" s="643"/>
      <c r="K115" s="222"/>
      <c r="L115" s="248"/>
      <c r="M115" s="642"/>
      <c r="N115" s="643"/>
      <c r="O115" s="202"/>
      <c r="P115" s="248"/>
      <c r="Q115" s="200"/>
      <c r="R115" s="642"/>
      <c r="S115" s="643"/>
    </row>
    <row r="116" spans="2:19" ht="23.25" customHeight="1" outlineLevel="1" x14ac:dyDescent="0.25">
      <c r="B116" s="680"/>
      <c r="C116" s="680"/>
      <c r="D116" s="195" t="s">
        <v>402</v>
      </c>
      <c r="E116" s="640" t="s">
        <v>403</v>
      </c>
      <c r="F116" s="641"/>
      <c r="G116" s="196" t="s">
        <v>404</v>
      </c>
      <c r="H116" s="195" t="s">
        <v>402</v>
      </c>
      <c r="I116" s="640" t="s">
        <v>403</v>
      </c>
      <c r="J116" s="641"/>
      <c r="K116" s="196" t="s">
        <v>404</v>
      </c>
      <c r="L116" s="195" t="s">
        <v>402</v>
      </c>
      <c r="M116" s="640" t="s">
        <v>403</v>
      </c>
      <c r="N116" s="641"/>
      <c r="O116" s="196" t="s">
        <v>404</v>
      </c>
      <c r="P116" s="195" t="s">
        <v>402</v>
      </c>
      <c r="Q116" s="195" t="s">
        <v>403</v>
      </c>
      <c r="R116" s="640" t="s">
        <v>403</v>
      </c>
      <c r="S116" s="641"/>
    </row>
    <row r="117" spans="2:19" ht="23.25" customHeight="1" outlineLevel="1" x14ac:dyDescent="0.25">
      <c r="B117" s="680"/>
      <c r="C117" s="680"/>
      <c r="D117" s="247"/>
      <c r="E117" s="664"/>
      <c r="F117" s="665"/>
      <c r="G117" s="199"/>
      <c r="H117" s="248"/>
      <c r="I117" s="642"/>
      <c r="J117" s="643"/>
      <c r="K117" s="202"/>
      <c r="L117" s="248"/>
      <c r="M117" s="642"/>
      <c r="N117" s="643"/>
      <c r="O117" s="202"/>
      <c r="P117" s="248"/>
      <c r="Q117" s="200"/>
      <c r="R117" s="642"/>
      <c r="S117" s="643"/>
    </row>
    <row r="118" spans="2:19" ht="23.25" customHeight="1" outlineLevel="1" x14ac:dyDescent="0.25">
      <c r="B118" s="680"/>
      <c r="C118" s="680"/>
      <c r="D118" s="195" t="s">
        <v>402</v>
      </c>
      <c r="E118" s="640" t="s">
        <v>403</v>
      </c>
      <c r="F118" s="641"/>
      <c r="G118" s="196" t="s">
        <v>404</v>
      </c>
      <c r="H118" s="195" t="s">
        <v>402</v>
      </c>
      <c r="I118" s="640" t="s">
        <v>403</v>
      </c>
      <c r="J118" s="641"/>
      <c r="K118" s="196" t="s">
        <v>404</v>
      </c>
      <c r="L118" s="195" t="s">
        <v>402</v>
      </c>
      <c r="M118" s="640" t="s">
        <v>403</v>
      </c>
      <c r="N118" s="641"/>
      <c r="O118" s="196" t="s">
        <v>404</v>
      </c>
      <c r="P118" s="195" t="s">
        <v>402</v>
      </c>
      <c r="Q118" s="195" t="s">
        <v>403</v>
      </c>
      <c r="R118" s="640" t="s">
        <v>403</v>
      </c>
      <c r="S118" s="641"/>
    </row>
    <row r="119" spans="2:19" ht="23.25" customHeight="1" outlineLevel="1" x14ac:dyDescent="0.25">
      <c r="B119" s="680"/>
      <c r="C119" s="680"/>
      <c r="D119" s="247"/>
      <c r="E119" s="664"/>
      <c r="F119" s="665"/>
      <c r="G119" s="199"/>
      <c r="H119" s="248"/>
      <c r="I119" s="642"/>
      <c r="J119" s="643"/>
      <c r="K119" s="202"/>
      <c r="L119" s="248"/>
      <c r="M119" s="642"/>
      <c r="N119" s="643"/>
      <c r="O119" s="202"/>
      <c r="P119" s="248"/>
      <c r="Q119" s="200"/>
      <c r="R119" s="642"/>
      <c r="S119" s="643"/>
    </row>
    <row r="120" spans="2:19" ht="23.25" customHeight="1" outlineLevel="1" x14ac:dyDescent="0.25">
      <c r="B120" s="680"/>
      <c r="C120" s="680"/>
      <c r="D120" s="195" t="s">
        <v>402</v>
      </c>
      <c r="E120" s="640" t="s">
        <v>403</v>
      </c>
      <c r="F120" s="641"/>
      <c r="G120" s="196" t="s">
        <v>404</v>
      </c>
      <c r="H120" s="195" t="s">
        <v>402</v>
      </c>
      <c r="I120" s="640" t="s">
        <v>403</v>
      </c>
      <c r="J120" s="641"/>
      <c r="K120" s="196" t="s">
        <v>404</v>
      </c>
      <c r="L120" s="195" t="s">
        <v>402</v>
      </c>
      <c r="M120" s="640" t="s">
        <v>403</v>
      </c>
      <c r="N120" s="641"/>
      <c r="O120" s="196" t="s">
        <v>404</v>
      </c>
      <c r="P120" s="195" t="s">
        <v>402</v>
      </c>
      <c r="Q120" s="195" t="s">
        <v>403</v>
      </c>
      <c r="R120" s="640" t="s">
        <v>403</v>
      </c>
      <c r="S120" s="641"/>
    </row>
    <row r="121" spans="2:19" ht="23.25" customHeight="1" outlineLevel="1" x14ac:dyDescent="0.25">
      <c r="B121" s="681"/>
      <c r="C121" s="681"/>
      <c r="D121" s="247"/>
      <c r="E121" s="664"/>
      <c r="F121" s="665"/>
      <c r="G121" s="199"/>
      <c r="H121" s="248"/>
      <c r="I121" s="642"/>
      <c r="J121" s="643"/>
      <c r="K121" s="202"/>
      <c r="L121" s="248"/>
      <c r="M121" s="642"/>
      <c r="N121" s="643"/>
      <c r="O121" s="202"/>
      <c r="P121" s="248"/>
      <c r="Q121" s="200"/>
      <c r="R121" s="642"/>
      <c r="S121" s="643"/>
    </row>
    <row r="122" spans="2:19" ht="15.75" thickBot="1" x14ac:dyDescent="0.3">
      <c r="B122" s="185"/>
      <c r="C122" s="185"/>
    </row>
    <row r="123" spans="2:19" ht="15.75" thickBot="1" x14ac:dyDescent="0.3">
      <c r="B123" s="185"/>
      <c r="C123" s="185"/>
      <c r="D123" s="684" t="s">
        <v>329</v>
      </c>
      <c r="E123" s="685"/>
      <c r="F123" s="685"/>
      <c r="G123" s="686"/>
      <c r="H123" s="684" t="s">
        <v>330</v>
      </c>
      <c r="I123" s="685"/>
      <c r="J123" s="685"/>
      <c r="K123" s="686"/>
      <c r="L123" s="685" t="s">
        <v>331</v>
      </c>
      <c r="M123" s="685"/>
      <c r="N123" s="685"/>
      <c r="O123" s="685"/>
      <c r="P123" s="684" t="s">
        <v>332</v>
      </c>
      <c r="Q123" s="685"/>
      <c r="R123" s="685"/>
      <c r="S123" s="686"/>
    </row>
    <row r="124" spans="2:19" x14ac:dyDescent="0.25">
      <c r="B124" s="677" t="s">
        <v>405</v>
      </c>
      <c r="C124" s="677" t="s">
        <v>406</v>
      </c>
      <c r="D124" s="634" t="s">
        <v>407</v>
      </c>
      <c r="E124" s="666"/>
      <c r="F124" s="666"/>
      <c r="G124" s="635"/>
      <c r="H124" s="634" t="s">
        <v>407</v>
      </c>
      <c r="I124" s="666"/>
      <c r="J124" s="666"/>
      <c r="K124" s="635"/>
      <c r="L124" s="634" t="s">
        <v>407</v>
      </c>
      <c r="M124" s="666"/>
      <c r="N124" s="666"/>
      <c r="O124" s="635"/>
      <c r="P124" s="634" t="s">
        <v>407</v>
      </c>
      <c r="Q124" s="666"/>
      <c r="R124" s="666"/>
      <c r="S124" s="635"/>
    </row>
    <row r="125" spans="2:19" ht="45" customHeight="1" x14ac:dyDescent="0.25">
      <c r="B125" s="678"/>
      <c r="C125" s="678"/>
      <c r="D125" s="667" t="s">
        <v>459</v>
      </c>
      <c r="E125" s="668"/>
      <c r="F125" s="668"/>
      <c r="G125" s="669"/>
      <c r="H125" s="670" t="s">
        <v>456</v>
      </c>
      <c r="I125" s="671"/>
      <c r="J125" s="671"/>
      <c r="K125" s="672"/>
      <c r="L125" s="673"/>
      <c r="M125" s="674"/>
      <c r="N125" s="674"/>
      <c r="O125" s="675"/>
      <c r="P125" s="673"/>
      <c r="Q125" s="674"/>
      <c r="R125" s="674"/>
      <c r="S125" s="675"/>
    </row>
    <row r="126" spans="2:19" ht="32.25" customHeight="1" x14ac:dyDescent="0.25">
      <c r="B126" s="662" t="s">
        <v>408</v>
      </c>
      <c r="C126" s="662" t="s">
        <v>757</v>
      </c>
      <c r="D126" s="244" t="s">
        <v>409</v>
      </c>
      <c r="E126" s="217" t="s">
        <v>328</v>
      </c>
      <c r="F126" s="195" t="s">
        <v>348</v>
      </c>
      <c r="G126" s="196" t="s">
        <v>364</v>
      </c>
      <c r="H126" s="244" t="s">
        <v>409</v>
      </c>
      <c r="I126" s="257" t="s">
        <v>328</v>
      </c>
      <c r="J126" s="195" t="s">
        <v>348</v>
      </c>
      <c r="K126" s="196" t="s">
        <v>364</v>
      </c>
      <c r="L126" s="244" t="s">
        <v>409</v>
      </c>
      <c r="M126" s="257" t="s">
        <v>328</v>
      </c>
      <c r="N126" s="195" t="s">
        <v>348</v>
      </c>
      <c r="O126" s="196" t="s">
        <v>364</v>
      </c>
      <c r="P126" s="244" t="s">
        <v>409</v>
      </c>
      <c r="Q126" s="257" t="s">
        <v>328</v>
      </c>
      <c r="R126" s="195" t="s">
        <v>348</v>
      </c>
      <c r="S126" s="196" t="s">
        <v>364</v>
      </c>
    </row>
    <row r="127" spans="2:19" ht="45" customHeight="1" x14ac:dyDescent="0.25">
      <c r="B127" s="676"/>
      <c r="C127" s="663"/>
      <c r="D127" s="212">
        <v>0</v>
      </c>
      <c r="E127" s="290" t="s">
        <v>498</v>
      </c>
      <c r="F127" s="198" t="s">
        <v>480</v>
      </c>
      <c r="G127" s="229" t="s">
        <v>605</v>
      </c>
      <c r="H127" s="214">
        <v>1</v>
      </c>
      <c r="I127" s="291" t="s">
        <v>498</v>
      </c>
      <c r="J127" s="214" t="s">
        <v>480</v>
      </c>
      <c r="K127" s="262" t="s">
        <v>725</v>
      </c>
      <c r="L127" s="214"/>
      <c r="M127" s="260"/>
      <c r="N127" s="214"/>
      <c r="O127" s="258"/>
      <c r="P127" s="214"/>
      <c r="Q127" s="260"/>
      <c r="R127" s="214"/>
      <c r="S127" s="258"/>
    </row>
    <row r="128" spans="2:19" ht="29.25" customHeight="1" x14ac:dyDescent="0.25">
      <c r="B128" s="676"/>
      <c r="C128" s="662" t="s">
        <v>758</v>
      </c>
      <c r="D128" s="195" t="s">
        <v>410</v>
      </c>
      <c r="E128" s="640" t="s">
        <v>411</v>
      </c>
      <c r="F128" s="641"/>
      <c r="G128" s="196" t="s">
        <v>412</v>
      </c>
      <c r="H128" s="195" t="s">
        <v>410</v>
      </c>
      <c r="I128" s="640" t="s">
        <v>411</v>
      </c>
      <c r="J128" s="641"/>
      <c r="K128" s="196" t="s">
        <v>412</v>
      </c>
      <c r="L128" s="195" t="s">
        <v>410</v>
      </c>
      <c r="M128" s="640" t="s">
        <v>411</v>
      </c>
      <c r="N128" s="641"/>
      <c r="O128" s="196" t="s">
        <v>412</v>
      </c>
      <c r="P128" s="195" t="s">
        <v>410</v>
      </c>
      <c r="Q128" s="640" t="s">
        <v>411</v>
      </c>
      <c r="R128" s="641"/>
      <c r="S128" s="196" t="s">
        <v>412</v>
      </c>
    </row>
    <row r="129" spans="2:19" ht="39" customHeight="1" x14ac:dyDescent="0.25">
      <c r="B129" s="663"/>
      <c r="C129" s="663"/>
      <c r="D129" s="247">
        <v>1</v>
      </c>
      <c r="E129" s="664" t="s">
        <v>433</v>
      </c>
      <c r="F129" s="665"/>
      <c r="G129" s="199" t="s">
        <v>536</v>
      </c>
      <c r="H129" s="248">
        <v>1</v>
      </c>
      <c r="I129" s="642" t="s">
        <v>428</v>
      </c>
      <c r="J129" s="643"/>
      <c r="K129" s="202" t="s">
        <v>525</v>
      </c>
      <c r="L129" s="248"/>
      <c r="M129" s="642"/>
      <c r="N129" s="643"/>
      <c r="O129" s="202"/>
      <c r="P129" s="248"/>
      <c r="Q129" s="642"/>
      <c r="R129" s="643"/>
      <c r="S129" s="202"/>
    </row>
    <row r="133" spans="2:19" hidden="1" x14ac:dyDescent="0.25"/>
    <row r="134" spans="2:19" hidden="1" x14ac:dyDescent="0.25"/>
    <row r="135" spans="2:19" hidden="1" x14ac:dyDescent="0.25">
      <c r="D135" s="169" t="s">
        <v>413</v>
      </c>
    </row>
    <row r="136" spans="2:19" hidden="1" x14ac:dyDescent="0.25">
      <c r="D136" s="169" t="s">
        <v>414</v>
      </c>
      <c r="E136" s="169" t="s">
        <v>415</v>
      </c>
      <c r="F136" s="169" t="s">
        <v>416</v>
      </c>
      <c r="H136" s="169" t="s">
        <v>417</v>
      </c>
      <c r="I136" s="169" t="s">
        <v>418</v>
      </c>
    </row>
    <row r="137" spans="2:19" hidden="1" x14ac:dyDescent="0.25">
      <c r="D137" s="169" t="s">
        <v>419</v>
      </c>
      <c r="E137" s="169" t="s">
        <v>420</v>
      </c>
      <c r="F137" s="169" t="s">
        <v>421</v>
      </c>
      <c r="H137" s="169" t="s">
        <v>422</v>
      </c>
      <c r="I137" s="169" t="s">
        <v>423</v>
      </c>
    </row>
    <row r="138" spans="2:19" hidden="1" x14ac:dyDescent="0.25">
      <c r="D138" s="169" t="s">
        <v>424</v>
      </c>
      <c r="E138" s="169" t="s">
        <v>425</v>
      </c>
      <c r="F138" s="169" t="s">
        <v>426</v>
      </c>
      <c r="H138" s="169" t="s">
        <v>427</v>
      </c>
      <c r="I138" s="169" t="s">
        <v>428</v>
      </c>
    </row>
    <row r="139" spans="2:19" hidden="1" x14ac:dyDescent="0.25">
      <c r="D139" s="169" t="s">
        <v>429</v>
      </c>
      <c r="F139" s="169" t="s">
        <v>430</v>
      </c>
      <c r="G139" s="169" t="s">
        <v>431</v>
      </c>
      <c r="H139" s="169" t="s">
        <v>432</v>
      </c>
      <c r="I139" s="169" t="s">
        <v>433</v>
      </c>
      <c r="K139" s="169" t="s">
        <v>434</v>
      </c>
    </row>
    <row r="140" spans="2:19" hidden="1" x14ac:dyDescent="0.25">
      <c r="D140" s="169" t="s">
        <v>435</v>
      </c>
      <c r="F140" s="169" t="s">
        <v>436</v>
      </c>
      <c r="G140" s="169" t="s">
        <v>437</v>
      </c>
      <c r="H140" s="169" t="s">
        <v>438</v>
      </c>
      <c r="I140" s="169" t="s">
        <v>439</v>
      </c>
      <c r="K140" s="169" t="s">
        <v>440</v>
      </c>
      <c r="L140" s="169" t="s">
        <v>441</v>
      </c>
    </row>
    <row r="141" spans="2:19" hidden="1" x14ac:dyDescent="0.25">
      <c r="D141" s="169" t="s">
        <v>442</v>
      </c>
      <c r="E141" s="249" t="s">
        <v>443</v>
      </c>
      <c r="G141" s="169" t="s">
        <v>444</v>
      </c>
      <c r="H141" s="169" t="s">
        <v>445</v>
      </c>
      <c r="K141" s="169" t="s">
        <v>446</v>
      </c>
      <c r="L141" s="169" t="s">
        <v>447</v>
      </c>
    </row>
    <row r="142" spans="2:19" hidden="1" x14ac:dyDescent="0.25">
      <c r="D142" s="169" t="s">
        <v>448</v>
      </c>
      <c r="E142" s="250" t="s">
        <v>449</v>
      </c>
      <c r="K142" s="169" t="s">
        <v>450</v>
      </c>
      <c r="L142" s="169" t="s">
        <v>451</v>
      </c>
    </row>
    <row r="143" spans="2:19" hidden="1" x14ac:dyDescent="0.25">
      <c r="E143" s="251" t="s">
        <v>452</v>
      </c>
      <c r="H143" s="169" t="s">
        <v>453</v>
      </c>
      <c r="K143" s="169" t="s">
        <v>454</v>
      </c>
      <c r="L143" s="169" t="s">
        <v>455</v>
      </c>
    </row>
    <row r="144" spans="2:19" hidden="1" x14ac:dyDescent="0.25">
      <c r="H144" s="169" t="s">
        <v>456</v>
      </c>
      <c r="K144" s="169" t="s">
        <v>457</v>
      </c>
      <c r="L144" s="169" t="s">
        <v>458</v>
      </c>
    </row>
    <row r="145" spans="2:12" hidden="1" x14ac:dyDescent="0.25">
      <c r="H145" s="169" t="s">
        <v>459</v>
      </c>
      <c r="K145" s="169" t="s">
        <v>460</v>
      </c>
      <c r="L145" s="169" t="s">
        <v>461</v>
      </c>
    </row>
    <row r="146" spans="2:12" hidden="1" x14ac:dyDescent="0.25">
      <c r="B146" s="169" t="s">
        <v>462</v>
      </c>
      <c r="C146" s="169" t="s">
        <v>463</v>
      </c>
      <c r="D146" s="169" t="s">
        <v>462</v>
      </c>
      <c r="G146" s="169" t="s">
        <v>464</v>
      </c>
      <c r="H146" s="169" t="s">
        <v>465</v>
      </c>
      <c r="J146" s="169" t="s">
        <v>286</v>
      </c>
      <c r="K146" s="169" t="s">
        <v>466</v>
      </c>
      <c r="L146" s="169" t="s">
        <v>467</v>
      </c>
    </row>
    <row r="147" spans="2:12" hidden="1" x14ac:dyDescent="0.25">
      <c r="B147" s="169">
        <v>1</v>
      </c>
      <c r="C147" s="169" t="s">
        <v>468</v>
      </c>
      <c r="D147" s="169" t="s">
        <v>469</v>
      </c>
      <c r="E147" s="169" t="s">
        <v>364</v>
      </c>
      <c r="F147" s="169" t="s">
        <v>10</v>
      </c>
      <c r="G147" s="169" t="s">
        <v>470</v>
      </c>
      <c r="H147" s="169" t="s">
        <v>471</v>
      </c>
      <c r="J147" s="169" t="s">
        <v>446</v>
      </c>
      <c r="K147" s="169" t="s">
        <v>472</v>
      </c>
    </row>
    <row r="148" spans="2:12" hidden="1" x14ac:dyDescent="0.25">
      <c r="B148" s="169">
        <v>2</v>
      </c>
      <c r="C148" s="169" t="s">
        <v>473</v>
      </c>
      <c r="D148" s="169" t="s">
        <v>474</v>
      </c>
      <c r="E148" s="169" t="s">
        <v>348</v>
      </c>
      <c r="F148" s="169" t="s">
        <v>16</v>
      </c>
      <c r="G148" s="169" t="s">
        <v>475</v>
      </c>
      <c r="J148" s="169" t="s">
        <v>476</v>
      </c>
      <c r="K148" s="169" t="s">
        <v>477</v>
      </c>
    </row>
    <row r="149" spans="2:12" hidden="1" x14ac:dyDescent="0.25">
      <c r="B149" s="169">
        <v>3</v>
      </c>
      <c r="C149" s="169" t="s">
        <v>478</v>
      </c>
      <c r="D149" s="169" t="s">
        <v>479</v>
      </c>
      <c r="E149" s="169" t="s">
        <v>328</v>
      </c>
      <c r="G149" s="169" t="s">
        <v>480</v>
      </c>
      <c r="J149" s="169" t="s">
        <v>481</v>
      </c>
      <c r="K149" s="169" t="s">
        <v>482</v>
      </c>
    </row>
    <row r="150" spans="2:12" hidden="1" x14ac:dyDescent="0.25">
      <c r="B150" s="169">
        <v>4</v>
      </c>
      <c r="C150" s="169" t="s">
        <v>471</v>
      </c>
      <c r="H150" s="169" t="s">
        <v>483</v>
      </c>
      <c r="I150" s="169" t="s">
        <v>484</v>
      </c>
      <c r="J150" s="169" t="s">
        <v>485</v>
      </c>
      <c r="K150" s="169" t="s">
        <v>486</v>
      </c>
    </row>
    <row r="151" spans="2:12" hidden="1" x14ac:dyDescent="0.25">
      <c r="D151" s="169" t="s">
        <v>480</v>
      </c>
      <c r="H151" s="169" t="s">
        <v>487</v>
      </c>
      <c r="I151" s="169" t="s">
        <v>488</v>
      </c>
      <c r="J151" s="169" t="s">
        <v>489</v>
      </c>
      <c r="K151" s="169" t="s">
        <v>490</v>
      </c>
    </row>
    <row r="152" spans="2:12" hidden="1" x14ac:dyDescent="0.25">
      <c r="D152" s="169" t="s">
        <v>491</v>
      </c>
      <c r="H152" s="169" t="s">
        <v>492</v>
      </c>
      <c r="I152" s="169" t="s">
        <v>493</v>
      </c>
      <c r="J152" s="169" t="s">
        <v>494</v>
      </c>
      <c r="K152" s="169" t="s">
        <v>495</v>
      </c>
    </row>
    <row r="153" spans="2:12" hidden="1" x14ac:dyDescent="0.25">
      <c r="D153" s="169" t="s">
        <v>496</v>
      </c>
      <c r="H153" s="169" t="s">
        <v>497</v>
      </c>
      <c r="J153" s="169" t="s">
        <v>498</v>
      </c>
      <c r="K153" s="169" t="s">
        <v>499</v>
      </c>
    </row>
    <row r="154" spans="2:12" hidden="1" x14ac:dyDescent="0.25">
      <c r="H154" s="169" t="s">
        <v>500</v>
      </c>
      <c r="J154" s="169" t="s">
        <v>501</v>
      </c>
    </row>
    <row r="155" spans="2:12" ht="60" hidden="1" x14ac:dyDescent="0.25">
      <c r="D155" s="252" t="s">
        <v>502</v>
      </c>
      <c r="E155" s="169" t="s">
        <v>503</v>
      </c>
      <c r="F155" s="169" t="s">
        <v>504</v>
      </c>
      <c r="G155" s="169" t="s">
        <v>505</v>
      </c>
      <c r="H155" s="169" t="s">
        <v>506</v>
      </c>
      <c r="I155" s="169" t="s">
        <v>507</v>
      </c>
      <c r="J155" s="169" t="s">
        <v>508</v>
      </c>
      <c r="K155" s="169" t="s">
        <v>509</v>
      </c>
    </row>
    <row r="156" spans="2:12" ht="75" hidden="1" x14ac:dyDescent="0.25">
      <c r="B156" s="169" t="s">
        <v>612</v>
      </c>
      <c r="C156" s="169" t="s">
        <v>611</v>
      </c>
      <c r="D156" s="252" t="s">
        <v>510</v>
      </c>
      <c r="E156" s="169" t="s">
        <v>511</v>
      </c>
      <c r="F156" s="169" t="s">
        <v>512</v>
      </c>
      <c r="G156" s="169" t="s">
        <v>513</v>
      </c>
      <c r="H156" s="169" t="s">
        <v>514</v>
      </c>
      <c r="I156" s="169" t="s">
        <v>515</v>
      </c>
      <c r="J156" s="169" t="s">
        <v>516</v>
      </c>
      <c r="K156" s="169" t="s">
        <v>517</v>
      </c>
    </row>
    <row r="157" spans="2:12" ht="45" hidden="1" x14ac:dyDescent="0.25">
      <c r="B157" s="169" t="s">
        <v>613</v>
      </c>
      <c r="C157" s="169" t="s">
        <v>610</v>
      </c>
      <c r="D157" s="252" t="s">
        <v>518</v>
      </c>
      <c r="E157" s="169" t="s">
        <v>519</v>
      </c>
      <c r="F157" s="169" t="s">
        <v>520</v>
      </c>
      <c r="G157" s="169" t="s">
        <v>521</v>
      </c>
      <c r="H157" s="169" t="s">
        <v>522</v>
      </c>
      <c r="I157" s="169" t="s">
        <v>523</v>
      </c>
      <c r="J157" s="169" t="s">
        <v>524</v>
      </c>
      <c r="K157" s="169" t="s">
        <v>525</v>
      </c>
    </row>
    <row r="158" spans="2:12" hidden="1" x14ac:dyDescent="0.25">
      <c r="B158" s="169" t="s">
        <v>614</v>
      </c>
      <c r="C158" s="169" t="s">
        <v>609</v>
      </c>
      <c r="F158" s="169" t="s">
        <v>526</v>
      </c>
      <c r="G158" s="169" t="s">
        <v>527</v>
      </c>
      <c r="H158" s="169" t="s">
        <v>528</v>
      </c>
      <c r="I158" s="169" t="s">
        <v>529</v>
      </c>
      <c r="J158" s="169" t="s">
        <v>530</v>
      </c>
      <c r="K158" s="169" t="s">
        <v>531</v>
      </c>
    </row>
    <row r="159" spans="2:12" hidden="1" x14ac:dyDescent="0.25">
      <c r="B159" s="169" t="s">
        <v>615</v>
      </c>
      <c r="G159" s="169" t="s">
        <v>532</v>
      </c>
      <c r="H159" s="169" t="s">
        <v>533</v>
      </c>
      <c r="I159" s="169" t="s">
        <v>534</v>
      </c>
      <c r="J159" s="169" t="s">
        <v>535</v>
      </c>
      <c r="K159" s="169" t="s">
        <v>536</v>
      </c>
    </row>
    <row r="160" spans="2:12" hidden="1" x14ac:dyDescent="0.25">
      <c r="C160" s="169" t="s">
        <v>537</v>
      </c>
      <c r="J160" s="169" t="s">
        <v>538</v>
      </c>
    </row>
    <row r="161" spans="2:10" hidden="1" x14ac:dyDescent="0.25">
      <c r="C161" s="169" t="s">
        <v>539</v>
      </c>
      <c r="I161" s="169" t="s">
        <v>540</v>
      </c>
      <c r="J161" s="169" t="s">
        <v>541</v>
      </c>
    </row>
    <row r="162" spans="2:10" hidden="1" x14ac:dyDescent="0.25">
      <c r="B162" s="261" t="s">
        <v>616</v>
      </c>
      <c r="C162" s="169" t="s">
        <v>542</v>
      </c>
      <c r="I162" s="169" t="s">
        <v>543</v>
      </c>
      <c r="J162" s="169" t="s">
        <v>544</v>
      </c>
    </row>
    <row r="163" spans="2:10" hidden="1" x14ac:dyDescent="0.25">
      <c r="B163" s="261" t="s">
        <v>25</v>
      </c>
      <c r="C163" s="169" t="s">
        <v>545</v>
      </c>
      <c r="D163" s="169" t="s">
        <v>546</v>
      </c>
      <c r="E163" s="169" t="s">
        <v>547</v>
      </c>
      <c r="I163" s="169" t="s">
        <v>548</v>
      </c>
      <c r="J163" s="169" t="s">
        <v>286</v>
      </c>
    </row>
    <row r="164" spans="2:10" hidden="1" x14ac:dyDescent="0.25">
      <c r="B164" s="261" t="s">
        <v>14</v>
      </c>
      <c r="D164" s="169" t="s">
        <v>549</v>
      </c>
      <c r="E164" s="169" t="s">
        <v>550</v>
      </c>
      <c r="H164" s="169" t="s">
        <v>422</v>
      </c>
      <c r="I164" s="169" t="s">
        <v>551</v>
      </c>
    </row>
    <row r="165" spans="2:10" hidden="1" x14ac:dyDescent="0.25">
      <c r="B165" s="261" t="s">
        <v>29</v>
      </c>
      <c r="D165" s="169" t="s">
        <v>552</v>
      </c>
      <c r="E165" s="169" t="s">
        <v>553</v>
      </c>
      <c r="H165" s="169" t="s">
        <v>432</v>
      </c>
      <c r="I165" s="169" t="s">
        <v>554</v>
      </c>
      <c r="J165" s="169" t="s">
        <v>555</v>
      </c>
    </row>
    <row r="166" spans="2:10" hidden="1" x14ac:dyDescent="0.25">
      <c r="B166" s="261" t="s">
        <v>617</v>
      </c>
      <c r="C166" s="169" t="s">
        <v>556</v>
      </c>
      <c r="D166" s="169" t="s">
        <v>557</v>
      </c>
      <c r="H166" s="169" t="s">
        <v>438</v>
      </c>
      <c r="I166" s="169" t="s">
        <v>558</v>
      </c>
      <c r="J166" s="169" t="s">
        <v>559</v>
      </c>
    </row>
    <row r="167" spans="2:10" hidden="1" x14ac:dyDescent="0.25">
      <c r="B167" s="261" t="s">
        <v>618</v>
      </c>
      <c r="C167" s="169" t="s">
        <v>560</v>
      </c>
      <c r="H167" s="169" t="s">
        <v>445</v>
      </c>
      <c r="I167" s="169" t="s">
        <v>561</v>
      </c>
    </row>
    <row r="168" spans="2:10" hidden="1" x14ac:dyDescent="0.25">
      <c r="B168" s="261" t="s">
        <v>619</v>
      </c>
      <c r="C168" s="169" t="s">
        <v>562</v>
      </c>
      <c r="E168" s="169" t="s">
        <v>563</v>
      </c>
      <c r="H168" s="169" t="s">
        <v>564</v>
      </c>
      <c r="I168" s="169" t="s">
        <v>565</v>
      </c>
    </row>
    <row r="169" spans="2:10" hidden="1" x14ac:dyDescent="0.25">
      <c r="B169" s="261" t="s">
        <v>620</v>
      </c>
      <c r="C169" s="169" t="s">
        <v>566</v>
      </c>
      <c r="E169" s="169" t="s">
        <v>567</v>
      </c>
      <c r="H169" s="169" t="s">
        <v>568</v>
      </c>
      <c r="I169" s="169" t="s">
        <v>569</v>
      </c>
    </row>
    <row r="170" spans="2:10" hidden="1" x14ac:dyDescent="0.25">
      <c r="B170" s="261" t="s">
        <v>621</v>
      </c>
      <c r="C170" s="169" t="s">
        <v>570</v>
      </c>
      <c r="E170" s="169" t="s">
        <v>571</v>
      </c>
      <c r="H170" s="169" t="s">
        <v>572</v>
      </c>
      <c r="I170" s="169" t="s">
        <v>573</v>
      </c>
    </row>
    <row r="171" spans="2:10" hidden="1" x14ac:dyDescent="0.25">
      <c r="B171" s="261" t="s">
        <v>622</v>
      </c>
      <c r="C171" s="169" t="s">
        <v>574</v>
      </c>
      <c r="E171" s="169" t="s">
        <v>575</v>
      </c>
      <c r="H171" s="169" t="s">
        <v>576</v>
      </c>
      <c r="I171" s="169" t="s">
        <v>577</v>
      </c>
    </row>
    <row r="172" spans="2:10" hidden="1" x14ac:dyDescent="0.25">
      <c r="B172" s="261" t="s">
        <v>623</v>
      </c>
      <c r="C172" s="169" t="s">
        <v>578</v>
      </c>
      <c r="E172" s="169" t="s">
        <v>579</v>
      </c>
      <c r="H172" s="169" t="s">
        <v>580</v>
      </c>
      <c r="I172" s="169" t="s">
        <v>581</v>
      </c>
    </row>
    <row r="173" spans="2:10" hidden="1" x14ac:dyDescent="0.25">
      <c r="B173" s="261" t="s">
        <v>624</v>
      </c>
      <c r="C173" s="169" t="s">
        <v>286</v>
      </c>
      <c r="E173" s="169" t="s">
        <v>582</v>
      </c>
      <c r="H173" s="169" t="s">
        <v>583</v>
      </c>
      <c r="I173" s="169" t="s">
        <v>584</v>
      </c>
    </row>
    <row r="174" spans="2:10" hidden="1" x14ac:dyDescent="0.25">
      <c r="B174" s="261" t="s">
        <v>625</v>
      </c>
      <c r="E174" s="169" t="s">
        <v>585</v>
      </c>
      <c r="H174" s="169" t="s">
        <v>586</v>
      </c>
      <c r="I174" s="169" t="s">
        <v>587</v>
      </c>
    </row>
    <row r="175" spans="2:10" hidden="1" x14ac:dyDescent="0.25">
      <c r="B175" s="261" t="s">
        <v>626</v>
      </c>
      <c r="E175" s="169" t="s">
        <v>588</v>
      </c>
      <c r="H175" s="169" t="s">
        <v>589</v>
      </c>
      <c r="I175" s="169" t="s">
        <v>590</v>
      </c>
    </row>
    <row r="176" spans="2:10" hidden="1" x14ac:dyDescent="0.25">
      <c r="B176" s="261" t="s">
        <v>627</v>
      </c>
      <c r="E176" s="169" t="s">
        <v>591</v>
      </c>
      <c r="H176" s="169" t="s">
        <v>592</v>
      </c>
      <c r="I176" s="169" t="s">
        <v>593</v>
      </c>
    </row>
    <row r="177" spans="2:9" hidden="1" x14ac:dyDescent="0.25">
      <c r="B177" s="261" t="s">
        <v>628</v>
      </c>
      <c r="H177" s="169" t="s">
        <v>594</v>
      </c>
      <c r="I177" s="169" t="s">
        <v>595</v>
      </c>
    </row>
    <row r="178" spans="2:9" hidden="1" x14ac:dyDescent="0.25">
      <c r="B178" s="261" t="s">
        <v>629</v>
      </c>
      <c r="H178" s="169" t="s">
        <v>596</v>
      </c>
    </row>
    <row r="179" spans="2:9" hidden="1" x14ac:dyDescent="0.25">
      <c r="B179" s="261" t="s">
        <v>630</v>
      </c>
      <c r="H179" s="169" t="s">
        <v>597</v>
      </c>
    </row>
    <row r="180" spans="2:9" hidden="1" x14ac:dyDescent="0.25">
      <c r="B180" s="261" t="s">
        <v>631</v>
      </c>
      <c r="H180" s="169" t="s">
        <v>598</v>
      </c>
    </row>
    <row r="181" spans="2:9" hidden="1" x14ac:dyDescent="0.25">
      <c r="B181" s="261" t="s">
        <v>632</v>
      </c>
      <c r="H181" s="169" t="s">
        <v>599</v>
      </c>
    </row>
    <row r="182" spans="2:9" hidden="1" x14ac:dyDescent="0.25">
      <c r="B182" s="261" t="s">
        <v>633</v>
      </c>
      <c r="D182" t="s">
        <v>600</v>
      </c>
      <c r="H182" s="169" t="s">
        <v>601</v>
      </c>
    </row>
    <row r="183" spans="2:9" hidden="1" x14ac:dyDescent="0.25">
      <c r="B183" s="261" t="s">
        <v>634</v>
      </c>
      <c r="D183" t="s">
        <v>602</v>
      </c>
      <c r="H183" s="169" t="s">
        <v>603</v>
      </c>
    </row>
    <row r="184" spans="2:9" hidden="1" x14ac:dyDescent="0.25">
      <c r="B184" s="261" t="s">
        <v>635</v>
      </c>
      <c r="D184" t="s">
        <v>604</v>
      </c>
      <c r="H184" s="169" t="s">
        <v>605</v>
      </c>
    </row>
    <row r="185" spans="2:9" hidden="1" x14ac:dyDescent="0.25">
      <c r="B185" s="261" t="s">
        <v>636</v>
      </c>
      <c r="D185" t="s">
        <v>602</v>
      </c>
      <c r="H185" s="169" t="s">
        <v>606</v>
      </c>
    </row>
    <row r="186" spans="2:9" hidden="1" x14ac:dyDescent="0.25">
      <c r="B186" s="261" t="s">
        <v>637</v>
      </c>
      <c r="D186" t="s">
        <v>607</v>
      </c>
    </row>
    <row r="187" spans="2:9" hidden="1" x14ac:dyDescent="0.25">
      <c r="B187" s="261" t="s">
        <v>638</v>
      </c>
      <c r="D187" t="s">
        <v>602</v>
      </c>
    </row>
    <row r="188" spans="2:9" hidden="1" x14ac:dyDescent="0.25">
      <c r="B188" s="261" t="s">
        <v>639</v>
      </c>
    </row>
    <row r="189" spans="2:9" hidden="1" x14ac:dyDescent="0.25">
      <c r="B189" s="261" t="s">
        <v>640</v>
      </c>
    </row>
    <row r="190" spans="2:9" hidden="1" x14ac:dyDescent="0.25">
      <c r="B190" s="261" t="s">
        <v>641</v>
      </c>
    </row>
    <row r="191" spans="2:9" hidden="1" x14ac:dyDescent="0.25">
      <c r="B191" s="261" t="s">
        <v>642</v>
      </c>
    </row>
    <row r="192" spans="2:9" hidden="1" x14ac:dyDescent="0.25">
      <c r="B192" s="261" t="s">
        <v>643</v>
      </c>
    </row>
    <row r="193" spans="2:2" hidden="1" x14ac:dyDescent="0.25">
      <c r="B193" s="261" t="s">
        <v>644</v>
      </c>
    </row>
    <row r="194" spans="2:2" hidden="1" x14ac:dyDescent="0.25">
      <c r="B194" s="261" t="s">
        <v>645</v>
      </c>
    </row>
    <row r="195" spans="2:2" hidden="1" x14ac:dyDescent="0.25">
      <c r="B195" s="261" t="s">
        <v>646</v>
      </c>
    </row>
    <row r="196" spans="2:2" hidden="1" x14ac:dyDescent="0.25">
      <c r="B196" s="261" t="s">
        <v>647</v>
      </c>
    </row>
    <row r="197" spans="2:2" hidden="1" x14ac:dyDescent="0.25">
      <c r="B197" s="261" t="s">
        <v>44</v>
      </c>
    </row>
    <row r="198" spans="2:2" hidden="1" x14ac:dyDescent="0.25">
      <c r="B198" s="261" t="s">
        <v>50</v>
      </c>
    </row>
    <row r="199" spans="2:2" hidden="1" x14ac:dyDescent="0.25">
      <c r="B199" s="261" t="s">
        <v>52</v>
      </c>
    </row>
    <row r="200" spans="2:2" hidden="1" x14ac:dyDescent="0.25">
      <c r="B200" s="261" t="s">
        <v>54</v>
      </c>
    </row>
    <row r="201" spans="2:2" hidden="1" x14ac:dyDescent="0.25">
      <c r="B201" s="261" t="s">
        <v>20</v>
      </c>
    </row>
    <row r="202" spans="2:2" hidden="1" x14ac:dyDescent="0.25">
      <c r="B202" s="261" t="s">
        <v>56</v>
      </c>
    </row>
    <row r="203" spans="2:2" hidden="1" x14ac:dyDescent="0.25">
      <c r="B203" s="261" t="s">
        <v>58</v>
      </c>
    </row>
    <row r="204" spans="2:2" hidden="1" x14ac:dyDescent="0.25">
      <c r="B204" s="261" t="s">
        <v>61</v>
      </c>
    </row>
    <row r="205" spans="2:2" hidden="1" x14ac:dyDescent="0.25">
      <c r="B205" s="261" t="s">
        <v>62</v>
      </c>
    </row>
    <row r="206" spans="2:2" hidden="1" x14ac:dyDescent="0.25">
      <c r="B206" s="261" t="s">
        <v>63</v>
      </c>
    </row>
    <row r="207" spans="2:2" hidden="1" x14ac:dyDescent="0.25">
      <c r="B207" s="261" t="s">
        <v>64</v>
      </c>
    </row>
    <row r="208" spans="2:2" hidden="1" x14ac:dyDescent="0.25">
      <c r="B208" s="261" t="s">
        <v>648</v>
      </c>
    </row>
    <row r="209" spans="2:2" hidden="1" x14ac:dyDescent="0.25">
      <c r="B209" s="261" t="s">
        <v>649</v>
      </c>
    </row>
    <row r="210" spans="2:2" hidden="1" x14ac:dyDescent="0.25">
      <c r="B210" s="261" t="s">
        <v>68</v>
      </c>
    </row>
    <row r="211" spans="2:2" hidden="1" x14ac:dyDescent="0.25">
      <c r="B211" s="261" t="s">
        <v>70</v>
      </c>
    </row>
    <row r="212" spans="2:2" hidden="1" x14ac:dyDescent="0.25">
      <c r="B212" s="261" t="s">
        <v>74</v>
      </c>
    </row>
    <row r="213" spans="2:2" hidden="1" x14ac:dyDescent="0.25">
      <c r="B213" s="261" t="s">
        <v>650</v>
      </c>
    </row>
    <row r="214" spans="2:2" hidden="1" x14ac:dyDescent="0.25">
      <c r="B214" s="261" t="s">
        <v>651</v>
      </c>
    </row>
    <row r="215" spans="2:2" hidden="1" x14ac:dyDescent="0.25">
      <c r="B215" s="261" t="s">
        <v>652</v>
      </c>
    </row>
    <row r="216" spans="2:2" hidden="1" x14ac:dyDescent="0.25">
      <c r="B216" s="261" t="s">
        <v>72</v>
      </c>
    </row>
    <row r="217" spans="2:2" hidden="1" x14ac:dyDescent="0.25">
      <c r="B217" s="261" t="s">
        <v>73</v>
      </c>
    </row>
    <row r="218" spans="2:2" hidden="1" x14ac:dyDescent="0.25">
      <c r="B218" s="261" t="s">
        <v>76</v>
      </c>
    </row>
    <row r="219" spans="2:2" hidden="1" x14ac:dyDescent="0.25">
      <c r="B219" s="261" t="s">
        <v>78</v>
      </c>
    </row>
    <row r="220" spans="2:2" hidden="1" x14ac:dyDescent="0.25">
      <c r="B220" s="261" t="s">
        <v>653</v>
      </c>
    </row>
    <row r="221" spans="2:2" hidden="1" x14ac:dyDescent="0.25">
      <c r="B221" s="261" t="s">
        <v>77</v>
      </c>
    </row>
    <row r="222" spans="2:2" hidden="1" x14ac:dyDescent="0.25">
      <c r="B222" s="261" t="s">
        <v>79</v>
      </c>
    </row>
    <row r="223" spans="2:2" hidden="1" x14ac:dyDescent="0.25">
      <c r="B223" s="261" t="s">
        <v>82</v>
      </c>
    </row>
    <row r="224" spans="2:2" hidden="1" x14ac:dyDescent="0.25">
      <c r="B224" s="261" t="s">
        <v>81</v>
      </c>
    </row>
    <row r="225" spans="2:2" hidden="1" x14ac:dyDescent="0.25">
      <c r="B225" s="261" t="s">
        <v>654</v>
      </c>
    </row>
    <row r="226" spans="2:2" hidden="1" x14ac:dyDescent="0.25">
      <c r="B226" s="261" t="s">
        <v>88</v>
      </c>
    </row>
    <row r="227" spans="2:2" hidden="1" x14ac:dyDescent="0.25">
      <c r="B227" s="261" t="s">
        <v>90</v>
      </c>
    </row>
    <row r="228" spans="2:2" hidden="1" x14ac:dyDescent="0.25">
      <c r="B228" s="261" t="s">
        <v>91</v>
      </c>
    </row>
    <row r="229" spans="2:2" hidden="1" x14ac:dyDescent="0.25">
      <c r="B229" s="261" t="s">
        <v>92</v>
      </c>
    </row>
    <row r="230" spans="2:2" hidden="1" x14ac:dyDescent="0.25">
      <c r="B230" s="261" t="s">
        <v>655</v>
      </c>
    </row>
    <row r="231" spans="2:2" hidden="1" x14ac:dyDescent="0.25">
      <c r="B231" s="261" t="s">
        <v>656</v>
      </c>
    </row>
    <row r="232" spans="2:2" hidden="1" x14ac:dyDescent="0.25">
      <c r="B232" s="261" t="s">
        <v>93</v>
      </c>
    </row>
    <row r="233" spans="2:2" hidden="1" x14ac:dyDescent="0.25">
      <c r="B233" s="261" t="s">
        <v>147</v>
      </c>
    </row>
    <row r="234" spans="2:2" hidden="1" x14ac:dyDescent="0.25">
      <c r="B234" s="261" t="s">
        <v>657</v>
      </c>
    </row>
    <row r="235" spans="2:2" ht="30" hidden="1" x14ac:dyDescent="0.25">
      <c r="B235" s="261" t="s">
        <v>658</v>
      </c>
    </row>
    <row r="236" spans="2:2" hidden="1" x14ac:dyDescent="0.25">
      <c r="B236" s="261" t="s">
        <v>98</v>
      </c>
    </row>
    <row r="237" spans="2:2" hidden="1" x14ac:dyDescent="0.25">
      <c r="B237" s="261" t="s">
        <v>100</v>
      </c>
    </row>
    <row r="238" spans="2:2" hidden="1" x14ac:dyDescent="0.25">
      <c r="B238" s="261" t="s">
        <v>659</v>
      </c>
    </row>
    <row r="239" spans="2:2" hidden="1" x14ac:dyDescent="0.25">
      <c r="B239" s="261" t="s">
        <v>148</v>
      </c>
    </row>
    <row r="240" spans="2:2" hidden="1" x14ac:dyDescent="0.25">
      <c r="B240" s="261" t="s">
        <v>165</v>
      </c>
    </row>
    <row r="241" spans="2:2" hidden="1" x14ac:dyDescent="0.25">
      <c r="B241" s="261" t="s">
        <v>99</v>
      </c>
    </row>
    <row r="242" spans="2:2" hidden="1" x14ac:dyDescent="0.25">
      <c r="B242" s="261" t="s">
        <v>103</v>
      </c>
    </row>
    <row r="243" spans="2:2" hidden="1" x14ac:dyDescent="0.25">
      <c r="B243" s="261" t="s">
        <v>97</v>
      </c>
    </row>
    <row r="244" spans="2:2" hidden="1" x14ac:dyDescent="0.25">
      <c r="B244" s="261" t="s">
        <v>119</v>
      </c>
    </row>
    <row r="245" spans="2:2" hidden="1" x14ac:dyDescent="0.25">
      <c r="B245" s="261" t="s">
        <v>660</v>
      </c>
    </row>
    <row r="246" spans="2:2" hidden="1" x14ac:dyDescent="0.25">
      <c r="B246" s="261" t="s">
        <v>105</v>
      </c>
    </row>
    <row r="247" spans="2:2" hidden="1" x14ac:dyDescent="0.25">
      <c r="B247" s="261" t="s">
        <v>108</v>
      </c>
    </row>
    <row r="248" spans="2:2" hidden="1" x14ac:dyDescent="0.25">
      <c r="B248" s="261" t="s">
        <v>114</v>
      </c>
    </row>
    <row r="249" spans="2:2" hidden="1" x14ac:dyDescent="0.25">
      <c r="B249" s="261" t="s">
        <v>111</v>
      </c>
    </row>
    <row r="250" spans="2:2" ht="30" hidden="1" x14ac:dyDescent="0.25">
      <c r="B250" s="261" t="s">
        <v>661</v>
      </c>
    </row>
    <row r="251" spans="2:2" hidden="1" x14ac:dyDescent="0.25">
      <c r="B251" s="261" t="s">
        <v>109</v>
      </c>
    </row>
    <row r="252" spans="2:2" hidden="1" x14ac:dyDescent="0.25">
      <c r="B252" s="261" t="s">
        <v>110</v>
      </c>
    </row>
    <row r="253" spans="2:2" hidden="1" x14ac:dyDescent="0.25">
      <c r="B253" s="261" t="s">
        <v>121</v>
      </c>
    </row>
    <row r="254" spans="2:2" hidden="1" x14ac:dyDescent="0.25">
      <c r="B254" s="261" t="s">
        <v>118</v>
      </c>
    </row>
    <row r="255" spans="2:2" hidden="1" x14ac:dyDescent="0.25">
      <c r="B255" s="261" t="s">
        <v>117</v>
      </c>
    </row>
    <row r="256" spans="2:2" hidden="1" x14ac:dyDescent="0.25">
      <c r="B256" s="261" t="s">
        <v>120</v>
      </c>
    </row>
    <row r="257" spans="2:2" hidden="1" x14ac:dyDescent="0.25">
      <c r="B257" s="261" t="s">
        <v>112</v>
      </c>
    </row>
    <row r="258" spans="2:2" hidden="1" x14ac:dyDescent="0.25">
      <c r="B258" s="261" t="s">
        <v>113</v>
      </c>
    </row>
    <row r="259" spans="2:2" hidden="1" x14ac:dyDescent="0.25">
      <c r="B259" s="261" t="s">
        <v>106</v>
      </c>
    </row>
    <row r="260" spans="2:2" hidden="1" x14ac:dyDescent="0.25">
      <c r="B260" s="261" t="s">
        <v>107</v>
      </c>
    </row>
    <row r="261" spans="2:2" hidden="1" x14ac:dyDescent="0.25">
      <c r="B261" s="261" t="s">
        <v>122</v>
      </c>
    </row>
    <row r="262" spans="2:2" hidden="1" x14ac:dyDescent="0.25">
      <c r="B262" s="261" t="s">
        <v>128</v>
      </c>
    </row>
    <row r="263" spans="2:2" hidden="1" x14ac:dyDescent="0.25">
      <c r="B263" s="261" t="s">
        <v>129</v>
      </c>
    </row>
    <row r="264" spans="2:2" hidden="1" x14ac:dyDescent="0.25">
      <c r="B264" s="261" t="s">
        <v>127</v>
      </c>
    </row>
    <row r="265" spans="2:2" hidden="1" x14ac:dyDescent="0.25">
      <c r="B265" s="261" t="s">
        <v>662</v>
      </c>
    </row>
    <row r="266" spans="2:2" hidden="1" x14ac:dyDescent="0.25">
      <c r="B266" s="261" t="s">
        <v>124</v>
      </c>
    </row>
    <row r="267" spans="2:2" hidden="1" x14ac:dyDescent="0.25">
      <c r="B267" s="261" t="s">
        <v>123</v>
      </c>
    </row>
    <row r="268" spans="2:2" hidden="1" x14ac:dyDescent="0.25">
      <c r="B268" s="261" t="s">
        <v>131</v>
      </c>
    </row>
    <row r="269" spans="2:2" hidden="1" x14ac:dyDescent="0.25">
      <c r="B269" s="261" t="s">
        <v>132</v>
      </c>
    </row>
    <row r="270" spans="2:2" hidden="1" x14ac:dyDescent="0.25">
      <c r="B270" s="261" t="s">
        <v>134</v>
      </c>
    </row>
    <row r="271" spans="2:2" hidden="1" x14ac:dyDescent="0.25">
      <c r="B271" s="261" t="s">
        <v>137</v>
      </c>
    </row>
    <row r="272" spans="2:2" hidden="1" x14ac:dyDescent="0.25">
      <c r="B272" s="261" t="s">
        <v>138</v>
      </c>
    </row>
    <row r="273" spans="2:2" hidden="1" x14ac:dyDescent="0.25">
      <c r="B273" s="261" t="s">
        <v>133</v>
      </c>
    </row>
    <row r="274" spans="2:2" hidden="1" x14ac:dyDescent="0.25">
      <c r="B274" s="261" t="s">
        <v>135</v>
      </c>
    </row>
    <row r="275" spans="2:2" hidden="1" x14ac:dyDescent="0.25">
      <c r="B275" s="261" t="s">
        <v>139</v>
      </c>
    </row>
    <row r="276" spans="2:2" hidden="1" x14ac:dyDescent="0.25">
      <c r="B276" s="261" t="s">
        <v>663</v>
      </c>
    </row>
    <row r="277" spans="2:2" hidden="1" x14ac:dyDescent="0.25">
      <c r="B277" s="261" t="s">
        <v>136</v>
      </c>
    </row>
    <row r="278" spans="2:2" hidden="1" x14ac:dyDescent="0.25">
      <c r="B278" s="261" t="s">
        <v>144</v>
      </c>
    </row>
    <row r="279" spans="2:2" hidden="1" x14ac:dyDescent="0.25">
      <c r="B279" s="261" t="s">
        <v>145</v>
      </c>
    </row>
    <row r="280" spans="2:2" hidden="1" x14ac:dyDescent="0.25">
      <c r="B280" s="261" t="s">
        <v>146</v>
      </c>
    </row>
    <row r="281" spans="2:2" hidden="1" x14ac:dyDescent="0.25">
      <c r="B281" s="261" t="s">
        <v>153</v>
      </c>
    </row>
    <row r="282" spans="2:2" hidden="1" x14ac:dyDescent="0.25">
      <c r="B282" s="261" t="s">
        <v>166</v>
      </c>
    </row>
    <row r="283" spans="2:2" hidden="1" x14ac:dyDescent="0.25">
      <c r="B283" s="261" t="s">
        <v>154</v>
      </c>
    </row>
    <row r="284" spans="2:2" hidden="1" x14ac:dyDescent="0.25">
      <c r="B284" s="261" t="s">
        <v>161</v>
      </c>
    </row>
    <row r="285" spans="2:2" hidden="1" x14ac:dyDescent="0.25">
      <c r="B285" s="261" t="s">
        <v>157</v>
      </c>
    </row>
    <row r="286" spans="2:2" hidden="1" x14ac:dyDescent="0.25">
      <c r="B286" s="261" t="s">
        <v>59</v>
      </c>
    </row>
    <row r="287" spans="2:2" hidden="1" x14ac:dyDescent="0.25">
      <c r="B287" s="261" t="s">
        <v>151</v>
      </c>
    </row>
    <row r="288" spans="2:2" hidden="1" x14ac:dyDescent="0.25">
      <c r="B288" s="261" t="s">
        <v>155</v>
      </c>
    </row>
    <row r="289" spans="2:2" hidden="1" x14ac:dyDescent="0.25">
      <c r="B289" s="261" t="s">
        <v>152</v>
      </c>
    </row>
    <row r="290" spans="2:2" hidden="1" x14ac:dyDescent="0.25">
      <c r="B290" s="261" t="s">
        <v>167</v>
      </c>
    </row>
    <row r="291" spans="2:2" hidden="1" x14ac:dyDescent="0.25">
      <c r="B291" s="261" t="s">
        <v>664</v>
      </c>
    </row>
    <row r="292" spans="2:2" hidden="1" x14ac:dyDescent="0.25">
      <c r="B292" s="261" t="s">
        <v>160</v>
      </c>
    </row>
    <row r="293" spans="2:2" hidden="1" x14ac:dyDescent="0.25">
      <c r="B293" s="261" t="s">
        <v>168</v>
      </c>
    </row>
    <row r="294" spans="2:2" hidden="1" x14ac:dyDescent="0.25">
      <c r="B294" s="261" t="s">
        <v>156</v>
      </c>
    </row>
    <row r="295" spans="2:2" hidden="1" x14ac:dyDescent="0.25">
      <c r="B295" s="261" t="s">
        <v>171</v>
      </c>
    </row>
    <row r="296" spans="2:2" hidden="1" x14ac:dyDescent="0.25">
      <c r="B296" s="261" t="s">
        <v>665</v>
      </c>
    </row>
    <row r="297" spans="2:2" hidden="1" x14ac:dyDescent="0.25">
      <c r="B297" s="261" t="s">
        <v>176</v>
      </c>
    </row>
    <row r="298" spans="2:2" hidden="1" x14ac:dyDescent="0.25">
      <c r="B298" s="261" t="s">
        <v>173</v>
      </c>
    </row>
    <row r="299" spans="2:2" hidden="1" x14ac:dyDescent="0.25">
      <c r="B299" s="261" t="s">
        <v>172</v>
      </c>
    </row>
    <row r="300" spans="2:2" hidden="1" x14ac:dyDescent="0.25">
      <c r="B300" s="261" t="s">
        <v>181</v>
      </c>
    </row>
    <row r="301" spans="2:2" hidden="1" x14ac:dyDescent="0.25">
      <c r="B301" s="261" t="s">
        <v>177</v>
      </c>
    </row>
    <row r="302" spans="2:2" hidden="1" x14ac:dyDescent="0.25">
      <c r="B302" s="261" t="s">
        <v>178</v>
      </c>
    </row>
    <row r="303" spans="2:2" hidden="1" x14ac:dyDescent="0.25">
      <c r="B303" s="261" t="s">
        <v>179</v>
      </c>
    </row>
    <row r="304" spans="2:2" hidden="1" x14ac:dyDescent="0.25">
      <c r="B304" s="261" t="s">
        <v>180</v>
      </c>
    </row>
    <row r="305" spans="2:2" hidden="1" x14ac:dyDescent="0.25">
      <c r="B305" s="261" t="s">
        <v>182</v>
      </c>
    </row>
    <row r="306" spans="2:2" hidden="1" x14ac:dyDescent="0.25">
      <c r="B306" s="261" t="s">
        <v>666</v>
      </c>
    </row>
    <row r="307" spans="2:2" hidden="1" x14ac:dyDescent="0.25">
      <c r="B307" s="261" t="s">
        <v>183</v>
      </c>
    </row>
    <row r="308" spans="2:2" hidden="1" x14ac:dyDescent="0.25">
      <c r="B308" s="261" t="s">
        <v>184</v>
      </c>
    </row>
    <row r="309" spans="2:2" hidden="1" x14ac:dyDescent="0.25">
      <c r="B309" s="261" t="s">
        <v>189</v>
      </c>
    </row>
    <row r="310" spans="2:2" hidden="1" x14ac:dyDescent="0.25">
      <c r="B310" s="261" t="s">
        <v>190</v>
      </c>
    </row>
    <row r="311" spans="2:2" ht="30" hidden="1" x14ac:dyDescent="0.25">
      <c r="B311" s="261" t="s">
        <v>149</v>
      </c>
    </row>
    <row r="312" spans="2:2" hidden="1" x14ac:dyDescent="0.25">
      <c r="B312" s="261" t="s">
        <v>667</v>
      </c>
    </row>
    <row r="313" spans="2:2" hidden="1" x14ac:dyDescent="0.25">
      <c r="B313" s="261" t="s">
        <v>668</v>
      </c>
    </row>
    <row r="314" spans="2:2" hidden="1" x14ac:dyDescent="0.25">
      <c r="B314" s="261" t="s">
        <v>191</v>
      </c>
    </row>
    <row r="315" spans="2:2" hidden="1" x14ac:dyDescent="0.25">
      <c r="B315" s="261" t="s">
        <v>150</v>
      </c>
    </row>
    <row r="316" spans="2:2" hidden="1" x14ac:dyDescent="0.25">
      <c r="B316" s="261" t="s">
        <v>669</v>
      </c>
    </row>
    <row r="317" spans="2:2" hidden="1" x14ac:dyDescent="0.25">
      <c r="B317" s="261" t="s">
        <v>163</v>
      </c>
    </row>
    <row r="318" spans="2:2" hidden="1" x14ac:dyDescent="0.25">
      <c r="B318" s="261" t="s">
        <v>195</v>
      </c>
    </row>
    <row r="319" spans="2:2" hidden="1" x14ac:dyDescent="0.25">
      <c r="B319" s="261" t="s">
        <v>196</v>
      </c>
    </row>
    <row r="320" spans="2:2" hidden="1" x14ac:dyDescent="0.25">
      <c r="B320" s="261" t="s">
        <v>175</v>
      </c>
    </row>
    <row r="321" hidden="1" x14ac:dyDescent="0.25"/>
  </sheetData>
  <dataConsolidate/>
  <mergeCells count="353">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H123:K123"/>
    <mergeCell ref="L123:O123"/>
    <mergeCell ref="P123:S123"/>
    <mergeCell ref="M119:N119"/>
    <mergeCell ref="M120:N120"/>
    <mergeCell ref="M121:N121"/>
    <mergeCell ref="R116:S116"/>
    <mergeCell ref="R117:S117"/>
    <mergeCell ref="R118:S118"/>
    <mergeCell ref="R119:S119"/>
    <mergeCell ref="R120:S120"/>
    <mergeCell ref="R121:S121"/>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H87:I8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8 G38 G34 G32 G30 G36 K30">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1:K21 M21:O21 I27">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E22:E23 E65 P63:Q63 M22:M23 M28 I22:I23 Q22:Q23 E28 E55 E103 I55 M55 M57 I57 Q28 E57 Q57 I65 M65 Q65 Q103 M111 I111 M103 I103 E111 Q55 D63:E63 E105 E107 E109 I105 I107 I109 M105 M107 M109 Q105 Q107 Q109 Q111 H63:I63 L63:M63 I28">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Q87 M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H69 I32 I34 I36 I38 E38 E36 E34 E32 E30 P69 L69 I30">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127 F38 F36 F34 F32 F30 R127 N127 J30">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P30 L30 L32 L34 L36 L38 P38 P36 P34 P32 H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K4" sqref="K4"/>
    </sheetView>
  </sheetViews>
  <sheetFormatPr defaultColWidth="8.7109375" defaultRowHeight="15" x14ac:dyDescent="0.25"/>
  <cols>
    <col min="1" max="1" width="2.42578125" customWidth="1"/>
    <col min="2" max="2" width="109.28515625" customWidth="1"/>
    <col min="3" max="3" width="2.42578125" customWidth="1"/>
  </cols>
  <sheetData>
    <row r="1" spans="2:2" ht="16.5" thickBot="1" x14ac:dyDescent="0.3">
      <c r="B1" s="40" t="s">
        <v>239</v>
      </c>
    </row>
    <row r="2" spans="2:2" ht="306.75" thickBot="1" x14ac:dyDescent="0.3">
      <c r="B2" s="41" t="s">
        <v>240</v>
      </c>
    </row>
    <row r="3" spans="2:2" ht="16.5" thickBot="1" x14ac:dyDescent="0.3">
      <c r="B3" s="40" t="s">
        <v>241</v>
      </c>
    </row>
    <row r="4" spans="2:2" ht="243" thickBot="1" x14ac:dyDescent="0.3">
      <c r="B4" s="42" t="s">
        <v>242</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19</ProjectId>
    <ReportingPeriod xmlns="dc9b7735-1e97-4a24-b7a2-47bf824ab39e" xsi:nil="true"/>
    <WBDocsDocURL xmlns="dc9b7735-1e97-4a24-b7a2-47bf824ab39e">http://wbdocsservices.worldbank.org/services?I4_SERVICE=VC&amp;I4_KEY=TF069012&amp;I4_DOCID=090224b085bfe5f9</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http://pubdocs.worldbank.org/en/230961532122889134/19-For-Website-4775-AF-Seychelles-EBA-PPR-Oct-2017.xlsx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4E55B64-66D4-4022-9FAA-9C3D005B3B2F}"/>
</file>

<file path=customXml/itemProps2.xml><?xml version="1.0" encoding="utf-8"?>
<ds:datastoreItem xmlns:ds="http://schemas.openxmlformats.org/officeDocument/2006/customXml" ds:itemID="{A3B09520-92AC-4B47-9EAE-1117A1D3D0C4}"/>
</file>

<file path=customXml/itemProps3.xml><?xml version="1.0" encoding="utf-8"?>
<ds:datastoreItem xmlns:ds="http://schemas.openxmlformats.org/officeDocument/2006/customXml" ds:itemID="{98549BD1-8186-4E57-9E04-9511058EF2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'Project Indicators'!OLE_LINK1</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2017-10-10T08:39:41Z</cp:lastPrinted>
  <dcterms:created xsi:type="dcterms:W3CDTF">2010-11-30T14:15:01Z</dcterms:created>
  <dcterms:modified xsi:type="dcterms:W3CDTF">2018-06-14T19:47:17Z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