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drawings/drawing4.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externalLinks/externalLink1.xml" ContentType="application/vnd.openxmlformats-officedocument.spreadsheetml.externalLink+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xl/ctrlProps/ctrlProp67.xml" ContentType="application/vnd.ms-excel.control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showInkAnnotation="0" autoCompressPictures="0" defaultThemeVersion="124226"/>
  <mc:AlternateContent xmlns:mc="http://schemas.openxmlformats.org/markup-compatibility/2006">
    <mc:Choice Requires="x15">
      <x15ac:absPath xmlns:x15ac="http://schemas.microsoft.com/office/spreadsheetml/2010/11/ac" url="https://worldbankgroup-my.sharepoint.com/personal/agomes3_adaptation-fund_org/Documents/Desktop/Seychelles PPR 5/ER/"/>
    </mc:Choice>
  </mc:AlternateContent>
  <xr:revisionPtr revIDLastSave="0" documentId="8_{9A2569DA-D80D-4DCF-85D0-98DF4128BDC0}" xr6:coauthVersionLast="45" xr6:coauthVersionMax="45" xr10:uidLastSave="{00000000-0000-0000-0000-000000000000}"/>
  <bookViews>
    <workbookView xWindow="-110" yWindow="-110" windowWidth="19420" windowHeight="10420" xr2:uid="{00000000-000D-0000-FFFF-FFFF00000000}"/>
  </bookViews>
  <sheets>
    <sheet name="Overview" sheetId="1" r:id="rId1"/>
    <sheet name="FinancialData" sheetId="2" r:id="rId2"/>
    <sheet name="Rating" sheetId="7" r:id="rId3"/>
    <sheet name="Risk Assessment" sheetId="4" r:id="rId4"/>
    <sheet name="ESP Compliance" sheetId="12" r:id="rId5"/>
    <sheet name="GP Compliance" sheetId="6" r:id="rId6"/>
    <sheet name="ESP and GP Guidance notes" sheetId="14" r:id="rId7"/>
    <sheet name="Project Indicators" sheetId="8" r:id="rId8"/>
    <sheet name="Lessons Learned" sheetId="9" r:id="rId9"/>
    <sheet name="Results Tracker" sheetId="10" r:id="rId10"/>
    <sheet name="Units for Indicators" sheetId="11" r:id="rId11"/>
  </sheets>
  <externalReferences>
    <externalReference r:id="rId12"/>
  </externalReferences>
  <definedNames>
    <definedName name="iincome" localSheetId="4">#REF!</definedName>
    <definedName name="iincome">#REF!</definedName>
    <definedName name="income" localSheetId="4">#REF!</definedName>
    <definedName name="income" localSheetId="9">#REF!</definedName>
    <definedName name="income">#REF!</definedName>
    <definedName name="incomelevel">'Results Tracker'!$E$136:$E$138</definedName>
    <definedName name="info">'Results Tracker'!$E$155:$E$157</definedName>
    <definedName name="Month">[1]Dropdowns!$G$2:$G$13</definedName>
    <definedName name="overalleffect">'Results Tracker'!$D$155:$D$157</definedName>
    <definedName name="physicalassets">'Results Tracker'!$J$155:$J$163</definedName>
    <definedName name="_xlnm.Print_Area" localSheetId="6">'ESP and GP Guidance notes'!$A$1:$D$35</definedName>
    <definedName name="_xlnm.Print_Area" localSheetId="4">'ESP Compliance'!$B$2:$L$76</definedName>
    <definedName name="quality">'Results Tracker'!$B$146:$B$150</definedName>
    <definedName name="question">'Results Tracker'!$F$146:$F$148</definedName>
    <definedName name="responses">'Results Tracker'!$C$146:$C$150</definedName>
    <definedName name="state">'Results Tracker'!$I$150:$I$152</definedName>
    <definedName name="type1">'Results Tracker'!$G$146:$G$149</definedName>
    <definedName name="Year">[1]Dropdowns!$H$2:$H$36</definedName>
    <definedName name="yesno">'Results Tracker'!$E$142:$E$143</definedName>
    <definedName name="Z_8F0D285A_0224_4C31_92C2_6C61BAA6C63C_.wvu.Cols" localSheetId="0" hidden="1">Overview!$H:$P</definedName>
    <definedName name="Z_8F0D285A_0224_4C31_92C2_6C61BAA6C63C_.wvu.Rows" localSheetId="0" hidden="1">Overview!$8:$11</definedName>
    <definedName name="Z_8F0D285A_0224_4C31_92C2_6C61BAA6C63C_.wvu.Rows" localSheetId="9" hidden="1">'Results Tracker'!$31:$38,'Results Tracker'!$133:$321</definedName>
  </definedNames>
  <calcPr calcId="191029" concurrentCalc="0"/>
  <customWorkbookViews>
    <customWorkbookView name="Dirk Administrator - Personal View" guid="{8F0D285A-0224-4C31-92C2-6C61BAA6C63C}" mergeInterval="0" personalView="1" maximized="1" xWindow="-8" yWindow="-8" windowWidth="1936" windowHeight="1186"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2" l="1"/>
  <c r="F58" i="2"/>
  <c r="F87" i="2"/>
  <c r="F102" i="2"/>
  <c r="F106" i="2"/>
  <c r="F107" i="2"/>
</calcChain>
</file>

<file path=xl/sharedStrings.xml><?xml version="1.0" encoding="utf-8"?>
<sst xmlns="http://schemas.openxmlformats.org/spreadsheetml/2006/main" count="1986" uniqueCount="1079">
  <si>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</si>
  <si>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</si>
  <si>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</si>
  <si>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</si>
  <si>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</si>
  <si>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</si>
  <si>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</si>
  <si>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</si>
  <si>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</si>
  <si>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</si>
  <si>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</si>
  <si>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</si>
  <si>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</si>
  <si>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</si>
  <si>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</si>
  <si>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</si>
  <si>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</si>
  <si>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</si>
  <si>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</si>
  <si>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</si>
  <si>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</si>
  <si>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</si>
  <si>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</si>
  <si>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</si>
  <si>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</si>
  <si>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</si>
  <si>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</si>
  <si>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</si>
  <si>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</si>
  <si>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</si>
  <si>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</si>
  <si>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</si>
  <si>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</si>
  <si>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</si>
  <si>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</si>
  <si>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</si>
  <si>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</si>
  <si>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</si>
  <si>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</si>
  <si>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</si>
  <si>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</si>
  <si>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</si>
  <si>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</si>
  <si>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</si>
  <si>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</si>
  <si>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</si>
  <si>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</si>
  <si>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</si>
  <si>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</si>
  <si>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</si>
  <si>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</si>
  <si>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</si>
  <si>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</si>
  <si>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</si>
  <si>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</si>
  <si>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</si>
  <si>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</si>
  <si>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</si>
  <si>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</si>
  <si>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</si>
  <si>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</si>
  <si>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</si>
  <si>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</si>
  <si>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</si>
  <si>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</si>
  <si>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</si>
  <si>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</si>
  <si>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</si>
  <si>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</si>
  <si>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</si>
  <si>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</si>
  <si>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</si>
  <si>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</si>
  <si>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</si>
  <si>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</si>
  <si>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</si>
  <si>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</si>
  <si>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</si>
  <si>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</si>
  <si>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</si>
  <si>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</si>
  <si>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</si>
  <si>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</si>
  <si>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</si>
  <si>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</si>
  <si>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</si>
  <si>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</si>
  <si>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</si>
  <si>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</si>
  <si>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</si>
  <si>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</si>
  <si>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</si>
  <si>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</si>
  <si>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</si>
  <si>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</si>
  <si>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</si>
  <si>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</si>
  <si>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</si>
  <si>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</si>
  <si>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</si>
  <si>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</si>
  <si>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</si>
  <si>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</si>
  <si>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</si>
  <si>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</si>
  <si>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</si>
  <si>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</si>
  <si>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</si>
  <si>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</si>
  <si>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</si>
  <si>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</si>
  <si>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</si>
  <si>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</si>
  <si>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</si>
  <si>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</si>
  <si>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</si>
  <si>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</si>
  <si>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</si>
  <si>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</si>
  <si>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</si>
  <si>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</si>
  <si>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</si>
  <si>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</si>
  <si>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</si>
  <si>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</si>
  <si>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</si>
  <si>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</si>
  <si>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</si>
  <si>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</si>
  <si>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</si>
  <si>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</si>
  <si>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</si>
  <si>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</si>
  <si>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</si>
  <si>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</si>
  <si>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</si>
  <si>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</si>
  <si>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</si>
  <si>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</si>
  <si>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</si>
  <si>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</si>
  <si>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</si>
  <si>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</si>
  <si>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</si>
  <si>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</si>
  <si>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</si>
  <si>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</si>
  <si>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</si>
  <si>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</si>
  <si>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</si>
  <si>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</si>
  <si>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</si>
  <si>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</si>
  <si>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</si>
  <si>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</si>
  <si>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</si>
  <si>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</si>
  <si>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</si>
  <si>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</si>
  <si>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</si>
  <si>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</si>
  <si>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</si>
  <si>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</si>
  <si>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</si>
  <si>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</si>
  <si>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</si>
  <si>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</si>
  <si>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</si>
  <si>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</si>
  <si>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</si>
  <si>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</si>
  <si>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</si>
  <si>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</si>
  <si>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</si>
  <si>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</si>
  <si>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</si>
  <si>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</si>
  <si>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</si>
  <si>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</si>
  <si>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</si>
  <si>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</si>
  <si>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</si>
  <si>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</si>
  <si>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</si>
  <si>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</si>
  <si>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</si>
  <si>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</si>
  <si>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</si>
  <si>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</si>
  <si>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</si>
  <si>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</si>
  <si>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</si>
  <si>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</si>
  <si>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</si>
  <si>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</si>
  <si>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</si>
  <si>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</si>
  <si>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</si>
  <si>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</si>
  <si>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</si>
  <si>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</si>
  <si>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</si>
  <si>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</si>
  <si>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</si>
  <si>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</si>
  <si>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</si>
  <si>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</si>
  <si>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</si>
  <si>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</si>
  <si>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</si>
  <si>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</si>
  <si>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</si>
  <si>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</si>
  <si>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</si>
  <si>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</si>
  <si>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</si>
  <si>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</si>
  <si>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</si>
  <si>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</si>
  <si>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</si>
  <si>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</si>
  <si>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</si>
  <si>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</si>
  <si>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</si>
  <si>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</si>
  <si>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</si>
  <si>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</si>
  <si>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</si>
  <si>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</si>
  <si>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</si>
  <si>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</si>
  <si>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</si>
  <si>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</si>
  <si>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</si>
  <si>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</si>
  <si>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</si>
  <si>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</si>
  <si>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</si>
  <si>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</si>
  <si>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</si>
  <si>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</si>
  <si>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</si>
  <si>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</si>
  <si>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</si>
  <si>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</si>
  <si>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</si>
  <si>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</si>
  <si>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</si>
  <si>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</si>
  <si>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</si>
  <si>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</si>
  <si>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</si>
  <si>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</si>
  <si>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</si>
  <si>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</si>
  <si>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</si>
  <si>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</si>
  <si>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</si>
  <si>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</si>
  <si>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</si>
  <si>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</si>
  <si>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</si>
  <si>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</si>
  <si>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</si>
  <si>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</si>
  <si>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</si>
  <si>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</si>
  <si>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</si>
  <si>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</si>
  <si>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</si>
  <si>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</si>
  <si>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</si>
  <si>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</si>
  <si>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</si>
  <si>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</si>
  <si>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</si>
  <si>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</si>
  <si>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</si>
  <si>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</si>
  <si>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</si>
  <si>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</si>
  <si>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</si>
  <si>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</si>
  <si>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</si>
  <si>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</si>
  <si>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</si>
  <si>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</si>
  <si>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</si>
  <si>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</si>
  <si>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</si>
  <si>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</si>
  <si>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</si>
  <si>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</si>
  <si>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</si>
  <si>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t>Climate Resilience Measures</t>
  </si>
  <si>
    <t>Concrete Adaptation Interventions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</si>
  <si>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</si>
  <si>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</si>
  <si>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</si>
  <si>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</si>
  <si>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</si>
  <si>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</si>
  <si>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</si>
  <si>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</si>
  <si>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</si>
  <si>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</si>
  <si>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</si>
  <si>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</si>
  <si>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</si>
  <si>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</si>
  <si>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</si>
  <si>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</si>
  <si>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</si>
  <si>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</si>
  <si>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</si>
  <si>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</si>
  <si>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</si>
  <si>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</si>
  <si>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</si>
  <si>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</si>
  <si>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</si>
  <si>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</si>
  <si>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</si>
  <si>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</si>
  <si>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</si>
  <si>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</si>
  <si>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</si>
  <si>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No. of projects/programmes that conduct and update risk and vulnerability assessments</t>
  </si>
  <si>
    <t>Scale</t>
  </si>
  <si>
    <t>Status</t>
  </si>
  <si>
    <t>Output 1.2 Targeted population groups covered by adequate risk reduction systems</t>
  </si>
  <si>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</si>
  <si>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</si>
  <si>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</si>
  <si>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</si>
  <si>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</si>
  <si>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</si>
  <si>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</si>
  <si>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</si>
  <si>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</si>
  <si>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</si>
  <si>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</si>
  <si>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</si>
  <si>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</si>
  <si>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</si>
  <si>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</si>
  <si>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</si>
  <si>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</si>
  <si>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</si>
  <si>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</si>
  <si>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</si>
  <si>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</si>
  <si>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</si>
  <si>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</si>
  <si>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</si>
  <si>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</si>
  <si>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</si>
  <si>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</si>
  <si>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</si>
  <si>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</si>
  <si>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</si>
  <si>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</si>
  <si>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</si>
  <si>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</si>
  <si>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</si>
  <si>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</si>
  <si>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</si>
  <si>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</si>
  <si>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</si>
  <si>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</si>
  <si>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</si>
  <si>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</si>
  <si>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</si>
  <si>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</si>
  <si>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</si>
  <si>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</si>
  <si>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</si>
  <si>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</si>
  <si>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</si>
  <si>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</si>
  <si>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</si>
  <si>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indexed="8"/>
        <rFont val="Calibri"/>
        <family val="2"/>
      </rPr>
      <t>Core Indicator</t>
    </r>
    <r>
      <rPr>
        <sz val="11"/>
        <color theme="1"/>
        <rFont val="Calibri"/>
        <family val="2"/>
        <scheme val="minor"/>
      </rPr>
      <t xml:space="preserve"> 6.1.2: Increased income, or avoided decrease in income</t>
    </r>
  </si>
  <si>
    <r>
      <t xml:space="preserve">Number of households </t>
    </r>
    <r>
      <rPr>
        <i/>
        <sz val="9"/>
        <color indexed="8"/>
        <rFont val="Calibri"/>
        <family val="2"/>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</si>
  <si>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</si>
  <si>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</si>
  <si>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</si>
  <si>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</si>
  <si>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</si>
  <si>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</si>
  <si>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No. of Policies introduced or adjusted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</si>
  <si>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</si>
  <si>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</si>
  <si>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</si>
  <si>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</si>
  <si>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</si>
  <si>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</si>
  <si>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</si>
  <si>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</si>
  <si>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</si>
  <si>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</si>
  <si>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</si>
  <si>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</si>
  <si>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</si>
  <si>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</si>
  <si>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</si>
  <si>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</si>
  <si>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</si>
  <si>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</si>
  <si>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</si>
  <si>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</si>
  <si>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</si>
  <si>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</si>
  <si>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</si>
  <si>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</si>
  <si>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</si>
  <si>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</si>
  <si>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</si>
  <si>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</si>
  <si>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</si>
  <si>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</si>
  <si>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</si>
  <si>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</si>
  <si>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</si>
  <si>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</si>
  <si>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</si>
  <si>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</si>
  <si>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</si>
  <si>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</si>
  <si>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</si>
  <si>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</si>
  <si>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</si>
  <si>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</si>
  <si>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</si>
  <si>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</si>
  <si>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</si>
  <si>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</si>
  <si>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</si>
  <si>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</si>
  <si>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</si>
  <si>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</si>
  <si>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</si>
  <si>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</si>
  <si>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</si>
  <si>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</si>
  <si>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</si>
  <si>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</si>
  <si>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</si>
  <si>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</si>
  <si>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</si>
  <si>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</si>
  <si>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</si>
  <si>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</si>
  <si>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</si>
  <si>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</si>
  <si>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</si>
  <si>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</si>
  <si>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</si>
  <si>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</si>
  <si>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</si>
  <si>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</si>
  <si>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</si>
  <si>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</si>
  <si>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</si>
  <si>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</si>
  <si>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</si>
  <si>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</si>
  <si>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</si>
  <si>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</si>
  <si>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</si>
  <si>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</si>
  <si>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</si>
  <si>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</si>
  <si>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</si>
  <si>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</si>
  <si>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</si>
  <si>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</si>
  <si>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</si>
  <si>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</si>
  <si>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</si>
  <si>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</si>
  <si>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</si>
  <si>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</si>
  <si>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</si>
  <si>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</si>
  <si>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</si>
  <si>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</si>
  <si>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</si>
  <si>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</si>
  <si>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</si>
  <si>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</si>
  <si>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</si>
  <si>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</si>
  <si>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</si>
  <si>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</si>
  <si>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</si>
  <si>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</si>
  <si>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</si>
  <si>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</si>
  <si>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</si>
  <si>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</si>
  <si>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</si>
  <si>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</si>
  <si>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</si>
  <si>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</si>
  <si>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</si>
  <si>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</si>
  <si>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</si>
  <si>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</si>
  <si>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</si>
  <si>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</si>
  <si>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</si>
  <si>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</si>
  <si>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</si>
  <si>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</si>
  <si>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</si>
  <si>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</si>
  <si>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</si>
  <si>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</si>
  <si>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</si>
  <si>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</si>
  <si>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</si>
  <si>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</si>
  <si>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</si>
  <si>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</si>
  <si>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</si>
  <si>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</si>
  <si>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</si>
  <si>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</si>
  <si>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</si>
  <si>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</si>
  <si>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</si>
  <si>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</si>
  <si>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</si>
  <si>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</si>
  <si>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</si>
  <si>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indexed="8"/>
        <rFont val="Calibri"/>
        <family val="2"/>
      </rPr>
      <t>(developed/improved)</t>
    </r>
  </si>
  <si>
    <t>Forests</t>
  </si>
  <si>
    <t>4: Response capability</t>
  </si>
  <si>
    <t>Supporting livelihoods</t>
  </si>
  <si>
    <r>
      <t xml:space="preserve">2: Physical asset </t>
    </r>
    <r>
      <rPr>
        <i/>
        <sz val="11"/>
        <color indexed="8"/>
        <rFont val="Calibri"/>
        <family val="2"/>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</si>
  <si>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</si>
  <si>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</si>
  <si>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</si>
  <si>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</si>
  <si>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</si>
  <si>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</si>
  <si>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</si>
  <si>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</si>
  <si>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</si>
  <si>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</si>
  <si>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</si>
  <si>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</si>
  <si>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</si>
  <si>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</si>
  <si>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</si>
  <si>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</si>
  <si>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</si>
  <si>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</si>
  <si>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</si>
  <si>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</si>
  <si>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</si>
  <si>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</si>
  <si>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</si>
  <si>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</si>
  <si>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</si>
  <si>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</si>
  <si>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</si>
  <si>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</si>
  <si>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</si>
  <si>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</si>
  <si>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</si>
  <si>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</si>
  <si>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</si>
  <si>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</si>
  <si>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</si>
  <si>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</si>
  <si>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</si>
  <si>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</si>
  <si>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</si>
  <si>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</si>
  <si>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</si>
  <si>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</si>
  <si>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</si>
  <si>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</si>
  <si>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</si>
  <si>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</si>
  <si>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</si>
  <si>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</si>
  <si>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</si>
  <si>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</si>
  <si>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</si>
  <si>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</si>
  <si>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</si>
  <si>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</si>
  <si>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</si>
  <si>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</si>
  <si>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</si>
  <si>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</si>
  <si>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</si>
  <si>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</si>
  <si>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</si>
  <si>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</si>
  <si>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</si>
  <si>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</si>
  <si>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</si>
  <si>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</si>
  <si>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</si>
  <si>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</si>
  <si>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</si>
  <si>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</si>
  <si>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</si>
  <si>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</si>
  <si>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</si>
  <si>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</si>
  <si>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</si>
  <si>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</si>
  <si>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</si>
  <si>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</si>
  <si>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</si>
  <si>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</si>
  <si>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</si>
  <si>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</si>
  <si>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</si>
  <si>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</si>
  <si>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</si>
  <si>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</si>
  <si>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</si>
  <si>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</si>
  <si>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</si>
  <si>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</si>
  <si>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</si>
  <si>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</si>
  <si>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</si>
  <si>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</si>
  <si>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</si>
  <si>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</si>
  <si>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</si>
  <si>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</si>
  <si>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</si>
  <si>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</si>
  <si>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</si>
  <si>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</si>
  <si>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</si>
  <si>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</si>
  <si>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</si>
  <si>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</si>
  <si>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</si>
  <si>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</si>
  <si>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</si>
  <si>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</si>
  <si>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</si>
  <si>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</si>
  <si>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t>Indicator 4.1.1: No. and type of development sector services to respond to new conditions resulting from climate variability and change</t>
  </si>
  <si>
    <t xml:space="preserve">What have been the lessons learned, both positive and negative, in accessing and implementing climate finance readiness support that would be relevant to the preparation, design and implementation of future concrete adaptation projects/programmes? </t>
  </si>
  <si>
    <t>Readiness Interventions (Applicable only to NIEs that received one or more readiness grants)</t>
  </si>
  <si>
    <t>Have unanticipated ESP risks been identified during the reporting period?</t>
  </si>
  <si>
    <t>Has monitoring for unanticipated ESP risks been carried out?</t>
  </si>
  <si>
    <t>1 - Compliance with the law</t>
  </si>
  <si>
    <t>2 - Access and equity</t>
  </si>
  <si>
    <t>3 – Marginalized and vulnerable Groups</t>
  </si>
  <si>
    <t>4 – Human rights</t>
  </si>
  <si>
    <t>5 – Gender equality and women’s empowerment</t>
  </si>
  <si>
    <t>6 – Core labour rights</t>
  </si>
  <si>
    <t>7 – Indigenous peoples</t>
  </si>
  <si>
    <t>8 – Involuntary resettlement</t>
  </si>
  <si>
    <t>9 – Protection of natural habitats</t>
  </si>
  <si>
    <t>10 – Conservation of biological diversity</t>
  </si>
  <si>
    <t>11 – Climate change</t>
  </si>
  <si>
    <t>12 – Pollution prevention and resource efficiency</t>
  </si>
  <si>
    <t>13 – Public health</t>
  </si>
  <si>
    <t>14 – Physical and cultural heritage</t>
  </si>
  <si>
    <t>15 – Lands and soil conservation</t>
  </si>
  <si>
    <t>Have the implementation arrangements been effective during the reporting period?</t>
  </si>
  <si>
    <t>Current status</t>
  </si>
  <si>
    <t>List the monitoring indicator(s) for each impact identified</t>
  </si>
  <si>
    <t>State the baseline condition for each monitoring indicator</t>
  </si>
  <si>
    <t>Planned actions, including a detailed time schedule</t>
  </si>
  <si>
    <t>Have the data used to identify risks and impacts been disaggregated by gender as required?</t>
  </si>
  <si>
    <t>If unanticipated ESP risks have been identified, describe the safeguard measures that have been taken in response and how an ESMP has been prepared/updated</t>
  </si>
  <si>
    <t>Target</t>
  </si>
  <si>
    <t>Rated result for the reporting period (poor, satisfactory, good)</t>
  </si>
  <si>
    <t>Have the implementation arrangements at the IE been effective during the reporting period?</t>
  </si>
  <si>
    <t>Have any capacity gaps affecting GP compliance been identified during the reporting period and if so, what remediation was implemented?</t>
  </si>
  <si>
    <t>Was a grievance mechanism established capable and known to stakeholders to accept grievances and complaints related to environmental and social risks and impacts?</t>
  </si>
  <si>
    <t>List all ESP-related conditions and requirements included in the Board decision that need to be met. For each condition and requirement, list the current status. (Add lines as needed) [1]</t>
  </si>
  <si>
    <t>Reference</t>
  </si>
  <si>
    <t>Guidance</t>
  </si>
  <si>
    <t>Condition or requirement</t>
  </si>
  <si>
    <t>Was the ESP risks identification complete at the time of funding approval? [2]</t>
  </si>
  <si>
    <t>ESP principle [3]</t>
  </si>
  <si>
    <t>Complete this section for all the ESP risks that have been identified, not taking into account any USPs</t>
  </si>
  <si>
    <t xml:space="preserve">ESP-related conditions and requirements refers to all those that relate directly or indirectly to compliance with the ESP. These conditions are usually included in “Schedule II of the legal agreement” with the name of “requirements and conditions for disbursements and disbursement schedule.” </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</si>
  <si>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</si>
  <si>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List the identified impacts for which safeguard measures are required (as per II.K/II.L)</t>
  </si>
  <si>
    <t>The safeguard measures that must be implemented during a project/programme are normally described in detail in the ESMP of the project/programme</t>
  </si>
  <si>
    <t>See the monitoring plan in the ESMP</t>
  </si>
  <si>
    <t>Are environmental or social risks present as per table II.K (II.L for REG) of the proposal? [4]</t>
  </si>
  <si>
    <t>Only complete for those ESP principles for which risks were identified</t>
  </si>
  <si>
    <t>Describe each safeguard measure that has been implemented during the reporting period [8]</t>
  </si>
  <si>
    <t>Describe the residual impact for each impact identified - if any - using the monitoring indicator(s) [8]</t>
  </si>
  <si>
    <t>Describe remedial action for residual impacts that will be taken. [8]</t>
  </si>
  <si>
    <t>For the first PPR report of the project/programme, this column needs to be completed with full information. For subsequent PPR reports, an update of the information previously provided is sufficient.</t>
  </si>
  <si>
    <t>The case being, please include details on the planned timing to have all the USP implementation arrangements in place.</t>
  </si>
  <si>
    <t>This section needs only to be completed if the project/programme includes USPs</t>
  </si>
  <si>
    <t>Has the ESMP been applied to the USP that has been identified?</t>
  </si>
  <si>
    <t>List all the ESP risks that have been identified for the USP</t>
  </si>
  <si>
    <t>Has an impact assessment been carried out for each ESP risk that has been identified for the USP?</t>
  </si>
  <si>
    <t>Add lines as appropriate, one line for each USP identified</t>
  </si>
  <si>
    <t>Please submit the updated ESMP together with the PPR</t>
  </si>
  <si>
    <t>Has the overall ESMP been updated with the findings of the USPs that have been identified in this reporting period? [11]</t>
  </si>
  <si>
    <t>List each USP that has been identified in the reporting period to the level where effective ESP compliance is possible [12]</t>
  </si>
  <si>
    <t>List the environmental and social safeguard measures (avoidance, mitigation, management) that have been identified for the USP</t>
  </si>
  <si>
    <t>Has adequate consultation been held during risks and impacts identification for the USP? [13]</t>
  </si>
  <si>
    <t>List all grievances received during the reporting period regarding environmental and social impacts of project/programme activities [14]</t>
  </si>
  <si>
    <t>Clarify also if the grievance mechanism has been made widely known to identified and potentially affected parties</t>
  </si>
  <si>
    <t>For each grievance, provide information on the grievance redress process used and the status/outcome</t>
  </si>
  <si>
    <t>To be completed at PPR1</t>
  </si>
  <si>
    <t>To be completed at final PPR</t>
  </si>
  <si>
    <t>List the gender-responsive elements that were incorporated in the project/programme results framework</t>
  </si>
  <si>
    <t>Objective, outcome, output</t>
  </si>
  <si>
    <t>Gender-responsive element [2]</t>
  </si>
  <si>
    <t>Level [3]</t>
  </si>
  <si>
    <t>Add lines as appropriate, one line for each gender-responsive element</t>
  </si>
  <si>
    <t>Risks related to gender equality and women's empowerment should be reported in the ESP compliance tab</t>
  </si>
  <si>
    <t>List gender equality and women's empowerment issues encountered during implementation of the project/programme. For each gender equality and women's empowerment issue describe the progress that was made as well as the results. [5]</t>
  </si>
  <si>
    <t xml:space="preserve">Gender equality and women's empowerment issues [6] </t>
  </si>
  <si>
    <t>Add lines as appropriate, one line for each issue</t>
  </si>
  <si>
    <t>ESP and GP Guidance Notes</t>
  </si>
  <si>
    <t xml:space="preserve">Have the environmental and social safeguard measures that were taken been effective in avoiding unwanted negative impacts? </t>
  </si>
  <si>
    <t>Was an initial gender assessment conducted during the preparation of the project/programme's first submission as a full proposal?</t>
  </si>
  <si>
    <t>Have the implementation arrangements at the EEs been effective during the reporting period?</t>
  </si>
  <si>
    <t>During project/programme formulation, an impact assessment was carried out for the risks identified. Have impacts been identified that require management actions to prevent unacceptable impacts? (as per II.K/II.L) [5]</t>
  </si>
  <si>
    <t>List here the safeguard measures (i.e. avoidance, management or mitigation) identified for each impact that are supposed to be (or had to be) implemented during the reporting period. Please break down the safeguard measures by activity. [6]</t>
  </si>
  <si>
    <t>List the monitoring indicator(s) for each impact identified. [7]</t>
  </si>
  <si>
    <t>Have the arrangements for the process described in the ESMP for ESP compliance for USPs been put in place? [10]</t>
  </si>
  <si>
    <t xml:space="preserve">Is the required capacity for ESMP implementation present and effective with the IE and the EE(s)? Have all roles and responsibilities adequately been assigned and positions filled? Please provide details. </t>
  </si>
  <si>
    <t>If No, please describe the changes made at activity, output or outcome level, approved by the Board, that resulted in this change of categorization.</t>
  </si>
  <si>
    <t>Have the implementation arrangements at the EE(s) been effective during the reporting period? [7]</t>
  </si>
  <si>
    <t>Add lines as appropriate, one line for each executing entity</t>
  </si>
  <si>
    <t>Was a grievance mechanism established capable and known to stakeholders to accept grievances and complaints related to gender equality and women's empowerment? [8]</t>
  </si>
  <si>
    <t>List all grievances received through the grievance mechanism during the reporting period regarding gender-related matters of project/programme activities [9]</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</si>
  <si>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</si>
  <si>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ENVIRONMENTAL AND SOCIAL POLICY COMPLIANCE</t>
  </si>
  <si>
    <r>
      <t xml:space="preserve">The ESP requires that environmental and social risks are identified for </t>
    </r>
    <r>
      <rPr>
        <i/>
        <sz val="11"/>
        <color indexed="8"/>
        <rFont val="Times New Roman"/>
        <family val="1"/>
      </rPr>
      <t>all</t>
    </r>
    <r>
      <rPr>
        <sz val="11"/>
        <color indexed="8"/>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</si>
  <si>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ESP-RELATED CONDITIONS AND REQUIREMENTS ATTACHED TO PROJECT/PROGRAMME APPROVAL DECISION</t>
  </si>
  <si>
    <t>SECTION 1: IDENTIFIED ESP RISKS MANAGEMENT</t>
  </si>
  <si>
    <t>SECTION 2: MONITORING FOR UNANTICIPATED IMPACTS / CORRECTIVE ACTIONS REQUIRED</t>
  </si>
  <si>
    <t>SECTION 3: CATEGORISATION</t>
  </si>
  <si>
    <t>SECTION 4: IMPLEMENTATION ARRANGEMENTS</t>
  </si>
  <si>
    <t>SECTION 5: PROJECTS/PROGRAMMES WITH UNIDENTIFIED SUB-PROJECTS (USPs) [9]</t>
  </si>
  <si>
    <t>SECTION 6: GRIEVANCES</t>
  </si>
  <si>
    <t>ENVIRONMENTAL AND SOCIAL POLICY</t>
  </si>
  <si>
    <t>GENDER POLICY</t>
  </si>
  <si>
    <t>If any grievances were received that must not be made public, please inform the AF Secretariat of such grievances, detailing the reasons for them to remain confidential. Conficential information may be redacted by the IE in the report.</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</si>
  <si>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implement the required ESP safeguard measures?</t>
    </r>
  </si>
  <si>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implement the required ESP safeguard measures?</t>
    </r>
  </si>
  <si>
    <r>
      <t>USP 4:</t>
    </r>
    <r>
      <rPr>
        <i/>
        <sz val="11"/>
        <color indexed="8"/>
        <rFont val="Times New Roman"/>
        <family val="1"/>
      </rPr>
      <t xml:space="preserve"> [name the USP]</t>
    </r>
  </si>
  <si>
    <r>
      <t xml:space="preserve">USP 5: </t>
    </r>
    <r>
      <rPr>
        <i/>
        <sz val="11"/>
        <color indexed="8"/>
        <rFont val="Times New Roman"/>
        <family val="1"/>
      </rPr>
      <t>[name the USP]</t>
    </r>
  </si>
  <si>
    <t>GENDER POLICY COMPLIANCE</t>
  </si>
  <si>
    <t>SECTION 1: QUALITY AT ENTRY</t>
  </si>
  <si>
    <t>SECTION 3: IMPLEMENTATION ARRANGEMENTS</t>
  </si>
  <si>
    <t xml:space="preserve"> SECTION 2: QUALITY DURING IMPLEMENTATION AND AT EXIT [4]</t>
  </si>
  <si>
    <t>SECTION 4: GRIEVANCES</t>
  </si>
  <si>
    <r>
      <t xml:space="preserve">What arrangements have been put in place </t>
    </r>
    <r>
      <rPr>
        <b/>
        <i/>
        <sz val="11"/>
        <color indexed="8"/>
        <rFont val="Times New Roman"/>
        <family val="1"/>
      </rPr>
      <t xml:space="preserve">by the Implementing Entity </t>
    </r>
    <r>
      <rPr>
        <b/>
        <sz val="11"/>
        <color indexed="8"/>
        <rFont val="Times New Roman"/>
        <family val="1"/>
      </rPr>
      <t>during the reporting period to comply with the GP</t>
    </r>
  </si>
  <si>
    <r>
      <t xml:space="preserve">What arrangements have been put in place </t>
    </r>
    <r>
      <rPr>
        <b/>
        <i/>
        <sz val="11"/>
        <color indexed="8"/>
        <rFont val="Times New Roman"/>
        <family val="1"/>
      </rPr>
      <t>by each Executing Entity</t>
    </r>
    <r>
      <rPr>
        <b/>
        <sz val="11"/>
        <color indexed="8"/>
        <rFont val="Times New Roman"/>
        <family val="1"/>
      </rPr>
      <t xml:space="preserve"> during the reporting period to comply with the GP? [7]</t>
    </r>
  </si>
  <si>
    <t>Policy makers prioritize economic benefits over sustainable and resilient ecosystems.</t>
  </si>
  <si>
    <t>Environmental impact of structures in watercourses and reefs</t>
  </si>
  <si>
    <t>Methods of ecosystem rehabilitation need better testing for hydrological impacts</t>
  </si>
  <si>
    <t>Adaptation measures increase inequity</t>
  </si>
  <si>
    <t>The cost of the proposed measures may be higher than expected.</t>
  </si>
  <si>
    <t xml:space="preserve">The legislative framework does not adequately support adaptation interventions  </t>
  </si>
  <si>
    <t>Private lands identified for potential rehabilitation within the catchment areas may not be available if land owners refuse to approve the rehabilitation works or if it is unclear who owns the land.</t>
  </si>
  <si>
    <t>River Committee not effective, lack of leadership and interest from PUC</t>
  </si>
  <si>
    <t>Government political restructuring brings changes in the management of institutions that impact on partnerships with key project stakeholders</t>
  </si>
  <si>
    <t>Annual water production at: Mare aux Cochons: 614,336 KL Baie Lazare: 191,232 KL</t>
  </si>
  <si>
    <t>No watershed committees established</t>
  </si>
  <si>
    <t>Project indicators are unrealistic and not SMART</t>
  </si>
  <si>
    <t>Request for project extension to change the end of project closing date to complete implementation phase</t>
  </si>
  <si>
    <t>Satisfactory</t>
  </si>
  <si>
    <t>Output 3</t>
  </si>
  <si>
    <t xml:space="preserve">1. Policy and legal frameworks for watershed and coastal climate change adaptation                                                  2. Capacity development for ecosystem based adaptation methods.                                                                                3. Lessons learned and knowledge dissemination </t>
  </si>
  <si>
    <t>Not applicable</t>
  </si>
  <si>
    <t xml:space="preserve">Total hectares of mangroves, wetlands, fringing reef, beach berms and other ecosystems with increased resilience to climate change impacts: 0                                
</t>
  </si>
  <si>
    <t>Not Applicable</t>
  </si>
  <si>
    <t>UNDP</t>
  </si>
  <si>
    <t>Multilateral</t>
  </si>
  <si>
    <t>District communities in watersheds, upland and coastal wetlands, woodland and riverside forests.</t>
  </si>
  <si>
    <t xml:space="preserve">Ecosystem-based Adaptation to Climate Change in Seychelles </t>
  </si>
  <si>
    <t>Betty Victor</t>
  </si>
  <si>
    <t>b.seraphine@pcusey.sc</t>
  </si>
  <si>
    <t>2015-2019</t>
  </si>
  <si>
    <t>The proposed project seeks to reduce the vulnerability of the Seychelles to climate change, focusing on two key issues—water scarcity and flooding. The climate change projections in the Seychelles show that rainfall, while increasing in overall terms, will become even more irregular. Much of the precipitation is falling in sharp bursts, creating heavy flooding in the wet season, while imposing extended period of drought during the dry season. As the country does not have a large water storage capacity, and the topography of the islands constrains such infrastructure, water supplies are heavily dependent on rainfall. Furthermore, the coastal zone is vulnerable to flooding as a consequence of rising sea surface levels, and increased storm surges from cyclonic activity in the Western Indian Ocean. The project will reduce these vulnerabilities by spearheading ecosystem-based adaptation as climate change risk management—restoring ecosystem functionality, and enhancing ecosystem resilience and sustaining watershed and coastal processes in order to secure critical water provisioning and flood attenuation ecosystem services from watersheds and coastal areas.</t>
  </si>
  <si>
    <t>Roland Alcindor</t>
  </si>
  <si>
    <t>roland.alcindor@undp.org</t>
  </si>
  <si>
    <t>Wills Agricole</t>
  </si>
  <si>
    <t xml:space="preserve">1. The project has developed the Terms of reference to recruit a consultant to assist with identifying land owners  and establishing contact with residents and ensure they are aware of project activities in the Mont Plaisir catchment, to obtain their agreement to rehabilitation works including vegetation rehabilitation, waste collection and habitat rehabilitation on their land. </t>
  </si>
  <si>
    <t xml:space="preserve">Negligible </t>
  </si>
  <si>
    <t>1. Survey conducted in project catchment   2. Number of monitoring visits undertaken to the farms adjacent to the wetland</t>
  </si>
  <si>
    <t xml:space="preserve">1. No existing survey on landownership conducted in the catchment. 2. 1 monitoring visit </t>
  </si>
  <si>
    <t>1. Management and rehabilitation of critical watersheds to enhance functional connectivity and the resilience of these areas to climate change and reduce water scarcity and watershed flooding.</t>
  </si>
  <si>
    <t>Regulations for EIA were updated under the revised Environmental Protection Bill approved in September 2016. The revised legislation more closely regulates the construction of intended structures in water sources, where necessary, in particular those that will require an environment impact assessment.</t>
  </si>
  <si>
    <t>Active community watershed committees with gender balance</t>
  </si>
  <si>
    <t>Gender inclusive community based watershed committees</t>
  </si>
  <si>
    <t xml:space="preserve">At least 4 watershed committees established with gender balance. </t>
  </si>
  <si>
    <t>The project ensures that the adaptation measures are gender sensitive and demonstrate that the participation of women as beneficiaries are not limited in project activities and community-based rehabilitation programs. There is equity in the community-based water planning process in collaboration with local authorities.</t>
  </si>
  <si>
    <t>Gender-equitable training and capacity building programs</t>
  </si>
  <si>
    <t>Number of trainees by gender skilled in EBA methods</t>
  </si>
  <si>
    <t xml:space="preserve">No watershed committees established.  </t>
  </si>
  <si>
    <t>Few government or NGO staff experienced in watershed or wetland rehabilitation</t>
  </si>
  <si>
    <t>50 persons (gender balanced) trained in watershed, tidal wetland and beach and reef rehabilitation</t>
  </si>
  <si>
    <t>Gender analysis to develop a gender work plan for the project</t>
  </si>
  <si>
    <t xml:space="preserve">Not applicable as no grievances with gender issues were reported to the project </t>
  </si>
  <si>
    <t xml:space="preserve">Not applicable. </t>
  </si>
  <si>
    <t>http://www.adaptation-fund.org/sites/default/files/Results%20Framework%20and%20Baseline%20Guidance%20final.pdf</t>
  </si>
  <si>
    <t xml:space="preserve">What would you consider to be the most successful aspects for the target communities? </t>
  </si>
  <si>
    <t>Output 1</t>
  </si>
  <si>
    <t>Output 2</t>
  </si>
  <si>
    <t>Financial information:  cumulative from project start to June 2019</t>
  </si>
  <si>
    <t>Biodiversity survey (mid catchment)</t>
  </si>
  <si>
    <t>Consultation work planning</t>
  </si>
  <si>
    <t>Contractor undertake initial works</t>
  </si>
  <si>
    <t>Community based management</t>
  </si>
  <si>
    <t>1.1.2.1 Land owner survey / consultation</t>
  </si>
  <si>
    <t>1.1.2.2 Forest Management (contractor)</t>
  </si>
  <si>
    <t>1.1.2.3 Community based management</t>
  </si>
  <si>
    <t>1.1.2.4 Management of UniSey Nursery. TBA</t>
  </si>
  <si>
    <t>1.1.3.1 Forest management (contractor)</t>
  </si>
  <si>
    <t>1.1.3.2 Community based management</t>
  </si>
  <si>
    <t>1.1.3.3 refurbish and stock community nursery</t>
  </si>
  <si>
    <t>1.1.4.1Forest management (contractor)</t>
  </si>
  <si>
    <t>1.1.4.2 Community based forest and (wetland management)</t>
  </si>
  <si>
    <t>i. Vegetation management and replanting.</t>
  </si>
  <si>
    <t>Field assistant</t>
  </si>
  <si>
    <t>Scientific and Technical Advisor</t>
  </si>
  <si>
    <t>Equipment</t>
  </si>
  <si>
    <t>Production of forest trees</t>
  </si>
  <si>
    <t>Audit Fees / HACT audit</t>
  </si>
  <si>
    <t>Assessment of impact of plans to abstract water by PUC. Vegetation clearing.</t>
  </si>
  <si>
    <t>i. 3 river monitoring stations</t>
  </si>
  <si>
    <t>ii. Assessment of water quality, wetland rehabilitation.</t>
  </si>
  <si>
    <t>ii. Lower and coastal wetland</t>
  </si>
  <si>
    <t>Capacity building for forest fire fighting</t>
  </si>
  <si>
    <t>1.2.5.1 Amphibian survey (biodiversity)</t>
  </si>
  <si>
    <t>Integrated shoreline management Plan N.E. Point</t>
  </si>
  <si>
    <t>Travel</t>
  </si>
  <si>
    <t>Contract for Hydrologist</t>
  </si>
  <si>
    <t>Consultancy for hydrological study / consultancy for wetland reprofiling.</t>
  </si>
  <si>
    <t>Anse Royale Integrated Shoreline Management Plan.</t>
  </si>
  <si>
    <t>Contract for Community Engagement Specialist</t>
  </si>
  <si>
    <t>Wetland rehabilitation, vegetation management plans, terrapin management</t>
  </si>
  <si>
    <t>Installation of bollards and replanting. Need for additional surveys/ study.</t>
  </si>
  <si>
    <t>Freshwater gravity supply for farmers and salinity analysis consultancy.</t>
  </si>
  <si>
    <t>Cross cutting activity to produce trees and  wetland plants for replanting</t>
  </si>
  <si>
    <t>Cross cutting activity to establish maintenance contracts for new wetlands</t>
  </si>
  <si>
    <t>Workshops</t>
  </si>
  <si>
    <t>Contract for bridge construction</t>
  </si>
  <si>
    <t>Vehicles Fuel, servicing, license fee</t>
  </si>
  <si>
    <t>Utilities</t>
  </si>
  <si>
    <t>Project Coordinator</t>
  </si>
  <si>
    <t>Administrative staff</t>
  </si>
  <si>
    <t>Office Supplies</t>
  </si>
  <si>
    <t>Miscellaneous</t>
  </si>
  <si>
    <t>Project Manager</t>
  </si>
  <si>
    <t>Terminal Evaluation &amp; Workshops</t>
  </si>
  <si>
    <t>Forest Management Contract</t>
  </si>
  <si>
    <t>Community Assistant Part Time</t>
  </si>
  <si>
    <t>Drafting and revision of Policies</t>
  </si>
  <si>
    <t>Co-financing the drafting of Regulations for the new Water Act (with MEECC)</t>
  </si>
  <si>
    <t>Training needs assessment</t>
  </si>
  <si>
    <t>Training programme delivery.</t>
  </si>
  <si>
    <t>Institutional support</t>
  </si>
  <si>
    <t>Knowledge products to be developed  for stakeholders</t>
  </si>
  <si>
    <t>Knowledge Sharing</t>
  </si>
  <si>
    <t>Equipment and Furniture</t>
  </si>
  <si>
    <t>Education and Awareness</t>
  </si>
  <si>
    <t>Contract for Driver</t>
  </si>
  <si>
    <t>w.agricole@meteo.gov.sc</t>
  </si>
  <si>
    <t>https://www.pcusey.sc/</t>
  </si>
  <si>
    <r>
      <t xml:space="preserve">Project actions/activities planned for current reporting period are progressing on track or exceeding expectations to achieve </t>
    </r>
    <r>
      <rPr>
        <b/>
        <sz val="11"/>
        <rFont val="Times New Roman"/>
        <family val="1"/>
      </rPr>
      <t>all</t>
    </r>
    <r>
      <rPr>
        <sz val="11"/>
        <rFont val="Times New Roman"/>
        <family val="1"/>
      </rPr>
      <t xml:space="preserve">  major outcomes/outputs for given reporting period, without major shortcomings. The project can be presented as “good practice”.</t>
    </r>
  </si>
  <si>
    <t>In the project context, biodiversity assessments are conducted in project areas prior to designing physical interventions, such as wetland reprofiling and barrages. The project works in collaboration with partners and the community to determine appropriate structures to be built, as well as to help mitigate water pollution in areas affected by unforeseen agricultural or residential development from neighboring plots. The risk is considered addressed by these measures.</t>
  </si>
  <si>
    <r>
      <rPr>
        <b/>
        <sz val="12"/>
        <rFont val="Times New Roman"/>
        <family val="1"/>
      </rPr>
      <t>Status of risk:</t>
    </r>
    <r>
      <rPr>
        <sz val="12"/>
        <rFont val="Times New Roman"/>
        <family val="1"/>
      </rPr>
      <t xml:space="preserve"> risk has been retired.</t>
    </r>
  </si>
  <si>
    <t>Please Provide the Name and Contact information of person(s) responsible for completing the Rating section</t>
  </si>
  <si>
    <t>Rehabilitation of beach berm</t>
  </si>
  <si>
    <t xml:space="preserve">Accessing private lands to undertake forest and wetland rehabilitation using the EBA method. </t>
  </si>
  <si>
    <t>#</t>
  </si>
  <si>
    <t>Less women applied for consultancies during the procurement of consultants/contractors and les women submitted expressions of interests during call for proposals or calls for training.</t>
  </si>
  <si>
    <t>The UNDP has hired a consultant to conduct a training on gender issues for project managers in July 2019. The procurement has already been established and this follows the internal analyses already being conducted the above-mentioned consultant being co-financed by the EBA project.</t>
  </si>
  <si>
    <t xml:space="preserve"> </t>
  </si>
  <si>
    <t xml:space="preserve">b.seraphine@pcusey.sc; J.mendez@pcusey.sc; j.millett@pcusey.sc; r.barbe@pcusey.sc; roland.alcindor@undp.org; </t>
  </si>
  <si>
    <t>The project actively promotes social inclusion.  Four watershed committees are established and actively involved in raising awareness about the existing vulnerabilities induced by climate change in Seychelles. There is gender equality in all four committees, ensuring everyone is engaged in and benefits equally from the climate adaptation activities, action plan and policies being put forth by the local and national government agencies in partnership with the project. The project will strive to include more elderly senior citizens and  persons with physical disabilities in project activities and in building their capacity to understand the EBA approach to climate adaptation in the context of the Seychelles.</t>
  </si>
  <si>
    <t xml:space="preserve">Land use conflicts in the water catchments can act to delay forest and wetland rehabilitation, affecting project progress. The project is working in collaboration with the Land Use Department of the Ministry of Habitat, Infrastructure and Land Transport (MHILT) to provide recommendations aiming to facilitate the designation of protected zones in the water catchments. The project team is currently discussing the Water Bill with relevant stakeholders to incorporate clauses and to draft subsidiary regulations that will adequately support adaptation interventions </t>
  </si>
  <si>
    <t xml:space="preserve">Excessive contracting charges for forestry and other related works has been reduced but  still poses a meaningful risk during this reporting period. The pool of potential workers is relatively small and analysis of tenders during 2018 and early 2019 has indicated that sometimes the bids are extraordinarily high levels. Attempts to open the market and encourage other contractors, such a professional cleaners, met with more success in 2018  and 2019. The approach of employing contractors to undertake heavy works and then follow up of lighter tasks with communities seems to work well, such an approach is now advocated for the Mare aux Cochons Catchment - specifically selecting areas that are accessible and involving the local communities in forest management to sustain the result. </t>
  </si>
  <si>
    <t xml:space="preserve">1. Surveys: The project has proposed a survey to be carried out to identify landownership in one particular catchment where there are fragments of private lands in the watershed area and will be replicated in other watersheds. 2. Monitoring visits: The project has conducted a number of monitoring visits to the areas where there are land owner issues or illegal encroachment or reclamation of the wetlands. </t>
  </si>
  <si>
    <t>Communications strategy and consultant</t>
  </si>
  <si>
    <t>Community based vegetation management</t>
  </si>
  <si>
    <r>
      <rPr>
        <sz val="12"/>
        <rFont val="Times New Roman"/>
        <family val="1"/>
      </rPr>
      <t>3. January mean daily discharge on two rivers with decreased flood flows.</t>
    </r>
    <r>
      <rPr>
        <sz val="12"/>
        <color indexed="53"/>
        <rFont val="Times New Roman"/>
        <family val="1"/>
      </rPr>
      <t xml:space="preserve">                         </t>
    </r>
    <r>
      <rPr>
        <b/>
        <i/>
        <sz val="12"/>
        <color indexed="10"/>
        <rFont val="Times New Roman"/>
        <family val="1"/>
      </rPr>
      <t>Proposed Shadow Indicator 3:</t>
    </r>
    <r>
      <rPr>
        <i/>
        <sz val="12"/>
        <color indexed="10"/>
        <rFont val="Times New Roman"/>
        <family val="1"/>
      </rPr>
      <t xml:space="preserve">
National capacity to implement ecosystem based adaptation is increased with greater civil society participation in water management by End of Project</t>
    </r>
    <r>
      <rPr>
        <sz val="12"/>
        <color indexed="53"/>
        <rFont val="Times New Roman"/>
        <family val="1"/>
      </rPr>
      <t xml:space="preserve">
</t>
    </r>
  </si>
  <si>
    <t>Does the results framework include gender-responsive indicators broken down at the different levels (objective, outcome, output)?</t>
  </si>
  <si>
    <t>Satisfactory. More female participants have been involved in this reporting period.  Three female participant participated in the construction training to build a water detention structure using stones and gabion cages to create a water reservoir in the community. The project has received 4 more applications from female candidates who were the successful bidders for consultancies.</t>
  </si>
  <si>
    <t xml:space="preserve">in June 2019, the gender consultant identified that still less women are inclined to apply for technical consultancies, work packages or technical training offered by the project. The consultant has provided a gender action plan to assist the project to consider offering formal certification in technical skills training for women in the future. The project has been recommended to target women community leaders for certificate training and to offer trainings specifically targeting the women involved in the watershed management and overall program coordinated by the project. </t>
  </si>
  <si>
    <t xml:space="preserve">Yes all activities are gender inclusive, catering for the needs of men, women, youth, children and senior citizens. The entities and projects should create more enabling environment to include people with disabilities in the implementation phase and project activities. This can be the focus of the next reporting period. </t>
  </si>
  <si>
    <r>
      <rPr>
        <b/>
        <u/>
        <sz val="11"/>
        <rFont val="Calibri"/>
        <family val="2"/>
      </rPr>
      <t>Core Indicator</t>
    </r>
    <r>
      <rPr>
        <sz val="11"/>
        <rFont val="Calibri"/>
        <family val="2"/>
      </rPr>
      <t xml:space="preserve">: No. of beneficiaries  
</t>
    </r>
    <r>
      <rPr>
        <sz val="11"/>
        <color indexed="10"/>
        <rFont val="Calibri"/>
        <family val="2"/>
      </rPr>
      <t>Note: For this project the direct beneficiaries will be PUC customers and other water users in the target sites; indirect beneficiaries will be customers and users outside the target sites who either receive water piped or flowing from those sites, benefit from improved coastal defences at the target sites, etc.  This information was cpllected in 2012 and presented in the Prodoc, but without the youth dimension.  As 47% of the Seychelles population is youth (aged below 30), as per the Seychelles Youth Council, this is the figure used.</t>
    </r>
  </si>
  <si>
    <t xml:space="preserve">Total  </t>
  </si>
  <si>
    <r>
      <t>Total</t>
    </r>
    <r>
      <rPr>
        <b/>
        <i/>
        <sz val="11"/>
        <color indexed="10"/>
        <rFont val="Calibri"/>
        <family val="2"/>
      </rPr>
      <t xml:space="preserve"> </t>
    </r>
  </si>
  <si>
    <r>
      <t xml:space="preserve">Indicator 1.1: No. of projects/programmes that conduct and update risk and vulnerability assessments 
</t>
    </r>
    <r>
      <rPr>
        <sz val="11"/>
        <color indexed="10"/>
        <rFont val="Calibri"/>
        <family val="2"/>
      </rPr>
      <t>Note: At baseline there is one project developing a vulnerability assessment, but this is not part of the AF project and neither is this to be followed up under the AF project.</t>
    </r>
  </si>
  <si>
    <r>
      <rPr>
        <b/>
        <u/>
        <sz val="11"/>
        <color indexed="8"/>
        <rFont val="Calibri"/>
        <family val="2"/>
      </rPr>
      <t>Core Indicator</t>
    </r>
    <r>
      <rPr>
        <sz val="11"/>
        <color theme="1"/>
        <rFont val="Calibri"/>
        <family val="2"/>
        <scheme val="minor"/>
      </rPr>
      <t xml:space="preserve"> 1.2: No. of Early Warning Systems
</t>
    </r>
    <r>
      <rPr>
        <sz val="11"/>
        <color indexed="10"/>
        <rFont val="Calibri"/>
        <family val="2"/>
      </rPr>
      <t>Note: This is not a part of the current project as the project does not work directly with Departent of Risk and Disaster Management (DRDM) - which has other sources of funds.</t>
    </r>
  </si>
  <si>
    <r>
      <t xml:space="preserve">Indicator 2.1.2: </t>
    </r>
    <r>
      <rPr>
        <i/>
        <u/>
        <sz val="11"/>
        <rFont val="Calibri"/>
        <family val="2"/>
      </rPr>
      <t>No. of targeted institutions</t>
    </r>
    <r>
      <rPr>
        <i/>
        <sz val="11"/>
        <rFont val="Calibri"/>
        <family val="2"/>
      </rPr>
      <t xml:space="preserve"> with increased capacity to minimize exposure to climate variability risks</t>
    </r>
  </si>
  <si>
    <t>output 2.2 removed  and associated fund indicator 2.2.2 recommendation to report against 2.1</t>
  </si>
  <si>
    <r>
      <t xml:space="preserve">Indicator 3.1: Increase in application of appropriate adaptation responses 
</t>
    </r>
    <r>
      <rPr>
        <sz val="11"/>
        <color indexed="10"/>
        <rFont val="Calibri"/>
        <family val="2"/>
      </rPr>
      <t>Note. Refers to direct beneficiaries calculated at 21,545 persons.</t>
    </r>
  </si>
  <si>
    <r>
      <t xml:space="preserve">Indicator 3.1.1: Percentage in targeted population awareness of predicted adverse impacts of climate change, and of appropriate responses 
</t>
    </r>
    <r>
      <rPr>
        <sz val="11"/>
        <color indexed="10"/>
        <rFont val="Calibri"/>
        <family val="2"/>
      </rPr>
      <t xml:space="preserve">
Note. Baseline knowledge survey not yet undertaken to verify</t>
    </r>
    <r>
      <rPr>
        <sz val="11"/>
        <color theme="1"/>
        <rFont val="Calibri"/>
        <family val="2"/>
        <scheme val="minor"/>
      </rPr>
      <t>.</t>
    </r>
  </si>
  <si>
    <r>
      <rPr>
        <b/>
        <u/>
        <sz val="11"/>
        <rFont val="Calibri"/>
        <family val="2"/>
      </rPr>
      <t>Core Indicator</t>
    </r>
    <r>
      <rPr>
        <sz val="11"/>
        <rFont val="Calibri"/>
        <family val="2"/>
      </rPr>
      <t xml:space="preserve"> 4.2: Assets produced, developed, improved or strengthened</t>
    </r>
  </si>
  <si>
    <t>2: Physical asset (produced/improved/strenghtened)</t>
  </si>
  <si>
    <t>indicator 4.1.2 removed we can only really change this to reporting 4.1.1</t>
  </si>
  <si>
    <r>
      <rPr>
        <b/>
        <u/>
        <sz val="11"/>
        <rFont val="Calibri"/>
        <family val="2"/>
      </rPr>
      <t>Core Indicator</t>
    </r>
    <r>
      <rPr>
        <sz val="11"/>
        <rFont val="Calibri"/>
        <family val="2"/>
      </rPr>
      <t xml:space="preserve"> 5.1: Natural Assets protected or rehabilitated 
</t>
    </r>
    <r>
      <rPr>
        <sz val="11"/>
        <color indexed="10"/>
        <rFont val="Calibri"/>
        <family val="2"/>
      </rPr>
      <t>Note. Baseline figures are set at 0 and refer to the areas targeted for rehabilitation by the project; some of these areas are nominally protected but this is ineffective.  Nationally there are other areas that have been rehabilitated to varying degrees and levels of effectiveness.</t>
    </r>
  </si>
  <si>
    <r>
      <t xml:space="preserve">Indicator 6.1: Increase in households and communities having more secure access to livelihood assets  
</t>
    </r>
    <r>
      <rPr>
        <sz val="11"/>
        <color indexed="10"/>
        <rFont val="Calibri"/>
        <family val="2"/>
      </rPr>
      <t>Note. Refers to farming households.  55% of female headed households is as per national average reported in household surveys (but noting that in a hgh percentage of cases the respondent is female)</t>
    </r>
  </si>
  <si>
    <r>
      <t xml:space="preserve">Indicator 7.1: No. of policies introduced or adjusted to address climate change risks  
</t>
    </r>
    <r>
      <rPr>
        <sz val="11"/>
        <color indexed="10"/>
        <rFont val="Calibri"/>
        <family val="2"/>
      </rPr>
      <t>Note. Watershed management policy framework</t>
    </r>
  </si>
  <si>
    <t>Water Policy</t>
  </si>
  <si>
    <r>
      <t xml:space="preserve">Indicator 7.2: No. of targeted development strategies with incorporated climate change priorities enforced 
</t>
    </r>
    <r>
      <rPr>
        <sz val="11"/>
        <color indexed="10"/>
        <rFont val="Calibri"/>
        <family val="2"/>
      </rPr>
      <t>Note. Seychelles Sustainable Development Strategy</t>
    </r>
  </si>
  <si>
    <t>To increase the resilience of the forest ecosystem and the communities in the projects watersheds. The management and rehabilitation of critical watersheds to enhance functional connectivity and the resilience of these areas to climate change and reduce water scarcity.</t>
  </si>
  <si>
    <t xml:space="preserve">Ecosystem-based Adaptation approaches along the shoreline to increase the resilience of the coastal ecosystem and communities and reduce the risks of climate change induced flooding. </t>
  </si>
  <si>
    <t>To develop a policy legal framework to regulate watershed management and coastal climate change adaptation in the targeted watershed and nationally. To further develop the capacity of the key project stakeholders to implement ecosystem based adaptation measures and adoption of methods in the</t>
  </si>
  <si>
    <t>Although the project has supported the review and finalization of National Water Policy and the National Wetland Policy, the Water Bill remains in draft form. One of the main delays for the enactment of the Water Bill is identifying the role of the regulator for both electricity and water. This is found to be outside the control of project influence and may have some impact over the realization of some of the projects indicators. In the current reporting period there were 2 training sessions  held at the School of Information and Technology to build capacity of student on EbA methodologies. 12 students participated of which 2 were female. Furthermore 8 private contractors and 1 female entrepreneur also participated in training on construction of water gabions. The Watershed committees have developed  their draft constitutions  that will enable them to function as qualified CBOs. The project has finalized its communications strategy and hired a consultant to deliver key messages to a wider audience in the coming years.</t>
  </si>
  <si>
    <t>Roland Alcindor; Programme Manager UNDP Seychelles</t>
  </si>
  <si>
    <t>No additional comments</t>
  </si>
  <si>
    <t xml:space="preserve">Component 1 ECOSYSTEM-BASED ADAPTATION APPROACH TO ENHANCING FRESHWATER SECURITY AND FLOOD CONTROL IN MAHÉ AND PRASLIN UNDER CONDITIONS OF CLIMATE CHANGE
</t>
  </si>
  <si>
    <t>Output 1.1 Management and rehabilitation of critical watersheds to enhance functional connectivity and the resilience of these areas to climate change and reduce water scarcity and watershed flooding (Mare aux Cochons, Mt Plaisar, Baie Lazare, Caiman, Praslin Fond B’Offay/Nouvelle Decouvert watershed management)</t>
  </si>
  <si>
    <t>Output 1.2 Small-scale water storage and detention facilities designed and constructed or rehabilitated in critical waterways for communities to benefit from enhanced ecosystem functioning by forests (Mare aux Cochons, Mt Plaisar, Baie Lazare, Caiman, Praslin Fond B’Offay/Nouvelle Decouvert watershed control structures)</t>
  </si>
  <si>
    <t>Component 2 ECOSYSTEM-BASED ADAPTATION APPROACHES ALONG THE SHORELINES OF THE GRANITIC ISLANDS REDUCE THE RISKS OF CLIMATE CHANGE INDUCED COASTAL FLOODING</t>
  </si>
  <si>
    <t>Output 2.1 Ecosystem-based measures for flood protection on an urban shoreline</t>
  </si>
  <si>
    <t>Output 2.2 Ecosystem-based measures for flood protection and mitigating salt water intrusion in an agricultural and tourism development area</t>
  </si>
  <si>
    <t xml:space="preserve">Component 3 ECOSYSTEM BASED ADAPTATION MAINSTREAMED INTO DEVELOPMENT PLANNING AND FINANCING
</t>
  </si>
  <si>
    <t xml:space="preserve">Output 3.1 Policy and legal frameworks for watershed and coastal climate change adaptation </t>
  </si>
  <si>
    <t>Output 3.2 Capacity Development for Ecosystem Based Adaptation Methods</t>
  </si>
  <si>
    <t>Output 3.3 Lessons learned and Knowledge Dissemination</t>
  </si>
  <si>
    <t>SUB TOTAL</t>
  </si>
  <si>
    <t>Salaries Admin</t>
  </si>
  <si>
    <t>Office Utilities, Supplies</t>
  </si>
  <si>
    <t>Office Equipment</t>
  </si>
  <si>
    <t>Estimated cumulative total disbursement as of 30th June 2019</t>
  </si>
  <si>
    <r>
      <t>List ouput and corresponding amount spent f</t>
    </r>
    <r>
      <rPr>
        <b/>
        <sz val="11"/>
        <rFont val="Times New Roman"/>
        <family val="1"/>
      </rPr>
      <t>or the current reporting period July 2018 - June 2019</t>
    </r>
  </si>
  <si>
    <r>
      <t xml:space="preserve">List outputs planned and corresponding projected cost for the upcoming reporting period </t>
    </r>
    <r>
      <rPr>
        <b/>
        <sz val="11"/>
        <rFont val="Times New Roman"/>
        <family val="1"/>
      </rPr>
      <t>Jul 2019 - June 2020</t>
    </r>
  </si>
  <si>
    <t xml:space="preserve">Extreme natural disasters affecting confidence of local community to adaptation measures. </t>
  </si>
  <si>
    <t xml:space="preserve"> Risks arising from private landownership and other conflicts in catchment areas.</t>
  </si>
  <si>
    <t>1. Creation of  small scale water storage and detention facilities designed and constructed or rehabilitated in critical waterways for communities to benefit from enhance ecosystem functioning by forests.                                                                  2. Ecosystem based measures for flood protection on an urban shoreline.                                                       3. Ecosystem based measures for flood protection and mitigating salt water intrusion in an agricultural and tourism development area.</t>
  </si>
  <si>
    <t xml:space="preserve">An area of up to 43.3ha in the lower catchment of Mare Aux Cochons was identified for rehabilitation. A forest monitoring baseline study, a restoration implementation plan and a community engagement plan have been initiated. The main challenge continues to be the issue of private land ownership which may cause impediments to project progress.  Similarly, the Mt Plaisir catchment t has very complex land ownership,  with many of these plots having been built upon limiting forest rehabilitation. Thus, a community based approach along the river corridor has been identified for rehabilitation of natural forests. Currently, permissions from over 40 land owners are being sought to imitate the process. The Baie Lazare has 25ha is under forest management of which 16ha have implemented invasive removal and over 2.5ha have had reinforcement planting with endemics.  Ten permanent monitoring transects have been established to monitor ecosystem rehabilitation in the catchment by end of the project. Around 45ha in Caiman catchment has consisted of  primary thinning and non-native shrub removal.  The main constraint to this site is its access as the terrain is steep and rugged. On Praslin Fond B’offay catchment 10 ha were rehabilitated by 2017.  The existing terrain makes it difficult, weather conditions and labour intensiveness of the process has limited the pace of work but with the appointment of a local coordinator TRASS has improved their work both technically and socially </t>
  </si>
  <si>
    <t xml:space="preserve">An additional 6,000 cubic metres of water has benefitted the Baie Lazare farming community through the creation of a second small-scale water storage and detention facility in an upland wetland, in the Baie Lazare catchment. This makes a total of 41,000 cubic metres of water storage capacity provided by the project to build the resilience of the residential and farming  community to climate- induced drought. Although not measured, the farming community has indicated increased yield in the production of food crops as a result of the increased water capacity. Furthermore, this has also led to a partnership with COMESA on a climate smart agriculture project looking to further boost the storage capacities and use innovative methods such as solar -drip irrigation methods. Replication of these reservoirs are being looked at for other sites to mitigate climate induced risks such as forest fires. Furthermore a total of 18.1 ha of wetland at the Anse Royale and North East Point coastal sites have been desilted and restored in this reporting period to prevent flood attenuation. The Les Cannelles wetland has been reprofiled with 2ha of a freshwater wetland that connects from the  Mont Plaisir river as part of salt water mitigation strategies. Currently, water pollution surveys  are being conducted  in rivers at Baie Lazare and water quality tests are continued at Anse Royale to test for water salinity. Several tree planting activities have been carried out  with more than 1000 endemics planted to stabilise the banks of the reprofiled wetlands and recreating riparian forest. Members of the watershed committee have been actively involved as community stewards to assist the project team with maintenance and tree planting. The project has now got the buy-in from the Public Utilities Corporation and in the sustainable abstraction of water. Additionally, the Government has declared the zones around the water reserves as no development zones. </t>
  </si>
  <si>
    <r>
      <rPr>
        <b/>
        <u/>
        <sz val="11"/>
        <rFont val="Times New Roman"/>
        <family val="1"/>
      </rPr>
      <t>Outcome 1</t>
    </r>
    <r>
      <rPr>
        <u/>
        <sz val="11"/>
        <rFont val="Times New Roman"/>
        <family val="1"/>
      </rPr>
      <t>:</t>
    </r>
    <r>
      <rPr>
        <sz val="11"/>
        <rFont val="Times New Roman"/>
        <family val="1"/>
      </rPr>
      <t xml:space="preserve"> The project created a second small scale water storage and detention facility to provide an additional 6000 cubic metres of freshwater for the farming community in the Baie Lazare catchment. Together with the first water storage that was created in the last reporting period the project has been able to provide freshwater security for the residents of Baie Lazare as the EBA method to store water in a natural wetland ecosystem is assisting the community to adapt to drought. The Ministry of Environment and the Ministry of Agriculture are discussing ways to improve water resource management and allocation for all water users as a result of the project intervention. A co-management agreement is being proposed to ensure that water users in the Baie Lazare catchment benefits from the ecosystem services provided by the restored forests and wetland. The Public Utilities Corporation have expressed their views to replicate this successful EBA approach to water storage to lessen impacts on the natural environment.                                                                          </t>
    </r>
    <r>
      <rPr>
        <b/>
        <u/>
        <sz val="11"/>
        <rFont val="Times New Roman"/>
        <family val="1"/>
      </rPr>
      <t>Outcome 2:</t>
    </r>
    <r>
      <rPr>
        <b/>
        <sz val="11"/>
        <rFont val="Times New Roman"/>
        <family val="1"/>
      </rPr>
      <t xml:space="preserve"> </t>
    </r>
    <r>
      <rPr>
        <sz val="11"/>
        <rFont val="Times New Roman"/>
        <family val="1"/>
      </rPr>
      <t>The wetland reprofiling at the coastal area of Anse Royale has significantly enhanced the ecosystem integrity and functional connectivity as there is improved hydrological flow of water from the wetland to the sea. The wetland has been enhanced to increase its buffer zone capacity to control coastal flooding. Mangroves and coastal plants have been planted by watershed committees, school children and project partners to increase the resilience of the Anse Royale coast to further develop the capacity of the coastal communities from future natural disasters such as the tsunami that occurred in 2004 and flooding during heavy rainfall induced by climate change.</t>
    </r>
    <r>
      <rPr>
        <b/>
        <sz val="11"/>
        <rFont val="Times New Roman"/>
        <family val="1"/>
      </rPr>
      <t xml:space="preserve">  </t>
    </r>
  </si>
  <si>
    <r>
      <rPr>
        <b/>
        <u/>
        <sz val="11"/>
        <color indexed="8"/>
        <rFont val="Times New Roman"/>
        <family val="1"/>
      </rPr>
      <t>Outcome 3:</t>
    </r>
    <r>
      <rPr>
        <b/>
        <sz val="11"/>
        <color indexed="8"/>
        <rFont val="Times New Roman"/>
        <family val="1"/>
      </rPr>
      <t xml:space="preserve"> </t>
    </r>
    <r>
      <rPr>
        <sz val="11"/>
        <color indexed="8"/>
        <rFont val="Times New Roman"/>
        <family val="1"/>
      </rPr>
      <t>The Policy and legal framework is being developed for watershed management and protection at a national level. The project participated in the stakeholder consultative process to provide input in the drafting of the first national Water Policy for the country that was approved by the Government in 2017. Moreover the project assisted the Ministry of Environment's Climate Change Division in the revision of the first draft wetland policy to include clauses on watershed protection in coastal wetland areas. The project management and team are assisting the Ministry of Environment in facilitating the finalisation of the water bill by providing input and financing technical backstopping where necessary to develop a road map to guide the setting up and establishment of an independent Water Regulator in the Seychelles. The project is discussing the co-financing of the drafting of regulations for the current water bill and is liaising with the National Project Director and relevant departments of the Ministry to facilitate the enactment of the Water Act and regulations. The project has a robust capacity building programme that provides a variety of training for project stakeholders, focusing on the local residents in the communities directly impacted by project intervention. A number of forest and vegetation management and training has been provided to develop the skills of the local communities in stewardship of environmental resources in their watershed. The project has developed terms of reference to build the capacity of the watershed committees and Government partners to undertake effective wetland restoration using the EBA approach. A manual will be developed to guide practitioners to use the EBA method in their daily operations for wetland restoration. Training has been provided for the School of Information and Technology to train students how to build small-scale water reservoir using the EBA method and two females benefited from this training.</t>
    </r>
  </si>
  <si>
    <t xml:space="preserve">As the project activities become more visible and the National Water Policy and Wetland policy have been passed, the integration of adaptation into development is increasingly emphasized. The water bill has been drafted and the Attorney General's office has proposed an amendment to the bill. But there is still a necessity to build awareness of decision makers, specifically in regard to adaptation measures that enable the conditions for an adaptive response. Some local government representatives and their districts have been irregularly involved through the watershed committee, or general project activities, to lead in raising awareness about the impacts of climate change, but the principles are yet to reach - or to influence - national planning levels. An example of the prevalent risk is the expected Government approval, during 2018 of the major residential development in the Caiman catchment (referred to in the last reporting period). This was criticized by a number of stakeholders including the project, during the EIA process, due to expected impacts on this important watershed. A workshop is planned to raise the awareness of Members of the National Assembly. On the effects of climate change is planned to raise the awareness of the  </t>
  </si>
  <si>
    <t xml:space="preserve">Only 2 project indicators make reference to gender - one relating to the composition of the watershed committees stating "Active community watershed committees with gender balance" and the second indicator refers to  capacity building, "Number of trainees by gender skilled in EBA methods", active community watershed committees with gender balance. These gender-responsive indicators focus on creating an enabling environment for women to participate in decision-making in water resource management and forest restoration. One focuses on gender equity in capacity building. As a result, a consultant was recruited by the programme coordination unit and co-financed by the project to review the logical framework of the project in relation to gender equality.  </t>
  </si>
  <si>
    <t xml:space="preserve">Good. The Programme Coordination unit that houses the EBA project has procured a female consultant to conduct gender analyses for all projects being implemented by the UNDP, including the EBA project. A gender action plan has been submitted for implementation by the project team and it recommends a more gender inclusive training programme and a number of gender-related indicators that the project can use to measure inclusivity. </t>
  </si>
  <si>
    <t xml:space="preserve">The result is good for this reporting period as both gender (women and men) as the watershed committees are gender-equitable, with both gender given a fair opportunity to participate as members and as volunteers during the wetland and forest rehabilitation programs. Out of 4 established watershed committees 2 are led by female chairpersons and the remaining 2 by male chairpersons. A total of 18 women and 17 men are members of the watershed committees. This is subject to increase with the establishment of the fifth committee. The gender sensitive training program of the project aims to ensure that there is equitable participation from both male and female stakeholders. </t>
  </si>
  <si>
    <r>
      <t xml:space="preserve">Project watersheds and coastal areas are regularly subject to water shortages and flooding events.                      </t>
    </r>
    <r>
      <rPr>
        <b/>
        <sz val="12"/>
        <color indexed="8"/>
        <rFont val="Times New Roman"/>
        <family val="1"/>
      </rPr>
      <t xml:space="preserve">     </t>
    </r>
    <r>
      <rPr>
        <b/>
        <i/>
        <sz val="12"/>
        <color indexed="8"/>
        <rFont val="Times New Roman"/>
        <family val="1"/>
      </rPr>
      <t xml:space="preserve">    </t>
    </r>
    <r>
      <rPr>
        <b/>
        <i/>
        <u/>
        <sz val="12"/>
        <color indexed="10"/>
        <rFont val="Times New Roman"/>
        <family val="1"/>
      </rPr>
      <t xml:space="preserve">Proposed Shadow Baseline 1: </t>
    </r>
    <r>
      <rPr>
        <b/>
        <i/>
        <sz val="12"/>
        <color indexed="10"/>
        <rFont val="Times New Roman"/>
        <family val="1"/>
      </rPr>
      <t xml:space="preserve">
</t>
    </r>
    <r>
      <rPr>
        <i/>
        <sz val="12"/>
        <color indexed="10"/>
        <rFont val="Times New Roman"/>
        <family val="1"/>
      </rPr>
      <t>EBA not included in spatial plans or other national plans.</t>
    </r>
    <r>
      <rPr>
        <b/>
        <sz val="12"/>
        <color indexed="8"/>
        <rFont val="Times New Roman"/>
        <family val="1"/>
      </rPr>
      <t xml:space="preserve">
 </t>
    </r>
  </si>
  <si>
    <r>
      <t xml:space="preserve">2. August mean daily discharge on two rivers (Mare aux Cochons &amp; Baie Lazare) with increased base flows 78.                                                         </t>
    </r>
    <r>
      <rPr>
        <b/>
        <i/>
        <u/>
        <sz val="12"/>
        <color indexed="10"/>
        <rFont val="Times New Roman"/>
        <family val="1"/>
      </rPr>
      <t>Proposed Shadow indicator 2:</t>
    </r>
    <r>
      <rPr>
        <i/>
        <sz val="12"/>
        <color indexed="10"/>
        <rFont val="Times New Roman"/>
        <family val="1"/>
      </rPr>
      <t xml:space="preserve">
Coastal wetlands at Anse Royale and North East Point are enhanced to improve flood attenuation capacity by end of project</t>
    </r>
    <r>
      <rPr>
        <sz val="12"/>
        <color indexed="10"/>
        <rFont val="Times New Roman"/>
        <family val="1"/>
      </rPr>
      <t xml:space="preserve">
</t>
    </r>
  </si>
  <si>
    <r>
      <t xml:space="preserve">Mare aux Cochons January Avg Mean Daily Discharge: 595.4 L/S Baie Lazare January Mean Daily Discharge: 173.1 L/S.                                                             </t>
    </r>
    <r>
      <rPr>
        <b/>
        <i/>
        <u/>
        <sz val="12"/>
        <color indexed="10"/>
        <rFont val="Times New Roman"/>
        <family val="1"/>
      </rPr>
      <t>Proposed Shadow Baseline 3:</t>
    </r>
    <r>
      <rPr>
        <b/>
        <i/>
        <sz val="12"/>
        <color indexed="10"/>
        <rFont val="Times New Roman"/>
        <family val="1"/>
      </rPr>
      <t xml:space="preserve"> 
</t>
    </r>
    <r>
      <rPr>
        <i/>
        <sz val="12"/>
        <color indexed="10"/>
        <rFont val="Times New Roman"/>
        <family val="1"/>
      </rPr>
      <t>Little EBA capacity and civil society participation in water or catchment management</t>
    </r>
    <r>
      <rPr>
        <b/>
        <sz val="12"/>
        <color indexed="8"/>
        <rFont val="Times New Roman"/>
        <family val="1"/>
      </rPr>
      <t xml:space="preserve">
</t>
    </r>
  </si>
  <si>
    <r>
      <t xml:space="preserve">4. Number of water users with more reliable water supply                                                          </t>
    </r>
    <r>
      <rPr>
        <b/>
        <i/>
        <u/>
        <sz val="12"/>
        <color indexed="10"/>
        <rFont val="Times New Roman"/>
        <family val="1"/>
      </rPr>
      <t>Proposed Shadow indicator 4</t>
    </r>
    <r>
      <rPr>
        <b/>
        <i/>
        <sz val="12"/>
        <color indexed="10"/>
        <rFont val="Times New Roman"/>
        <family val="1"/>
      </rPr>
      <t xml:space="preserve">
</t>
    </r>
    <r>
      <rPr>
        <i/>
        <sz val="12"/>
        <color indexed="10"/>
        <rFont val="Times New Roman"/>
        <family val="1"/>
      </rPr>
      <t>Enhancement of the (in-watershed) water retention capacity by 52,000m3 in 5 water catchments; Caiman, Baie Lazare, Mont Plaisir, Mare aux Cochons and Praslin</t>
    </r>
    <r>
      <rPr>
        <b/>
        <sz val="12"/>
        <color indexed="8"/>
        <rFont val="Times New Roman"/>
        <family val="1"/>
      </rPr>
      <t xml:space="preserve">
</t>
    </r>
  </si>
  <si>
    <r>
      <t xml:space="preserve">10% of PUC water supply customers in project watersheds without fully reliable surface water supply.                </t>
    </r>
    <r>
      <rPr>
        <i/>
        <sz val="12"/>
        <color indexed="8"/>
        <rFont val="Times New Roman"/>
        <family val="1"/>
      </rPr>
      <t xml:space="preserve">       </t>
    </r>
    <r>
      <rPr>
        <b/>
        <i/>
        <u/>
        <sz val="12"/>
        <color indexed="10"/>
        <rFont val="Times New Roman"/>
        <family val="1"/>
      </rPr>
      <t>Proposed Shadow Baseline 4:</t>
    </r>
    <r>
      <rPr>
        <b/>
        <i/>
        <sz val="12"/>
        <color indexed="10"/>
        <rFont val="Times New Roman"/>
        <family val="1"/>
      </rPr>
      <t xml:space="preserve"> </t>
    </r>
    <r>
      <rPr>
        <i/>
        <sz val="12"/>
        <color indexed="10"/>
        <rFont val="Times New Roman"/>
        <family val="1"/>
      </rPr>
      <t xml:space="preserve">
No retention facility in the 5-project catchment sites; Caiman, Baie Lazare, Mont Plaisir, Mare aux Cochons and Praslin.</t>
    </r>
    <r>
      <rPr>
        <i/>
        <sz val="12"/>
        <color indexed="8"/>
        <rFont val="Times New Roman"/>
        <family val="1"/>
      </rPr>
      <t xml:space="preserve">
</t>
    </r>
  </si>
  <si>
    <r>
      <t xml:space="preserve">5. Number of days per year water supply is not available at two sites: Baie Lazare and Mare aux Cochons.                                                           </t>
    </r>
    <r>
      <rPr>
        <b/>
        <i/>
        <u/>
        <sz val="12"/>
        <color indexed="10"/>
        <rFont val="Times New Roman"/>
        <family val="1"/>
      </rPr>
      <t>Proposed Shadow indicator 5</t>
    </r>
    <r>
      <rPr>
        <i/>
        <sz val="12"/>
        <color indexed="10"/>
        <rFont val="Times New Roman"/>
        <family val="1"/>
      </rPr>
      <t xml:space="preserve">
Data from 2 catchments provide baseline for long-term monitoring programme.</t>
    </r>
    <r>
      <rPr>
        <sz val="12"/>
        <color indexed="8"/>
        <rFont val="Times New Roman"/>
        <family val="1"/>
      </rPr>
      <t xml:space="preserve">
</t>
    </r>
  </si>
  <si>
    <r>
      <t xml:space="preserve">Number of days per year when stream flows at critical low: Baie Lazare: avg. 18 days Mare aux Cochons: avg. 75 days (2010 - 2011).                                               </t>
    </r>
    <r>
      <rPr>
        <b/>
        <i/>
        <u/>
        <sz val="12"/>
        <color indexed="10"/>
        <rFont val="Times New Roman"/>
        <family val="1"/>
      </rPr>
      <t xml:space="preserve">Proposed Shadow baseline 5: </t>
    </r>
    <r>
      <rPr>
        <b/>
        <i/>
        <sz val="12"/>
        <color indexed="10"/>
        <rFont val="Times New Roman"/>
        <family val="1"/>
      </rPr>
      <t xml:space="preserve">
</t>
    </r>
    <r>
      <rPr>
        <i/>
        <sz val="12"/>
        <color indexed="10"/>
        <rFont val="Times New Roman"/>
        <family val="1"/>
      </rPr>
      <t xml:space="preserve">No baseline available, no data being collected. </t>
    </r>
    <r>
      <rPr>
        <sz val="12"/>
        <rFont val="Times New Roman"/>
        <family val="1"/>
      </rPr>
      <t xml:space="preserve">
</t>
    </r>
  </si>
  <si>
    <t>While all activities and reporting of the EBA project are gender targeted, the project actives are designed to be gender inclusive.  It is common in Seychelles that women are in the forefront as key stakeholders, and so some of the project effort is directed at trying to ensure engagement of men and particularly of the youth.  Successful outputs such as forest and wetland rehabilitation activities, where there is extensive engagement of communities, demonstrate that both genders contribute positively towards the successful implementation of project activities. Men, women and youth have been actively engaged in tree planting activities, removal of invasive plant species. A consultant was recruited to undertake a gender analyses of the project and she recommended the following approach. 1. It is recommended that project can take steps to reduce the considerable discrepancy between the number of men and women who have been allocated consultancies for the project so far.  This can include, but not be limited to, a line in adverts stating that women applicants are encouraged to apply. 2. The project can strive to build additional capacity and take advantage of the project’s impending training needs assessment by identifying women who could receive advanced training so that they are skilled enough to provide support/services to others in their community. 3. The project is being encouraged to build a network to provide long-term support to women and others who are part of the project’s activities with the intention that this will extend beyond the lifespan of the project. Establishing links with organisations such as NISTI (which focusses on STEM  areas), the SAA, or the Seychelles Institute of Agriculture and Horticulture,  in addition to the organisations and NGOs already linked to the project. This may add value to and broaden the impact of project activities. These form the basis of a gender action plan developed by the consultant for the EBA project.</t>
  </si>
  <si>
    <r>
      <rPr>
        <b/>
        <sz val="12"/>
        <color indexed="8"/>
        <rFont val="Times New Roman"/>
        <family val="1"/>
      </rPr>
      <t xml:space="preserve">Component 4 </t>
    </r>
    <r>
      <rPr>
        <sz val="12"/>
        <color indexed="8"/>
        <rFont val="Times New Roman"/>
        <family val="1"/>
      </rPr>
      <t xml:space="preserve">Project Management
</t>
    </r>
  </si>
  <si>
    <r>
      <rPr>
        <b/>
        <u/>
        <sz val="11"/>
        <color indexed="8"/>
        <rFont val="Times New Roman"/>
        <family val="1"/>
      </rPr>
      <t>Outcome 1:</t>
    </r>
    <r>
      <rPr>
        <sz val="11"/>
        <color indexed="8"/>
        <rFont val="Times New Roman"/>
        <family val="1"/>
      </rPr>
      <t xml:space="preserve"> The project is using a community-based approach to Ecosystem-based adaptation to enhance freshwater security and flood control at the project sites on Mahé and Praslin. The project has been successful in teaching the watershed committees, school children and other partners about forest management techniques that they are now applying for catchment management. The local communities have played an instrumental role in vegetation management in areas where the project is rehabilitating forests and wetlands. They have worked alongside local contractors and some members have also benefitted from vegetation c</t>
    </r>
    <r>
      <rPr>
        <sz val="11"/>
        <rFont val="Times New Roman"/>
        <family val="1"/>
      </rPr>
      <t xml:space="preserve">learing maintenance contracts that have improved their livelihood. </t>
    </r>
    <r>
      <rPr>
        <b/>
        <u/>
        <sz val="11"/>
        <rFont val="Times New Roman"/>
        <family val="1"/>
      </rPr>
      <t>Outcome 2:</t>
    </r>
    <r>
      <rPr>
        <sz val="11"/>
        <color indexed="8"/>
        <rFont val="Times New Roman"/>
        <family val="1"/>
      </rPr>
      <t xml:space="preserve"> The vulnerable coastal communities of Anse Royale and North east point benefited from the first phase of wetland reprofiling that has been undertaken. Direct results were witnessed at the project site where there was no coastal flooding in the areas where the EBA project has enhanced the wetland's storage capacity. During the first rainy season the wetland restoration works conducted by the project has enable the neighbouring communities to benefit from enhanced ecosystem resilience. The project will focus more on the water harvesting capabilities in the water catchment area for Mont Plaisir catchment in the next reporting period. </t>
    </r>
  </si>
  <si>
    <r>
      <t>Betty Victor (Project manager), Johan Mendez (project hydrologist</t>
    </r>
    <r>
      <rPr>
        <sz val="12"/>
        <rFont val="Times New Roman"/>
        <family val="1"/>
      </rPr>
      <t>/engineer</t>
    </r>
    <r>
      <rPr>
        <sz val="12"/>
        <color indexed="8"/>
        <rFont val="Times New Roman"/>
        <family val="1"/>
      </rPr>
      <t>), James Millett (scientific &amp; technical advisor), Rajelle Barbe (community engagement specialist), Roland Alcin</t>
    </r>
    <r>
      <rPr>
        <sz val="12"/>
        <rFont val="Times New Roman"/>
        <family val="1"/>
      </rPr>
      <t>dor (UNDP Country Office Programe Manager</t>
    </r>
    <r>
      <rPr>
        <sz val="12"/>
        <color indexed="8"/>
        <rFont val="Times New Roman"/>
        <family val="1"/>
      </rPr>
      <t>)</t>
    </r>
  </si>
  <si>
    <t xml:space="preserve">w.agricole@meteo.gov.sc; </t>
  </si>
  <si>
    <t xml:space="preserve">The Executing Entity has recruited a consultant through the UNDP projects to discuss the Gender accountability framework, plans for reporting gender equality results. The consultant taught the project managers how to report on gender equality results rather than focusing solely on reporting on gender-targeted activities. Another consultant was recruited by the Programme Coordination Unit to undertake a gender analyses of all donor-funded projects implemented by the UNDP, The entity encourages participation of both women and men in all activities and programs coordinated by the Ministry of Environment. The project managers were invited to attend a national gender action plan workshop in June 2019 organised by Ministry of Family Affairs to ensure the equal participation of women and men in addressing issues of climate change, sustainable development and disaster risk reduction management. </t>
  </si>
  <si>
    <r>
      <t>The ProDoc does not stiplulate a co-financing commitment but in-kind contributions are provided by key project stakeholders, through the voluntary time they spend implementing activities. they contirbut as follows:                                                                                                                                                                                                                                                                                             The Executing Entity (MEECC) and key project partners (namely SNPA, PUC, SAA</t>
    </r>
    <r>
      <rPr>
        <sz val="11"/>
        <rFont val="Times New Roman"/>
        <family val="1"/>
      </rPr>
      <t>,Watershed Committees</t>
    </r>
    <r>
      <rPr>
        <sz val="11"/>
        <color indexed="8"/>
        <rFont val="Times New Roman"/>
        <family val="1"/>
      </rPr>
      <t xml:space="preserve">, NGOs, SFRSA, PH, DRDM) provide co-financing in-kind by the time they invest to hold monitoring visits, attend steering committee board meetings and engage the EBA project in relevant platforms. </t>
    </r>
    <r>
      <rPr>
        <sz val="11"/>
        <rFont val="Times New Roman"/>
        <family val="1"/>
      </rPr>
      <t xml:space="preserve">The Watershed Committee members specifically volunteer their time to carry out unpaid watershed rehabilitation works, attend training organised by EBA project during their working hours, attend committee meetings and consultative meetings when necessary with partners mentioned above. </t>
    </r>
    <r>
      <rPr>
        <sz val="11"/>
        <color indexed="8"/>
        <rFont val="Times New Roman"/>
        <family val="1"/>
      </rPr>
      <t xml:space="preserve">The Executing Entity developed the water policy through another IWRM project ($525,000) and incorporated the input of the EBA project team into the bill. The Entity recruited their own consultant who drafted their wetland policy and they solicited the services of the EBA project's technical advisor to revise the existing draft policy. The Executing Entity is therefore playing an important role in creating an enabling environment for the project to develop the policy and legal frameworks for watershed and coastal climate change adaptation as part of Output 3. 
</t>
    </r>
  </si>
  <si>
    <r>
      <t xml:space="preserve">Forest rehabilitation is being rolled out in the project watersheds areas to deliver improved ecosystem services. </t>
    </r>
    <r>
      <rPr>
        <b/>
        <u/>
        <sz val="11"/>
        <color indexed="8"/>
        <rFont val="Times New Roman"/>
        <family val="1"/>
      </rPr>
      <t>Mare aux Cochons catchment (1.1.1):</t>
    </r>
    <r>
      <rPr>
        <sz val="11"/>
        <color indexed="8"/>
        <rFont val="Times New Roman"/>
        <family val="1"/>
      </rPr>
      <t xml:space="preserve"> In 2018 SNPA management indicated that the organization faced capacity challenges and would prefer to approach rehabilitation using external contractors instead of implementing work directly. Subsequently government stakeholders along with technical experts and interested NGOs undertook a site meeting to discuss management options, informed by expert reviews of wetland and forest management undertaken by the project. Consensus was reached that work should focus on the lower catchment and facilitate the involvement of communities. Accordingly, the lower catchment was surveyed and identified an area of up to 43.3ha as being suitable for rehabilitation. A forest monitoring baseline study (applying the same protocol as that used in Baie Lazare in 2016), a restoration implementation plan and a community engagement plan are being initiated. However, the complexities of working on this site remain. Whilst progress has been achieved by developing an modality that is both inclusive of communities and minimizes risk to biodiversity; most of the areas earmarked for rehabilitation lie on private land which will require land owner permission to be granted for works.</t>
    </r>
    <r>
      <rPr>
        <b/>
        <sz val="11"/>
        <color indexed="8"/>
        <rFont val="Times New Roman"/>
        <family val="1"/>
      </rPr>
      <t xml:space="preserve"> </t>
    </r>
    <r>
      <rPr>
        <b/>
        <u/>
        <sz val="11"/>
        <color indexed="8"/>
        <rFont val="Times New Roman"/>
        <family val="1"/>
      </rPr>
      <t>Mt Plaisir catchment (1.1 2):</t>
    </r>
    <r>
      <rPr>
        <b/>
        <sz val="11"/>
        <color indexed="8"/>
        <rFont val="Times New Roman"/>
        <family val="1"/>
      </rPr>
      <t xml:space="preserve"> </t>
    </r>
    <r>
      <rPr>
        <sz val="11"/>
        <color indexed="8"/>
        <rFont val="Times New Roman"/>
        <family val="1"/>
      </rPr>
      <t>this catchment has very complex land ownership, much of which is in small plots (less than 1ha) within land use planning zones that permit development, and many of these plots already have built developments. This has limited the project'</t>
    </r>
    <r>
      <rPr>
        <sz val="11"/>
        <color indexed="8"/>
        <rFont val="Times New Roman"/>
        <family val="1"/>
      </rPr>
      <t>s</t>
    </r>
    <r>
      <rPr>
        <sz val="11"/>
        <color indexed="8"/>
        <rFont val="Times New Roman"/>
        <family val="1"/>
      </rPr>
      <t xml:space="preserve"> the ability to undertake a blanket approach to forest rehabilitation. Following the findings of the MTR, an initiative has been started for community-led rehabilitation of the river corridor forest in the mid to lower catchment, because this forests is protected under existing legislation (State-lands and Rivers Reserve Act). Surveys indicate that the river corridor is suitable for rehabilitation and has high potential for community involvement. A survey and consultation to seek permission from land owners of 45 land parcels is being initiated. </t>
    </r>
    <r>
      <rPr>
        <b/>
        <u/>
        <sz val="11"/>
        <color indexed="8"/>
        <rFont val="Times New Roman"/>
        <family val="1"/>
      </rPr>
      <t>Baie Lazare catchment (1.1.3):</t>
    </r>
    <r>
      <rPr>
        <sz val="11"/>
        <color indexed="8"/>
        <rFont val="Times New Roman"/>
        <family val="1"/>
      </rPr>
      <t xml:space="preserve"> This was the site of the pilot forest works and accordingly is the most advanced. Currently c.25ha is under forest management. Roughly 16ha has been under management since 2016 and have had the initial thinning/non-native species removal completed and follow up management. 2.5ha have had reinforcement plantings with native trees. The focus of the work is on community based management with the WSC heavily involved with rehabilitation activities including tree planting and vine removal. Ten permanent monitoring transects are established in the catchment against which the response of the forest can be measured at the end of the project. </t>
    </r>
    <r>
      <rPr>
        <b/>
        <u/>
        <sz val="11"/>
        <color indexed="8"/>
        <rFont val="Times New Roman"/>
        <family val="1"/>
      </rPr>
      <t>Caiman catchment (1.1.4):</t>
    </r>
    <r>
      <rPr>
        <sz val="11"/>
        <color indexed="8"/>
        <rFont val="Times New Roman"/>
        <family val="1"/>
      </rPr>
      <t xml:space="preserve"> Rehabilitation has been undertaken on about 45ha of the lower to mid catchment forest. Most of the work has been primary thinning and non-native shrub removal, with c.5ha having secondary thinning work implemented. Access to the catchment on steep and rugged tracks has limited the potential for community involvement on the site. To help facilitate community works, areas of forest and a wetland close to the road have been put into management which can be accessed safely. A large parcel of private land in the mid – upper catchment remains the subject of a planning proposal for a large residential development: this has been approved but details have not been released. </t>
    </r>
    <r>
      <rPr>
        <b/>
        <u/>
        <sz val="11"/>
        <color indexed="8"/>
        <rFont val="Times New Roman"/>
        <family val="1"/>
      </rPr>
      <t>Praslin (Fond B’offay) catchment:</t>
    </r>
    <r>
      <rPr>
        <sz val="11"/>
        <color indexed="8"/>
        <rFont val="Times New Roman"/>
        <family val="1"/>
      </rPr>
      <t xml:space="preserve"> The local NGO TRASS were contracted for two years to lead the rehabilitation work. Following a focus on developing the planting protocol and testing species and planting methods in 2016, just under 10 ha were rehabilitated by 2017. The NGO indicated it was not possible to “catch up”: there were a number of limiting factors, most notably the effort required to cut planting lines, which is laborious work in very hot and difficult conditions and bringing in labour from Mahe created sensitivities with local workers and was not a sustainable option. TRASS achieve a good standard of work technically and socially with a strong voluntary programme engaged in tree planting and a new contract was put in place in 2018. The design of the work package draws on experience from the previous work. This includes employment of a Praslin-based coordinator and employment of experienced staff to cut planting lines. Track cutting has proceeded at a faster rate when compared to the 2016/17 baseline and the nursery stock is being propagated for the 2019 /20 planting season. The WSC have also consolidated the activities and are supporting the work of TRASS with restoration of a dedicated areas using TRASS methods and nursery stocks.</t>
    </r>
  </si>
  <si>
    <r>
      <rPr>
        <b/>
        <u/>
        <sz val="11"/>
        <rFont val="Times New Roman"/>
        <family val="1"/>
      </rPr>
      <t>1. Creation of a small scale water storage and detention facilities:</t>
    </r>
    <r>
      <rPr>
        <sz val="11"/>
        <rFont val="Times New Roman"/>
        <family val="1"/>
      </rPr>
      <t xml:space="preserve"> In line with project indicator 1</t>
    </r>
    <r>
      <rPr>
        <b/>
        <sz val="11"/>
        <rFont val="Times New Roman"/>
        <family val="1"/>
      </rPr>
      <t xml:space="preserve"> </t>
    </r>
    <r>
      <rPr>
        <sz val="11"/>
        <rFont val="Times New Roman"/>
        <family val="1"/>
      </rPr>
      <t>and SDG 4 and 6, the project has  improved the livelihood of the resident and farming community in the Baie Lazare catchment by providing an additional 6,000 cubic metres of water through the creation of a second small-scale water storage and detention facility designed in an upland wetland at Dame le Roi, in the Baie Lazare catchment. This new reservoir was completed in February 2019 and is a replication of the first reservoir with a 35,000 cubic metre capacity that was created in 2017 at Bougainville. This makes a total of 41,000 cubic metres of water storage capacity provided by the project to build the resilience of the residential and farming  community to climate- induced drought. The community benefits from the ecosystem services of clean water flowing to the wetland and the result is increased production yield on the farms, access to more  water and  food security in the catchment. As a result of its successful completion, the reservoirs have enabled the project to build partnership with the regional Common Market for Eastern and Southern Africa (COMESA) project that will finance an irrigation scheme to supply water to the farmers. The small scale water storage facilities will be replicated in other watersheds, based on biodiversity and feasibility studies that are being carried out. The possibility of replicating these small scale reservoirs on Praslin, to build the resilience of the watershed against climate-induced forest fire, is being explored through a study that was conducted through an exchange program with the professional services of 2 firemen from the Reunion Island.</t>
    </r>
    <r>
      <rPr>
        <sz val="11"/>
        <color indexed="10"/>
        <rFont val="Times New Roman"/>
        <family val="1"/>
      </rPr>
      <t xml:space="preserve"> </t>
    </r>
    <r>
      <rPr>
        <b/>
        <u/>
        <sz val="11"/>
        <rFont val="Times New Roman"/>
        <family val="1"/>
      </rPr>
      <t>2. EBA flood protection:</t>
    </r>
    <r>
      <rPr>
        <sz val="11"/>
        <color indexed="10"/>
        <rFont val="Times New Roman"/>
        <family val="1"/>
      </rPr>
      <t xml:space="preserve"> </t>
    </r>
    <r>
      <rPr>
        <sz val="11"/>
        <rFont val="Times New Roman"/>
        <family val="1"/>
      </rPr>
      <t xml:space="preserve">A total of 18.1 ha of wetland at the Anse Royale and North East Point coastal sites have been desilted and restored in this reporting period. The enhanced wetland have started providing flood attenuation services to the neighbouring community of Mont Plaisir in Anse Royale and the wetland restoration work is ongoing at North East Point. The result is, that communities by the coast are already benefitting from flood attenuation services as a result of ongoing wetland restoration, as the project has built their resilience by widening the water ways, thus enhancing natural water absorption/retention capacity. Riparian areas have been restored and native vegetation replanted by various community groups and the watershed committees. The flooding issue persists, however, in areas where the river/wetland are blocked by road infrastructure and poorly designed culverts. This is outside the control of the project, so the project, consequently, initiated a participatory approach by consulting Government stakeholders and residents in the development of an integrated shoreline management plan for the coastal area of North East Point. Phase 2 management of terrapins in parts of the wetland continues in preparation for the start of phase 2 of wetland reprofiling and restoration. </t>
    </r>
    <r>
      <rPr>
        <b/>
        <sz val="11"/>
        <rFont val="Times New Roman"/>
        <family val="1"/>
      </rPr>
      <t xml:space="preserve"> 3. Mitigating salt water intrusion: </t>
    </r>
    <r>
      <rPr>
        <sz val="11"/>
        <rFont val="Times New Roman"/>
        <family val="1"/>
      </rPr>
      <t xml:space="preserve">There is an ongoing discussion with the Ministry of Agriculture to determine the most effective way to mitigate salt water intrusion at the Anse Royale farming plateau. 2ha of a freshwater wetland that connects to the  Mont Plaisir river leading down to the coastal farms was reprofiled at Les Cannelles. This is part of the project strategy to help farmers adapt to effects of salt water intrusion by providing additional storage of fresh water upland. The project is preparing to undertake water pollution surveys  in rivers at Baie Lazare and will continue conducting water quality tests to determine the salinity level at Anse Royale. A survey is being conducted to analyse the status quo in terms of water abstraction in the Mont Plaisir watershed, to determine the project's mandate in facilitating rainwater harvesting systems for the farming communities. Several tree planting activities have been carried out to stabilise the banks of the reprofiled wetlands and recreating riparian forest. Members of the watershed committee have been actively involved as community stewards to assist the project team with maintenance and tree planting. The PUC is now more conscious of the benefits the project can provide for water users and has been involved in the decision-making process to manage areas rehabilitated by the project. The PUC management and Ministry of Agriculture have successfully convinced the Government to declare a restricted, no-development zone surrounding the water reserves and have expressed interest in replicating the water storage facility using the EBA method. In the Caiman watershed, the PUC operate a new abstraction barrage from the river that supply 1,000 cubic meter of freshwater per day. Work is on-going for the project to develop an access trail to the upper catchment for further studies to determine potential wetland rehabilitation works.  </t>
    </r>
  </si>
  <si>
    <r>
      <rPr>
        <sz val="11"/>
        <rFont val="Times New Roman"/>
        <family val="1"/>
      </rPr>
      <t xml:space="preserve">The ProDoc does not stiplulate a co-financing commitment but in-kind contributions are provided by key project stakeholders, through the voluntary time they spend implementing activities. They contribute as follows: </t>
    </r>
    <r>
      <rPr>
        <sz val="11"/>
        <color indexed="8"/>
        <rFont val="Times New Roman"/>
        <family val="1"/>
      </rPr>
      <t>The Watershed Committee members volunteer their time to carry out unpaid watershed rehabilitation works, attend committee meetings and consultative meetings with government agencies and partners such as the Seychelles National Parks Authority, Public Utilities Corporation and Seychelles Agriculture Agency. Such in-kind co-financing is a positive reflection of strong stakeholder interest and involvement in the project. It also speaks of country ownership and is a promising indication of long-term sustainability of the specific project activities that are receiving this in-kind contribution.</t>
    </r>
  </si>
  <si>
    <t xml:space="preserve">What implementation issues/lessons, either positive or negative, affected progress? (Double click on cell D7 for information). </t>
  </si>
  <si>
    <t xml:space="preserve">Were there any delays in implementation?  If so, include any causes of delays. What measures have been taken to reduce delays? (Double click on cell D8 for information). </t>
  </si>
  <si>
    <t xml:space="preserve">Describe any changes undertaken to improve results on the ground or any changes made to project outputs (i.e. changes to project design). (Double click on cell D9 for information). </t>
  </si>
  <si>
    <t xml:space="preserve">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 (Double click on cell D11 for information). </t>
  </si>
  <si>
    <r>
      <t xml:space="preserve">Mare aux Cochons August Avg Mean Daily Discharge: 261.1 L/S Baie Lazare August Mean Daily Discharge: 33.4 L/S  </t>
    </r>
    <r>
      <rPr>
        <b/>
        <sz val="12"/>
        <color indexed="8"/>
        <rFont val="Times New Roman"/>
        <family val="1"/>
      </rPr>
      <t xml:space="preserve">                                                            </t>
    </r>
    <r>
      <rPr>
        <b/>
        <i/>
        <u/>
        <sz val="12"/>
        <color rgb="FFFF0000"/>
        <rFont val="Times New Roman"/>
        <family val="1"/>
      </rPr>
      <t>Proposed Shadow Baseline 2:</t>
    </r>
    <r>
      <rPr>
        <b/>
        <i/>
        <sz val="12"/>
        <color rgb="FFFF0000"/>
        <rFont val="Times New Roman"/>
        <family val="1"/>
      </rPr>
      <t xml:space="preserve"> 
</t>
    </r>
    <r>
      <rPr>
        <i/>
        <sz val="12"/>
        <color rgb="FFFF0000"/>
        <rFont val="Times New Roman"/>
        <family val="1"/>
      </rPr>
      <t>Coastal wetlands are degraded, polluted, heavily silted and not functional.</t>
    </r>
    <r>
      <rPr>
        <b/>
        <i/>
        <sz val="12"/>
        <color indexed="8"/>
        <rFont val="Times New Roman"/>
        <family val="1"/>
      </rPr>
      <t xml:space="preserve">
</t>
    </r>
  </si>
  <si>
    <r>
      <t xml:space="preserve">6. Volume of raw water production from PUC facilities in project watersheds.                          </t>
    </r>
    <r>
      <rPr>
        <sz val="12"/>
        <color indexed="10"/>
        <rFont val="Times New Roman"/>
        <family val="1"/>
      </rPr>
      <t xml:space="preserve">
 </t>
    </r>
    <r>
      <rPr>
        <sz val="12"/>
        <color indexed="8"/>
        <rFont val="Times New Roman"/>
        <family val="1"/>
      </rPr>
      <t xml:space="preserve">
</t>
    </r>
  </si>
  <si>
    <r>
      <t>9. Active community watershed committees (with gender balance).</t>
    </r>
    <r>
      <rPr>
        <i/>
        <sz val="12"/>
        <color indexed="8"/>
        <rFont val="Times New Roman"/>
        <family val="1"/>
      </rPr>
      <t xml:space="preserve"> </t>
    </r>
    <r>
      <rPr>
        <sz val="12"/>
        <color indexed="10"/>
        <rFont val="Times New Roman"/>
        <family val="1"/>
      </rPr>
      <t xml:space="preserve">                                                                                               </t>
    </r>
  </si>
  <si>
    <r>
      <t xml:space="preserve">7. Number of hectares of watersheds covered by site-based water management plans                                                                                                                    
</t>
    </r>
    <r>
      <rPr>
        <b/>
        <i/>
        <u/>
        <sz val="12"/>
        <color indexed="10"/>
        <rFont val="Times New Roman"/>
        <family val="1"/>
      </rPr>
      <t>Proposed Shadow indicator 7:</t>
    </r>
    <r>
      <rPr>
        <i/>
        <sz val="12"/>
        <color indexed="10"/>
        <rFont val="Times New Roman"/>
        <family val="1"/>
      </rPr>
      <t xml:space="preserve">
-EBA recommendations incorporated into Land Use Plans for 5 target catchments by end of Project.                                                               EBA recommendations are incorporated into 2 National Park Management Plans by end of Project.
  </t>
    </r>
    <r>
      <rPr>
        <sz val="12"/>
        <color indexed="10"/>
        <rFont val="Times New Roman"/>
        <family val="1"/>
      </rPr>
      <t xml:space="preserve">                                  </t>
    </r>
    <r>
      <rPr>
        <sz val="12"/>
        <rFont val="Times New Roman"/>
        <family val="1"/>
      </rPr>
      <t xml:space="preserve">                                          </t>
    </r>
  </si>
  <si>
    <r>
      <t xml:space="preserve">8. Area of rehabilitated water provisioning and watershed flooding attenuation ecosystems                                     
                                                                          </t>
    </r>
    <r>
      <rPr>
        <i/>
        <sz val="12"/>
        <color indexed="8"/>
        <rFont val="Times New Roman"/>
        <family val="1"/>
      </rPr>
      <t xml:space="preserve">                         </t>
    </r>
    <r>
      <rPr>
        <b/>
        <i/>
        <u/>
        <sz val="12"/>
        <color indexed="10"/>
        <rFont val="Times New Roman"/>
        <family val="1"/>
      </rPr>
      <t>Shadow indicator 8</t>
    </r>
    <r>
      <rPr>
        <i/>
        <sz val="12"/>
        <color indexed="10"/>
        <rFont val="Times New Roman"/>
        <family val="1"/>
      </rPr>
      <t xml:space="preserve">
160ha of catchment forest are under sustainable management by end of project</t>
    </r>
    <r>
      <rPr>
        <i/>
        <sz val="12"/>
        <color indexed="8"/>
        <rFont val="Times New Roman"/>
        <family val="1"/>
      </rPr>
      <t xml:space="preserve">
</t>
    </r>
  </si>
  <si>
    <r>
      <t xml:space="preserve">10. Area of rehabilitated coastal ecosystems.             
</t>
    </r>
    <r>
      <rPr>
        <b/>
        <i/>
        <u/>
        <sz val="12"/>
        <color indexed="10"/>
        <rFont val="Times New Roman"/>
        <family val="1"/>
      </rPr>
      <t>Shadow indicator 10</t>
    </r>
    <r>
      <rPr>
        <i/>
        <sz val="12"/>
        <color indexed="10"/>
        <rFont val="Times New Roman"/>
        <family val="1"/>
      </rPr>
      <t xml:space="preserve">
Area of 17 – 20ha of rehabilitated coastal wetlands have improved resilience to climate change by EOP </t>
    </r>
    <r>
      <rPr>
        <i/>
        <sz val="12"/>
        <color indexed="8"/>
        <rFont val="Times New Roman"/>
        <family val="1"/>
      </rPr>
      <t xml:space="preserve">
</t>
    </r>
  </si>
  <si>
    <r>
      <t xml:space="preserve">11. Farm pond salinity levels reduced.               </t>
    </r>
    <r>
      <rPr>
        <b/>
        <i/>
        <u/>
        <sz val="12"/>
        <color indexed="10"/>
        <rFont val="Times New Roman"/>
        <family val="1"/>
      </rPr>
      <t>Shadow indicator 11</t>
    </r>
    <r>
      <rPr>
        <i/>
        <sz val="12"/>
        <color indexed="10"/>
        <rFont val="Times New Roman"/>
        <family val="1"/>
      </rPr>
      <t xml:space="preserve">
Farm irrigation water salinity levels reduced</t>
    </r>
    <r>
      <rPr>
        <sz val="12"/>
        <rFont val="Times New Roman"/>
        <family val="1"/>
      </rPr>
      <t xml:space="preserve">
</t>
    </r>
  </si>
  <si>
    <r>
      <t xml:space="preserve">12. Number of hectares of coastal ecosystems covered by Integrated Shoreline Management Plans.                                                                            </t>
    </r>
    <r>
      <rPr>
        <b/>
        <i/>
        <u/>
        <sz val="12"/>
        <color indexed="10"/>
        <rFont val="Times New Roman"/>
        <family val="1"/>
      </rPr>
      <t>Shadow indicator 12</t>
    </r>
    <r>
      <rPr>
        <i/>
        <sz val="12"/>
        <color indexed="10"/>
        <rFont val="Times New Roman"/>
        <family val="1"/>
      </rPr>
      <t xml:space="preserve">
EBA management recommendations are incorporated in the strategic land use plans for 17-20ha of coastal land at North East Point and Anse Royale.</t>
    </r>
    <r>
      <rPr>
        <sz val="12"/>
        <color indexed="8"/>
        <rFont val="Times New Roman"/>
        <family val="1"/>
      </rPr>
      <t xml:space="preserve">
</t>
    </r>
  </si>
  <si>
    <r>
      <t xml:space="preserve">13. Approved water management policy framework being implemented for watershed areas.                                                                             </t>
    </r>
    <r>
      <rPr>
        <b/>
        <i/>
        <u/>
        <sz val="12"/>
        <color indexed="10"/>
        <rFont val="Times New Roman"/>
        <family val="1"/>
      </rPr>
      <t>Shadow indicator 13</t>
    </r>
    <r>
      <rPr>
        <i/>
        <sz val="12"/>
        <color indexed="10"/>
        <rFont val="Times New Roman"/>
        <family val="1"/>
      </rPr>
      <t xml:space="preserve">
EBA principles incorporated into three policies and or Acts related to water and wetland management by end of project.</t>
    </r>
    <r>
      <rPr>
        <sz val="12"/>
        <color indexed="10"/>
        <rFont val="Times New Roman"/>
        <family val="1"/>
      </rPr>
      <t xml:space="preserve">  </t>
    </r>
    <r>
      <rPr>
        <sz val="12"/>
        <color indexed="8"/>
        <rFont val="Times New Roman"/>
        <family val="1"/>
      </rPr>
      <t xml:space="preserve">
</t>
    </r>
  </si>
  <si>
    <r>
      <t>14. Capacity developed for EbA methods:</t>
    </r>
    <r>
      <rPr>
        <sz val="12"/>
        <color indexed="10"/>
        <rFont val="Times New Roman"/>
        <family val="1"/>
      </rPr>
      <t xml:space="preserve">   </t>
    </r>
    <r>
      <rPr>
        <sz val="12"/>
        <color indexed="8"/>
        <rFont val="Times New Roman"/>
        <family val="1"/>
      </rPr>
      <t xml:space="preserve">
-Rivers Committee meet regularly.                               -Technical standards established for watershed, tidal wetland, and beach and reef rehabilitation.                                                   -Number of trainees by gender skilled in EbA methods. Active community watershed committees (with gender balance).                                                       </t>
    </r>
    <r>
      <rPr>
        <sz val="12"/>
        <color indexed="8"/>
        <rFont val="Times New Roman"/>
        <family val="1"/>
      </rPr>
      <t xml:space="preserve">The MTR proposes to revise this indicator to focus only on human capacity developed by the project through training and awareness raising. </t>
    </r>
    <r>
      <rPr>
        <sz val="12"/>
        <color indexed="8"/>
        <rFont val="Times New Roman"/>
        <family val="1"/>
      </rPr>
      <t xml:space="preserve">                                                  </t>
    </r>
    <r>
      <rPr>
        <b/>
        <i/>
        <u/>
        <sz val="12"/>
        <color indexed="10"/>
        <rFont val="Times New Roman"/>
        <family val="1"/>
      </rPr>
      <t>Shadow indicator 14:</t>
    </r>
    <r>
      <rPr>
        <i/>
        <sz val="12"/>
        <color indexed="10"/>
        <rFont val="Times New Roman"/>
        <family val="1"/>
      </rPr>
      <t xml:space="preserve">
National Capacity to influence catchment management and implement technical solutions is increased by end of project</t>
    </r>
  </si>
  <si>
    <r>
      <t xml:space="preserve">15. Number of knowledge products on watershed and coastal ecosystem- based adaptation.                                                   </t>
    </r>
    <r>
      <rPr>
        <b/>
        <i/>
        <u/>
        <sz val="12"/>
        <color indexed="10"/>
        <rFont val="Times New Roman"/>
        <family val="1"/>
      </rPr>
      <t>Shadow Indicator 15</t>
    </r>
    <r>
      <rPr>
        <sz val="12"/>
        <color indexed="10"/>
        <rFont val="Times New Roman"/>
        <family val="1"/>
      </rPr>
      <t xml:space="preserve">
At least 10 knowledge products detailing adaptation techniques and incorporating lessons learned are available by end of project. </t>
    </r>
    <r>
      <rPr>
        <sz val="12"/>
        <color indexed="8"/>
        <rFont val="Times New Roman"/>
        <family val="1"/>
      </rPr>
      <t xml:space="preserve">
</t>
    </r>
  </si>
  <si>
    <r>
      <t xml:space="preserve">Limited awareness of EbA methods related to watersheds and coastal ecosystems.                                                     </t>
    </r>
    <r>
      <rPr>
        <b/>
        <i/>
        <u/>
        <sz val="12"/>
        <color indexed="10"/>
        <rFont val="Times New Roman"/>
        <family val="1"/>
      </rPr>
      <t xml:space="preserve">Proposed Shadow Baseline 15: </t>
    </r>
    <r>
      <rPr>
        <i/>
        <sz val="12"/>
        <color indexed="10"/>
        <rFont val="Times New Roman"/>
        <family val="1"/>
      </rPr>
      <t xml:space="preserve">
No EBA resources specific to national conditions available</t>
    </r>
    <r>
      <rPr>
        <sz val="12"/>
        <color indexed="8"/>
        <rFont val="Times New Roman"/>
        <family val="1"/>
      </rPr>
      <t xml:space="preserve">
(Double click on the right tab for progress on indicator)</t>
    </r>
  </si>
  <si>
    <r>
      <t xml:space="preserve"># of tidal sluice gates installed: 0                                                 </t>
    </r>
    <r>
      <rPr>
        <b/>
        <i/>
        <u/>
        <sz val="12"/>
        <color indexed="10"/>
        <rFont val="Times New Roman"/>
        <family val="1"/>
      </rPr>
      <t xml:space="preserve">Proposed  Shadow baseline 10a: </t>
    </r>
    <r>
      <rPr>
        <i/>
        <sz val="12"/>
        <color indexed="10"/>
        <rFont val="Times New Roman"/>
        <family val="1"/>
      </rPr>
      <t xml:space="preserve">
No wetlands rehabilitated to attenuate climate change</t>
    </r>
    <r>
      <rPr>
        <sz val="12"/>
        <color indexed="10"/>
        <rFont val="Times New Roman"/>
        <family val="1"/>
      </rPr>
      <t xml:space="preserve">
</t>
    </r>
  </si>
  <si>
    <r>
      <t xml:space="preserve">Little wave energy attenuation provided by reef (5% of the pre-1998 bleaching event reef size. 
</t>
    </r>
    <r>
      <rPr>
        <b/>
        <i/>
        <u/>
        <sz val="12"/>
        <color indexed="10"/>
        <rFont val="Times New Roman"/>
        <family val="1"/>
      </rPr>
      <t>Proposed Shadow baseline 10b:</t>
    </r>
    <r>
      <rPr>
        <i/>
        <sz val="12"/>
        <color indexed="10"/>
        <rFont val="Times New Roman"/>
        <family val="1"/>
      </rPr>
      <t xml:space="preserve">
No wetlands rehabilitated to attenuate climate change</t>
    </r>
  </si>
  <si>
    <r>
      <t xml:space="preserve">Total hectares of wetlands rehabilitated to provide flood attenuation services: 0ha. 
</t>
    </r>
    <r>
      <rPr>
        <b/>
        <i/>
        <u/>
        <sz val="12"/>
        <color indexed="10"/>
        <rFont val="Times New Roman"/>
        <family val="1"/>
      </rPr>
      <t>Proposed Shadow baseline 10c;</t>
    </r>
    <r>
      <rPr>
        <i/>
        <sz val="12"/>
        <color indexed="10"/>
        <rFont val="Times New Roman"/>
        <family val="1"/>
      </rPr>
      <t xml:space="preserve"> 
No wetlands rehabilitated to attenuate climate change</t>
    </r>
  </si>
  <si>
    <r>
      <t xml:space="preserve">No policy and financing framework.                                                                    </t>
    </r>
    <r>
      <rPr>
        <b/>
        <i/>
        <u/>
        <sz val="12"/>
        <color indexed="10"/>
        <rFont val="Times New Roman"/>
        <family val="1"/>
      </rPr>
      <t>Proposed Shadow baseline 13:</t>
    </r>
    <r>
      <rPr>
        <i/>
        <sz val="12"/>
        <color indexed="10"/>
        <rFont val="Times New Roman"/>
        <family val="1"/>
      </rPr>
      <t xml:space="preserve"> 
Existing PUC Act, existing policies and legislation does not enable ecosystem-based adaptation</t>
    </r>
  </si>
  <si>
    <r>
      <t xml:space="preserve">Up to 6.0 ppt salinity levels in farm ponds during dry season.                                                                                   </t>
    </r>
    <r>
      <rPr>
        <b/>
        <u/>
        <sz val="12"/>
        <rFont val="Times New Roman"/>
        <family val="1"/>
      </rPr>
      <t xml:space="preserve"> </t>
    </r>
    <r>
      <rPr>
        <b/>
        <i/>
        <u/>
        <sz val="12"/>
        <color indexed="10"/>
        <rFont val="Times New Roman"/>
        <family val="1"/>
      </rPr>
      <t>Proposed Shadow baseline 11:</t>
    </r>
    <r>
      <rPr>
        <i/>
        <sz val="12"/>
        <color indexed="10"/>
        <rFont val="Times New Roman"/>
        <family val="1"/>
      </rPr>
      <t xml:space="preserve">
5 Farmers using saline ponds for irrigation at Anse Royale</t>
    </r>
    <r>
      <rPr>
        <sz val="12"/>
        <rFont val="Times New Roman"/>
        <family val="1"/>
      </rPr>
      <t xml:space="preserve">
</t>
    </r>
  </si>
  <si>
    <r>
      <t xml:space="preserve">1. Climate Change Curriculum Guide for primary and secondary schools in Seychelles                                                                                                                                                                            2. </t>
    </r>
    <r>
      <rPr>
        <b/>
        <sz val="11"/>
        <color indexed="8"/>
        <rFont val="Times New Roman"/>
        <family val="1"/>
      </rPr>
      <t xml:space="preserve">Links to project articles: </t>
    </r>
    <r>
      <rPr>
        <sz val="11"/>
        <color indexed="8"/>
        <rFont val="Times New Roman"/>
        <family val="1"/>
      </rPr>
      <t xml:space="preserve">                                                                                                        http://www.nation.sc/archive/259977/a-rehabilitated-wetland-an-interesting-educational-site.                                                                                                                                                     </t>
    </r>
    <r>
      <rPr>
        <sz val="11"/>
        <color indexed="10"/>
        <rFont val="Times New Roman"/>
        <family val="1"/>
      </rPr>
      <t xml:space="preserve">  </t>
    </r>
    <r>
      <rPr>
        <sz val="11"/>
        <color indexed="8"/>
        <rFont val="Times New Roman"/>
        <family val="1"/>
      </rPr>
      <t xml:space="preserve">
http://www.seychellesnewsagency.com/articles/10976/Seychellois+school+children+propagating+native+trees+to+help+counter+climate+change+effects
http://www.seychellesnewsagency.com/articles/10064/%2C+trees+planted+on+Seychelles+Praslin+Island+to+prevent+erosion%2C+land+degradation
http://www.seychellesnewsagency.com/articles/8970/Tree-planting+project+in+Seychelles+seeks+to+preserve+watersheds%2C+catchment+areas
http://www.nation.sc/archive/259815/ngo-doubles-plant-propagation-on-praslin-calls-for-a-helping-hand
http://www.nation.sc/archive/258857/unisey-environmental-science-students-seek-to-boost-communities-engagement-to-protect-rivers
</t>
    </r>
  </si>
  <si>
    <t>July 2018 - July 2019</t>
  </si>
  <si>
    <r>
      <rPr>
        <b/>
        <sz val="12"/>
        <rFont val="Times New Roman"/>
        <family val="1"/>
      </rPr>
      <t xml:space="preserve">100% of PUC customers in target watersheds with more reliable water supply.   </t>
    </r>
    <r>
      <rPr>
        <sz val="12"/>
        <rFont val="Times New Roman"/>
        <family val="1"/>
      </rPr>
      <t xml:space="preserve">                                                                    </t>
    </r>
    <r>
      <rPr>
        <b/>
        <i/>
        <u/>
        <sz val="12"/>
        <color indexed="10"/>
        <rFont val="Times New Roman"/>
        <family val="1"/>
      </rPr>
      <t xml:space="preserve">Proposed Shadow Targets 4: 
</t>
    </r>
    <r>
      <rPr>
        <i/>
        <sz val="12"/>
        <color indexed="10"/>
        <rFont val="Times New Roman"/>
        <family val="1"/>
      </rPr>
      <t>Total additional retention volume:  52,000 m3
a) Caiman: 10,000 m3
b) Baie Lazare: 35,000 m3
c) Mont Plaisir: 1,000 m3
d) Mare aux Cochon: 2,000 m3/ m3
e) Praslin:  4000m3</t>
    </r>
    <r>
      <rPr>
        <sz val="12"/>
        <color indexed="53"/>
        <rFont val="Times New Roman"/>
        <family val="1"/>
      </rPr>
      <t xml:space="preserve">
</t>
    </r>
  </si>
  <si>
    <r>
      <rPr>
        <b/>
        <sz val="12"/>
        <color theme="1"/>
        <rFont val="Times New Roman"/>
        <family val="1"/>
      </rPr>
      <t xml:space="preserve">0 days no water availability per year in project watersheds.        </t>
    </r>
    <r>
      <rPr>
        <i/>
        <sz val="12"/>
        <color theme="1"/>
        <rFont val="Times New Roman"/>
        <family val="1"/>
      </rPr>
      <t xml:space="preserve">                                                                                                                                                                                                                                                                   </t>
    </r>
    <r>
      <rPr>
        <b/>
        <i/>
        <u/>
        <sz val="12"/>
        <color indexed="10"/>
        <rFont val="Times New Roman"/>
        <family val="1"/>
      </rPr>
      <t>Proposed shadow Target 5:</t>
    </r>
    <r>
      <rPr>
        <i/>
        <u/>
        <sz val="12"/>
        <color indexed="10"/>
        <rFont val="Times New Roman"/>
        <family val="1"/>
      </rPr>
      <t xml:space="preserve"> </t>
    </r>
    <r>
      <rPr>
        <i/>
        <sz val="12"/>
        <color indexed="10"/>
        <rFont val="Times New Roman"/>
        <family val="1"/>
      </rPr>
      <t xml:space="preserve">
River flow and water quality being monitored at Baie Lazare from 2016 &amp; at Mont Plaisir in 2019, indicating water resources availability all year</t>
    </r>
    <r>
      <rPr>
        <i/>
        <sz val="12"/>
        <color indexed="8"/>
        <rFont val="Times New Roman"/>
        <family val="1"/>
      </rPr>
      <t xml:space="preserve">
</t>
    </r>
  </si>
  <si>
    <r>
      <rPr>
        <b/>
        <sz val="12"/>
        <rFont val="Times New Roman"/>
        <family val="1"/>
      </rPr>
      <t xml:space="preserve">Mare aux Cochons and Baie Lazare: January baseline flows -20%          </t>
    </r>
    <r>
      <rPr>
        <sz val="12"/>
        <rFont val="Times New Roman"/>
        <family val="1"/>
      </rPr>
      <t xml:space="preserve">                                                                   </t>
    </r>
    <r>
      <rPr>
        <u/>
        <sz val="12"/>
        <rFont val="Times New Roman"/>
        <family val="1"/>
      </rPr>
      <t xml:space="preserve"> </t>
    </r>
    <r>
      <rPr>
        <b/>
        <i/>
        <u/>
        <sz val="12"/>
        <color indexed="10"/>
        <rFont val="Times New Roman"/>
        <family val="1"/>
      </rPr>
      <t>Proposed Shadow Target 3:</t>
    </r>
    <r>
      <rPr>
        <b/>
        <i/>
        <sz val="12"/>
        <color indexed="10"/>
        <rFont val="Times New Roman"/>
        <family val="1"/>
      </rPr>
      <t xml:space="preserve">  </t>
    </r>
    <r>
      <rPr>
        <i/>
        <sz val="12"/>
        <color indexed="10"/>
        <rFont val="Times New Roman"/>
        <family val="1"/>
      </rPr>
      <t xml:space="preserve">                                                                                                          Representatives of Watershed Committees participate in decision making through Rivers Committee and new regulatory body.</t>
    </r>
  </si>
  <si>
    <r>
      <rPr>
        <b/>
        <sz val="12"/>
        <rFont val="Times New Roman"/>
        <family val="1"/>
      </rPr>
      <t xml:space="preserve">Mare aux Cochons and Baie Lazare: Aug. baseline flows +20 – 30%   </t>
    </r>
    <r>
      <rPr>
        <sz val="12"/>
        <rFont val="Times New Roman"/>
        <family val="1"/>
      </rPr>
      <t xml:space="preserve">       </t>
    </r>
    <r>
      <rPr>
        <b/>
        <i/>
        <sz val="12"/>
        <color indexed="53"/>
        <rFont val="Times New Roman"/>
        <family val="1"/>
      </rPr>
      <t xml:space="preserve">                                                                                        </t>
    </r>
    <r>
      <rPr>
        <b/>
        <i/>
        <u/>
        <sz val="12"/>
        <color rgb="FFFF0000"/>
        <rFont val="Times New Roman"/>
        <family val="1"/>
      </rPr>
      <t>Proposed shadow Targets 2:</t>
    </r>
    <r>
      <rPr>
        <i/>
        <sz val="12"/>
        <color rgb="FFFF0000"/>
        <rFont val="Times New Roman"/>
        <family val="1"/>
      </rPr>
      <t xml:space="preserve">
a) 17 – 20ha coastal wetland rehabilitated at Anse Royale and North East Point by end of project.
b) Formation provided to national plans to enable protection of wetlands.</t>
    </r>
    <r>
      <rPr>
        <i/>
        <sz val="12"/>
        <color indexed="53"/>
        <rFont val="Times New Roman"/>
        <family val="1"/>
      </rPr>
      <t xml:space="preserve">
</t>
    </r>
  </si>
  <si>
    <r>
      <t xml:space="preserve">[Number of hectares of watersheds covered by site-based water management plans] 0 hectares                                                                                                       
                                                                                                                                                                                                                                                                                                                                                                                        </t>
    </r>
    <r>
      <rPr>
        <b/>
        <i/>
        <u/>
        <sz val="12"/>
        <color indexed="10"/>
        <rFont val="Times New Roman"/>
        <family val="1"/>
      </rPr>
      <t>Proposed Shadow baseline 7:</t>
    </r>
    <r>
      <rPr>
        <i/>
        <u/>
        <sz val="12"/>
        <color indexed="10"/>
        <rFont val="Times New Roman"/>
        <family val="1"/>
      </rPr>
      <t xml:space="preserve"> </t>
    </r>
    <r>
      <rPr>
        <i/>
        <sz val="12"/>
        <color indexed="10"/>
        <rFont val="Times New Roman"/>
        <family val="1"/>
      </rPr>
      <t xml:space="preserve">
a) No catchments have agreed land use plans incorporating adaptation measures.
b) National Park management plans are out of date and do not consider adaptation measures</t>
    </r>
    <r>
      <rPr>
        <sz val="12"/>
        <color indexed="10"/>
        <rFont val="Times New Roman"/>
        <family val="1"/>
      </rPr>
      <t xml:space="preserve">
</t>
    </r>
  </si>
  <si>
    <r>
      <t xml:space="preserve">[Number of hectares of coastal ecosystems covered by Integrated Shoreline Management Plans] 0 hectares.                                                                                                           </t>
    </r>
    <r>
      <rPr>
        <b/>
        <u/>
        <sz val="12"/>
        <color indexed="10"/>
        <rFont val="Times New Roman"/>
        <family val="1"/>
      </rPr>
      <t xml:space="preserve"> </t>
    </r>
    <r>
      <rPr>
        <b/>
        <i/>
        <u/>
        <sz val="12"/>
        <color indexed="10"/>
        <rFont val="Times New Roman"/>
        <family val="1"/>
      </rPr>
      <t>Proposed Shadow baseline 12:</t>
    </r>
    <r>
      <rPr>
        <i/>
        <sz val="12"/>
        <color indexed="10"/>
        <rFont val="Times New Roman"/>
        <family val="1"/>
      </rPr>
      <t xml:space="preserve"> 
Coastal management plans are not in place for North East Point and Anse Royale 
LUPs do not include areas below low water mark</t>
    </r>
    <r>
      <rPr>
        <sz val="12"/>
        <color indexed="8"/>
        <rFont val="Times New Roman"/>
        <family val="1"/>
      </rPr>
      <t xml:space="preserve">
</t>
    </r>
  </si>
  <si>
    <r>
      <t xml:space="preserve">No institutional mechanisms. 
Little information available regarding functional connectivity, watershed integrity and water balance of watersheds.
Incomplete and adhoc specifications for ecosystem rehabilitation. 
Few government or NGO staff experienced in watershed or wetland rehabilitation. 
                                                                                  </t>
    </r>
    <r>
      <rPr>
        <b/>
        <i/>
        <u/>
        <sz val="12"/>
        <color indexed="10"/>
        <rFont val="Times New Roman"/>
        <family val="1"/>
      </rPr>
      <t>Proposed Shadow baseline 14:</t>
    </r>
    <r>
      <rPr>
        <sz val="12"/>
        <color indexed="10"/>
        <rFont val="Times New Roman"/>
        <family val="1"/>
      </rPr>
      <t xml:space="preserve">
No watershed committees or other bodies to facilitate participatory management established</t>
    </r>
    <r>
      <rPr>
        <sz val="12"/>
        <color indexed="8"/>
        <rFont val="Times New Roman"/>
        <family val="1"/>
      </rPr>
      <t xml:space="preserve">
</t>
    </r>
  </si>
  <si>
    <r>
      <rPr>
        <b/>
        <i/>
        <sz val="12"/>
        <color theme="1"/>
        <rFont val="Times New Roman"/>
        <family val="1"/>
      </rPr>
      <t xml:space="preserve">At least 4 watershed committees established with gender balance.  </t>
    </r>
    <r>
      <rPr>
        <i/>
        <sz val="12"/>
        <color theme="1"/>
        <rFont val="Times New Roman"/>
        <family val="1"/>
      </rPr>
      <t xml:space="preserve">                                                                        </t>
    </r>
    <r>
      <rPr>
        <i/>
        <sz val="12"/>
        <color rgb="FFC00000"/>
        <rFont val="Times New Roman"/>
        <family val="1"/>
      </rPr>
      <t xml:space="preserve">
</t>
    </r>
    <r>
      <rPr>
        <b/>
        <i/>
        <sz val="12"/>
        <color rgb="FFC00000"/>
        <rFont val="Times New Roman"/>
        <family val="1"/>
      </rPr>
      <t>Proposed shadow target 9</t>
    </r>
    <r>
      <rPr>
        <i/>
        <sz val="12"/>
        <color rgb="FFC00000"/>
        <rFont val="Times New Roman"/>
        <family val="1"/>
      </rPr>
      <t xml:space="preserve"> (see 14d): Five watershed committees established and registered as Community Based Organisations </t>
    </r>
  </si>
  <si>
    <r>
      <rPr>
        <b/>
        <sz val="12"/>
        <color theme="1"/>
        <rFont val="Times New Roman"/>
        <family val="1"/>
      </rPr>
      <t xml:space="preserve">150 m of artificial breakwater providing substrate for coral growth and wave energy attenuation and more than 10% of original reef area rehabilitated at NE Point.    </t>
    </r>
    <r>
      <rPr>
        <sz val="12"/>
        <color theme="1"/>
        <rFont val="Times New Roman"/>
        <family val="1"/>
      </rPr>
      <t xml:space="preserve">                                                                                   </t>
    </r>
    <r>
      <rPr>
        <b/>
        <u/>
        <sz val="12"/>
        <color indexed="10"/>
        <rFont val="Times New Roman"/>
        <family val="1"/>
      </rPr>
      <t xml:space="preserve"> </t>
    </r>
    <r>
      <rPr>
        <b/>
        <i/>
        <u/>
        <sz val="12"/>
        <color indexed="10"/>
        <rFont val="Times New Roman"/>
        <family val="1"/>
      </rPr>
      <t>Proposed shadow target 10b:</t>
    </r>
    <r>
      <rPr>
        <i/>
        <sz val="12"/>
        <color indexed="10"/>
        <rFont val="Times New Roman"/>
        <family val="1"/>
      </rPr>
      <t xml:space="preserve"> Total hectares of wetlands rehabilitated to provide flood attenuation services: 17ha - 20ha</t>
    </r>
  </si>
  <si>
    <r>
      <rPr>
        <b/>
        <sz val="12"/>
        <color theme="1"/>
        <rFont val="Times New Roman"/>
        <family val="1"/>
      </rPr>
      <t xml:space="preserve">Total km of rehabilitated beach berms providing a barrier for coastal floods: 5 km.          </t>
    </r>
    <r>
      <rPr>
        <sz val="12"/>
        <color theme="1"/>
        <rFont val="Times New Roman"/>
        <family val="1"/>
      </rPr>
      <t xml:space="preserve">                                                    </t>
    </r>
    <r>
      <rPr>
        <b/>
        <i/>
        <u/>
        <sz val="12"/>
        <color indexed="10"/>
        <rFont val="Times New Roman"/>
        <family val="1"/>
      </rPr>
      <t xml:space="preserve">Proposed target 10d:   </t>
    </r>
    <r>
      <rPr>
        <i/>
        <sz val="12"/>
        <color indexed="10"/>
        <rFont val="Times New Roman"/>
        <family val="1"/>
      </rPr>
      <t xml:space="preserve">                                                Total hectares of wetlands rehabilitated to provide flood attenuation services: 17ha - 20ha</t>
    </r>
  </si>
  <si>
    <r>
      <rPr>
        <b/>
        <sz val="12"/>
        <color theme="1"/>
        <rFont val="Times New Roman"/>
        <family val="1"/>
      </rPr>
      <t>Total hectares with increased resilience: 1,000 ha.</t>
    </r>
    <r>
      <rPr>
        <sz val="12"/>
        <color theme="1"/>
        <rFont val="Times New Roman"/>
        <family val="1"/>
      </rPr>
      <t xml:space="preserve">          </t>
    </r>
    <r>
      <rPr>
        <b/>
        <i/>
        <u/>
        <sz val="12"/>
        <color indexed="10"/>
        <rFont val="Times New Roman"/>
        <family val="1"/>
      </rPr>
      <t>Proposed shadow target 10e:</t>
    </r>
    <r>
      <rPr>
        <i/>
        <sz val="12"/>
        <color indexed="10"/>
        <rFont val="Times New Roman"/>
        <family val="1"/>
      </rPr>
      <t xml:space="preserve"> Total hectares of wetlands rehabilitated to provide flood attenuation services: 17ha - 20ha</t>
    </r>
  </si>
  <si>
    <r>
      <rPr>
        <b/>
        <sz val="12"/>
        <rFont val="Times New Roman"/>
        <family val="1"/>
      </rPr>
      <t xml:space="preserve">70% less salinity levels in farm ponds during the dry season.   </t>
    </r>
    <r>
      <rPr>
        <sz val="12"/>
        <rFont val="Times New Roman"/>
        <family val="1"/>
      </rPr>
      <t xml:space="preserve">                                                                         </t>
    </r>
    <r>
      <rPr>
        <b/>
        <i/>
        <u/>
        <sz val="12"/>
        <color indexed="10"/>
        <rFont val="Times New Roman"/>
        <family val="1"/>
      </rPr>
      <t>Proposed shadow target 11:</t>
    </r>
    <r>
      <rPr>
        <i/>
        <sz val="12"/>
        <color indexed="10"/>
        <rFont val="Times New Roman"/>
        <family val="1"/>
      </rPr>
      <t xml:space="preserve"> 70% less salinity levels in irrigation line during the dry season</t>
    </r>
  </si>
  <si>
    <r>
      <rPr>
        <b/>
        <sz val="12"/>
        <color indexed="8"/>
        <rFont val="Times New Roman"/>
        <family val="1"/>
      </rPr>
      <t xml:space="preserve">1000 ha of coastal ecosystems   </t>
    </r>
    <r>
      <rPr>
        <sz val="12"/>
        <color indexed="8"/>
        <rFont val="Times New Roman"/>
        <family val="1"/>
      </rPr>
      <t xml:space="preserve">                               </t>
    </r>
    <r>
      <rPr>
        <b/>
        <i/>
        <u/>
        <sz val="12"/>
        <color indexed="10"/>
        <rFont val="Times New Roman"/>
        <family val="1"/>
      </rPr>
      <t>Proposed shadow target 12:</t>
    </r>
    <r>
      <rPr>
        <b/>
        <i/>
        <sz val="12"/>
        <color indexed="10"/>
        <rFont val="Times New Roman"/>
        <family val="1"/>
      </rPr>
      <t xml:space="preserve"> </t>
    </r>
    <r>
      <rPr>
        <i/>
        <sz val="12"/>
        <color indexed="10"/>
        <rFont val="Times New Roman"/>
        <family val="1"/>
      </rPr>
      <t xml:space="preserve">                                                           Coastal management plans are in place for North East Point and  Anse Royale. 
EbA practices are covered in Land Use Plans cover at North East Point and Anse Royale.</t>
    </r>
    <r>
      <rPr>
        <sz val="12"/>
        <color indexed="10"/>
        <rFont val="Times New Roman"/>
        <family val="1"/>
      </rPr>
      <t xml:space="preserve">
 </t>
    </r>
  </si>
  <si>
    <r>
      <rPr>
        <b/>
        <i/>
        <sz val="12"/>
        <color theme="1"/>
        <rFont val="Times New Roman"/>
        <family val="1"/>
      </rPr>
      <t xml:space="preserve">Approved water management policy for watershed areas
Core annual funding for local watershed management provided by tariffs and fees: $ 500,000.     </t>
    </r>
    <r>
      <rPr>
        <i/>
        <sz val="12"/>
        <color theme="1"/>
        <rFont val="Times New Roman"/>
        <family val="1"/>
      </rPr>
      <t xml:space="preserve">                                                        </t>
    </r>
    <r>
      <rPr>
        <b/>
        <i/>
        <u/>
        <sz val="12"/>
        <color indexed="8"/>
        <rFont val="Times New Roman"/>
        <family val="1"/>
      </rPr>
      <t xml:space="preserve"> </t>
    </r>
    <r>
      <rPr>
        <b/>
        <i/>
        <u/>
        <sz val="12"/>
        <color indexed="10"/>
        <rFont val="Times New Roman"/>
        <family val="1"/>
      </rPr>
      <t>Proposed shadow target 13:</t>
    </r>
    <r>
      <rPr>
        <i/>
        <sz val="12"/>
        <color indexed="8"/>
        <rFont val="Times New Roman"/>
        <family val="1"/>
      </rPr>
      <t xml:space="preserve">
</t>
    </r>
    <r>
      <rPr>
        <i/>
        <sz val="12"/>
        <color indexed="10"/>
        <rFont val="Times New Roman"/>
        <family val="1"/>
      </rPr>
      <t>A water policy that enables ecosystem based adaptation is approved by Government by 2017.                                                                                                                                                                                                                                         A Water Bill that incorporates provisions for a water regulator, holistic catchment management and sustainable funding mechanisms to support adaption is validated by 2017.</t>
    </r>
  </si>
  <si>
    <r>
      <rPr>
        <b/>
        <i/>
        <sz val="12"/>
        <color theme="1"/>
        <rFont val="Times New Roman"/>
        <family val="1"/>
      </rPr>
      <t xml:space="preserve">Technical standards are established and provide the basis for training.  </t>
    </r>
    <r>
      <rPr>
        <i/>
        <sz val="12"/>
        <color theme="1"/>
        <rFont val="Times New Roman"/>
        <family val="1"/>
      </rPr>
      <t xml:space="preserve">                                                                                  </t>
    </r>
    <r>
      <rPr>
        <b/>
        <i/>
        <u/>
        <sz val="12"/>
        <color indexed="10"/>
        <rFont val="Times New Roman"/>
        <family val="1"/>
      </rPr>
      <t>Proposed shadow Target 14c:</t>
    </r>
    <r>
      <rPr>
        <i/>
        <sz val="12"/>
        <color indexed="10"/>
        <rFont val="Times New Roman"/>
        <family val="1"/>
      </rPr>
      <t xml:space="preserve"> Catchments monitored under the project contribute data through pilot studies</t>
    </r>
  </si>
  <si>
    <r>
      <rPr>
        <b/>
        <sz val="12"/>
        <rFont val="Times New Roman"/>
        <family val="1"/>
      </rPr>
      <t xml:space="preserve">10 knowledge products produced to assist awareness building.          </t>
    </r>
    <r>
      <rPr>
        <sz val="12"/>
        <rFont val="Times New Roman"/>
        <family val="1"/>
      </rPr>
      <t xml:space="preserve">                                                                                 </t>
    </r>
    <r>
      <rPr>
        <b/>
        <i/>
        <u/>
        <sz val="12"/>
        <color indexed="10"/>
        <rFont val="Times New Roman"/>
        <family val="1"/>
      </rPr>
      <t>Proposed target 15</t>
    </r>
    <r>
      <rPr>
        <b/>
        <i/>
        <sz val="12"/>
        <color indexed="10"/>
        <rFont val="Times New Roman"/>
        <family val="1"/>
      </rPr>
      <t xml:space="preserve">:                                                                                                                                                          </t>
    </r>
    <r>
      <rPr>
        <i/>
        <sz val="12"/>
        <color indexed="10"/>
        <rFont val="Times New Roman"/>
        <family val="1"/>
      </rPr>
      <t xml:space="preserve">10 Knowledge products produced to assist awareness building and reflects the best practices and lessons learnt presented as handbooks / guides, accessible video resources and scientific publications. 
• Thematic outputs:
a) Forest rehabilitation
b)  Restoration of fire degraded lands
c) Restoration of wetlands
d) Construction of gabion barrages and other soft engineering outputs 
</t>
    </r>
  </si>
  <si>
    <r>
      <rPr>
        <b/>
        <i/>
        <sz val="12"/>
        <color theme="1"/>
        <rFont val="Times New Roman"/>
        <family val="1"/>
      </rPr>
      <t xml:space="preserve">[Number of hectares of watersheds covered by site-based water management plans] 3000 ha of critical watersheds
</t>
    </r>
    <r>
      <rPr>
        <b/>
        <i/>
        <u/>
        <sz val="12"/>
        <color indexed="10"/>
        <rFont val="Times New Roman"/>
        <family val="1"/>
      </rPr>
      <t>Proposed  shadow targets 7:</t>
    </r>
    <r>
      <rPr>
        <i/>
        <sz val="12"/>
        <color indexed="10"/>
        <rFont val="Times New Roman"/>
        <family val="1"/>
      </rPr>
      <t xml:space="preserve">
a) Land Use Plans drafted for Baie Lazare, Caiman and Mont Plaisir catchments by end of project.
b) National Park Management plans drafted for Morne Seychellois and Fond B’Offay
                                       </t>
    </r>
    <r>
      <rPr>
        <i/>
        <sz val="10"/>
        <color indexed="53"/>
        <rFont val="Arial"/>
        <family val="2"/>
      </rPr>
      <t/>
    </r>
  </si>
  <si>
    <r>
      <t xml:space="preserve">Total hectares of watershed with increased resilience to climate change: 0 
Total area of watershed that has undergone total rehabilitation: 0
</t>
    </r>
    <r>
      <rPr>
        <b/>
        <u/>
        <sz val="12"/>
        <color rgb="FFC00000"/>
        <rFont val="Times New Roman"/>
        <family val="1"/>
      </rPr>
      <t>Proposed Shadow baseline</t>
    </r>
    <r>
      <rPr>
        <sz val="12"/>
        <color rgb="FFC00000"/>
        <rFont val="Times New Roman"/>
        <family val="1"/>
      </rPr>
      <t xml:space="preserve">
0ha are sustainably managed</t>
    </r>
    <r>
      <rPr>
        <sz val="12"/>
        <rFont val="Times New Roman"/>
        <family val="1"/>
      </rPr>
      <t xml:space="preserve">
</t>
    </r>
  </si>
  <si>
    <r>
      <rPr>
        <b/>
        <sz val="12"/>
        <color theme="1"/>
        <rFont val="Times New Roman"/>
        <family val="1"/>
      </rPr>
      <t># of tidal sluice gates installed: 2 by end of project</t>
    </r>
    <r>
      <rPr>
        <sz val="12"/>
        <color theme="1"/>
        <rFont val="Times New Roman"/>
        <family val="1"/>
      </rPr>
      <t xml:space="preserve">         </t>
    </r>
    <r>
      <rPr>
        <b/>
        <u/>
        <sz val="12"/>
        <color indexed="8"/>
        <rFont val="Times New Roman"/>
        <family val="1"/>
      </rPr>
      <t xml:space="preserve"> 
</t>
    </r>
    <r>
      <rPr>
        <b/>
        <i/>
        <u/>
        <sz val="12"/>
        <color indexed="10"/>
        <rFont val="Times New Roman"/>
        <family val="1"/>
      </rPr>
      <t>Proposed shadow target 10a:</t>
    </r>
    <r>
      <rPr>
        <i/>
        <sz val="12"/>
        <color indexed="10"/>
        <rFont val="Times New Roman"/>
        <family val="1"/>
      </rPr>
      <t xml:space="preserve"> Total hectares of wetlands rehabilitated to provide flood attenuation services: 17ha - 20ha</t>
    </r>
  </si>
  <si>
    <r>
      <rPr>
        <b/>
        <sz val="12"/>
        <color theme="1"/>
        <rFont val="Times New Roman"/>
        <family val="1"/>
      </rPr>
      <t>Total hectares of wetlands rehabilitated to provide flood attenuation services:17 ha.</t>
    </r>
    <r>
      <rPr>
        <sz val="12"/>
        <color theme="1"/>
        <rFont val="Times New Roman"/>
        <family val="1"/>
      </rPr>
      <t xml:space="preserve"> 
</t>
    </r>
    <r>
      <rPr>
        <b/>
        <i/>
        <u/>
        <sz val="12"/>
        <color indexed="10"/>
        <rFont val="Times New Roman"/>
        <family val="1"/>
      </rPr>
      <t>Proposed shadow target 10c:</t>
    </r>
    <r>
      <rPr>
        <i/>
        <sz val="12"/>
        <color indexed="10"/>
        <rFont val="Times New Roman"/>
        <family val="1"/>
      </rPr>
      <t xml:space="preserve"> 
Total hectares of wetlands rehabilitated to provide flood attenuation services: 17ha - 20ha</t>
    </r>
  </si>
  <si>
    <r>
      <rPr>
        <b/>
        <sz val="12"/>
        <rFont val="Times New Roman"/>
        <family val="1"/>
      </rPr>
      <t xml:space="preserve">Reduced water shortages and flooded area involving about 4,000 ha of watershed and coastal ecosystems  </t>
    </r>
    <r>
      <rPr>
        <b/>
        <sz val="12"/>
        <color indexed="53"/>
        <rFont val="Times New Roman"/>
        <family val="1"/>
      </rPr>
      <t xml:space="preserve">                                                                               </t>
    </r>
    <r>
      <rPr>
        <b/>
        <i/>
        <u/>
        <sz val="12"/>
        <color indexed="10"/>
        <rFont val="Times New Roman"/>
        <family val="1"/>
      </rPr>
      <t>Proposed Shadow Target 1:</t>
    </r>
    <r>
      <rPr>
        <b/>
        <i/>
        <sz val="12"/>
        <color indexed="10"/>
        <rFont val="Times New Roman"/>
        <family val="1"/>
      </rPr>
      <t xml:space="preserve">                                                                          </t>
    </r>
    <r>
      <rPr>
        <i/>
        <sz val="12"/>
        <color indexed="10"/>
        <rFont val="Times New Roman"/>
        <family val="1"/>
      </rPr>
      <t>a) Catchment storage capacity increased by 52,000m3 by end of project. 
b) Area of forest under sustainable management 150ha+ by end of project
c) Land use of 2000 ha in 5 catchments influenced by EBA principles (3 LUPs and 2 Management Plans).</t>
    </r>
    <r>
      <rPr>
        <b/>
        <sz val="12"/>
        <color indexed="60"/>
        <rFont val="Times New Roman"/>
        <family val="1"/>
      </rPr>
      <t xml:space="preserve">
     </t>
    </r>
  </si>
  <si>
    <t xml:space="preserve">Annual water production figures increase by 20%. </t>
  </si>
  <si>
    <r>
      <rPr>
        <b/>
        <i/>
        <sz val="12"/>
        <color theme="1"/>
        <rFont val="Times New Roman"/>
        <family val="1"/>
      </rPr>
      <t xml:space="preserve">Total hectares of watershed with increased resilience to climate change: 3000 ha                                        
Total area of forest that has undergone total rehabilitation at least 60ha   </t>
    </r>
    <r>
      <rPr>
        <i/>
        <sz val="12"/>
        <color theme="1"/>
        <rFont val="Times New Roman"/>
        <family val="1"/>
      </rPr>
      <t xml:space="preserve">                                              </t>
    </r>
    <r>
      <rPr>
        <b/>
        <i/>
        <sz val="12"/>
        <color rgb="FFC00000"/>
        <rFont val="Times New Roman"/>
        <family val="1"/>
      </rPr>
      <t>Proposed Shadow target 8:</t>
    </r>
    <r>
      <rPr>
        <i/>
        <sz val="12"/>
        <color rgb="FFC00000"/>
        <rFont val="Times New Roman"/>
        <family val="1"/>
      </rPr>
      <t xml:space="preserve">                                                                50ha in Morne Seychellois National Park
15ha in Fond B'Offay (Praslin National Park)
50ha in Caiman Catchment
25ha in Baie lazare Catchment
5ha Mont Plaisir Catchment</t>
    </r>
  </si>
  <si>
    <r>
      <t xml:space="preserve">The project will not be permitted to install tidal sluice gates. The Anse Royal Wetland is a partially saline marsh and is one of the few remaining mangrove to freshwater systems remaining on Mahé. The site is protected under various legislation and under the Seychelles Wetland Policy (2019) and modification of the mangrove system would not align to the AF Environmental and Social Policy (ESP). 
</t>
    </r>
    <r>
      <rPr>
        <b/>
        <sz val="12"/>
        <rFont val="Times New Roman"/>
        <family val="1"/>
      </rPr>
      <t>Progress against The Shadow Indicator:</t>
    </r>
    <r>
      <rPr>
        <sz val="12"/>
        <rFont val="Times New Roman"/>
        <family val="1"/>
      </rPr>
      <t xml:space="preserve">
Work has focused on rehabilitation of 18.1 ha of Anse Royale and North East Point coastal wetlands including reprofiling, reconnection of isolated wetland units and the provision of upstream storage (les Cannelles wetland) to counter the issue of increasing salinity.  </t>
    </r>
  </si>
  <si>
    <r>
      <t xml:space="preserve">There is good progress against this indicator with 18.1 ha of coastal wetlands at Anse Royale and North East Point have been enhanced to provide flood attenuation services. This has improved hydraulic connectivity is already attenuating floods due to by heavy rain and flash flood events. In the long run it will improve the lives of the resident communities who will be able to adapt to coastal flooding through these nature-based EBA approach to wetland restoration.  Further work is planed in 2020 to complete the reconnection of hydrological Units at North East Point, whilst work at Anse Royale is mostly complete except for ongoing restoration of native coastal woodlands                                                                                                                                                                      </t>
    </r>
    <r>
      <rPr>
        <b/>
        <i/>
        <sz val="12"/>
        <color rgb="FFFF0000"/>
        <rFont val="Times New Roman"/>
        <family val="1"/>
      </rPr>
      <t/>
    </r>
  </si>
  <si>
    <r>
      <t xml:space="preserve">The Integrated Shoreline Management Plan is being developed and is already recommending possible management interventions that include beach berm rehabilitation along the North East Point coastline. This work will be coordinated by the Climate Change Division of the Ministry of Environment in collaboration with the project team.                                                                                                                </t>
    </r>
    <r>
      <rPr>
        <b/>
        <sz val="12"/>
        <color rgb="FFFF0000"/>
        <rFont val="Times New Roman"/>
        <family val="1"/>
      </rPr>
      <t/>
    </r>
  </si>
  <si>
    <t xml:space="preserve">To date there are 18.1 ha of coastal wetlands at Anse Royale and North East Point that are enhanced to provide flood attenuation services (work completed at Anse Royal and ongoing at North East Point).  This management when complete will confer increased resilience pn the wider coastal plateaus                                                                                                                </t>
  </si>
  <si>
    <r>
      <t xml:space="preserve">The Rivers Committee is the </t>
    </r>
    <r>
      <rPr>
        <i/>
        <sz val="12"/>
        <rFont val="Times New Roman"/>
        <family val="1"/>
      </rPr>
      <t>de facto</t>
    </r>
    <r>
      <rPr>
        <sz val="12"/>
        <rFont val="Times New Roman"/>
        <family val="1"/>
      </rPr>
      <t xml:space="preserve"> Board governing water management and chaired by the Public Utilities Corporation in 2019. It has met on a number of occasions and has convened a number of visits relating to water abstraction. The project hydrologist sits as a member of the committee and provides technical input on the EBA approach to water resource management and upon the projects instigation two Watershed Committee members have become members of the Committee and partakes in decision-making for watershed management. Provision is made under the Water Bill for a participatory management structure to replace the Rivers Committee
                                                                                                                                                                             </t>
    </r>
    <r>
      <rPr>
        <b/>
        <sz val="12"/>
        <color rgb="FF7030A0"/>
        <rFont val="Times New Roman"/>
        <family val="1"/>
      </rPr>
      <t xml:space="preserve">                                                                                                                                                                                                             </t>
    </r>
    <r>
      <rPr>
        <b/>
        <sz val="12"/>
        <rFont val="Times New Roman"/>
        <family val="1"/>
      </rPr>
      <t>Progress against Shadow indicator:</t>
    </r>
    <r>
      <rPr>
        <sz val="12"/>
        <rFont val="Times New Roman"/>
        <family val="1"/>
      </rPr>
      <t xml:space="preserve"> Two watershed committee members are further empowered in decision-making and national capacity of women, men and youth have increased following events and training undertaken in wetland and forest restoration. </t>
    </r>
  </si>
  <si>
    <r>
      <rPr>
        <b/>
        <sz val="12"/>
        <color theme="1"/>
        <rFont val="Times New Roman"/>
        <family val="1"/>
      </rPr>
      <t xml:space="preserve">River Committee meets every quarter to discuss and address issues.        </t>
    </r>
    <r>
      <rPr>
        <sz val="12"/>
        <color theme="1"/>
        <rFont val="Times New Roman"/>
        <family val="1"/>
      </rPr>
      <t xml:space="preserve">                                                   </t>
    </r>
    <r>
      <rPr>
        <sz val="12"/>
        <color indexed="10"/>
        <rFont val="Times New Roman"/>
        <family val="1"/>
      </rPr>
      <t xml:space="preserve">                   </t>
    </r>
    <r>
      <rPr>
        <b/>
        <i/>
        <u/>
        <sz val="12"/>
        <color indexed="10"/>
        <rFont val="Times New Roman"/>
        <family val="1"/>
      </rPr>
      <t>Proposed shadow target 14a:</t>
    </r>
    <r>
      <rPr>
        <i/>
        <sz val="12"/>
        <color indexed="10"/>
        <rFont val="Times New Roman"/>
        <family val="1"/>
      </rPr>
      <t xml:space="preserve">                                                                                            Watershed Committee Members participate in the River Committee.                                         </t>
    </r>
  </si>
  <si>
    <r>
      <rPr>
        <b/>
        <sz val="12"/>
        <color theme="1"/>
        <rFont val="Times New Roman"/>
        <family val="1"/>
      </rPr>
      <t xml:space="preserve">Institutionalized and operational watershed monitoring system ensures adaptive management of watershed systems.     </t>
    </r>
    <r>
      <rPr>
        <sz val="12"/>
        <color theme="1"/>
        <rFont val="Times New Roman"/>
        <family val="1"/>
      </rPr>
      <t xml:space="preserve">                                                                </t>
    </r>
    <r>
      <rPr>
        <b/>
        <sz val="12"/>
        <color indexed="8"/>
        <rFont val="Times New Roman"/>
        <family val="1"/>
      </rPr>
      <t xml:space="preserve"> </t>
    </r>
    <r>
      <rPr>
        <b/>
        <i/>
        <u/>
        <sz val="12"/>
        <color indexed="10"/>
        <rFont val="Times New Roman"/>
        <family val="1"/>
      </rPr>
      <t>Proposed shadow target 14b:</t>
    </r>
    <r>
      <rPr>
        <i/>
        <sz val="12"/>
        <color indexed="10"/>
        <rFont val="Times New Roman"/>
        <family val="1"/>
      </rPr>
      <t xml:space="preserve">                                       Catchments monitored under the project contribute data through pilot studies</t>
    </r>
  </si>
  <si>
    <r>
      <rPr>
        <b/>
        <i/>
        <sz val="12"/>
        <color theme="1"/>
        <rFont val="Times New Roman"/>
        <family val="1"/>
      </rPr>
      <t xml:space="preserve">50 persons (gender balanced) trained in watershed, tidal wetland and beach and reef restoration. </t>
    </r>
    <r>
      <rPr>
        <i/>
        <sz val="12"/>
        <color theme="1"/>
        <rFont val="Times New Roman"/>
        <family val="1"/>
      </rPr>
      <t xml:space="preserve">                                                                          </t>
    </r>
    <r>
      <rPr>
        <b/>
        <i/>
        <u/>
        <sz val="12"/>
        <color indexed="10"/>
        <rFont val="Times New Roman"/>
        <family val="1"/>
      </rPr>
      <t>Proposed shadow target 14d:</t>
    </r>
    <r>
      <rPr>
        <i/>
        <sz val="12"/>
        <color indexed="10"/>
        <rFont val="Times New Roman"/>
        <family val="1"/>
      </rPr>
      <t xml:space="preserve"> Five watershed committees established and registered as Community Based Organisations (CBOs) by end of project. </t>
    </r>
  </si>
  <si>
    <r>
      <t xml:space="preserve">The project has made progress towards increasing resiliance in all five target catchments through a combination of forest or vegetation management, soft engineering solutions to increase water retention capacity, the collection of new information through survey and scientific research and the promotion of policy instuments [practical examples include: construction of two gabion weris (reservoirs) in Baie Lazare, restoration of forest in Baie Lazare, Caiman and Fond B'Offay Catchments, the development of catchment sensitive LUPs and National Park Mangement Plans]
The target for "total rehabilitation" is taken to be areas where forest has been rehabilitated and wetlands restored (noting that habitat cannot be fully rehabilitated in the time frame of a project) has made good progress with habitat restoration underway in four catchments: 93ha are now under sustainable management, 25ha in Baie Lazare, 56ha in Caiman Catchment and 10ha on Praslin. The method for forest rehabilitation based around selective removal and maintenance for the protective forest canopy creating optimal conditions for the regeneration of shade tolerant native species works well and is now best practice for sustainable forest management on Mahe and Praslin. 
</t>
    </r>
    <r>
      <rPr>
        <b/>
        <sz val="12"/>
        <rFont val="Times New Roman"/>
        <family val="1"/>
      </rPr>
      <t xml:space="preserve">
Progress against Shadow Indicator: </t>
    </r>
    <r>
      <rPr>
        <sz val="12"/>
        <rFont val="Times New Roman"/>
        <family val="1"/>
      </rPr>
      <t xml:space="preserve"> A 'shadow indicator' is proposed that gives a precise figure to the areas the project expects to be able to rehabilitate:
10ha in Fond B'Offay (Praslin National Park)
56ha in Caiman Catchment
25ha in Baie lazare Catchment
2ha Mont Plaisir Catchment
</t>
    </r>
  </si>
  <si>
    <r>
      <t xml:space="preserve">Four watershed committees have been set up. Each Committee have an established board structure, and hold regular formal minuted meetings and are actively involved in the projects wetland and forest rehabilitation activities in their watersheds. These activities include tree planting, removal of invasive plant species in the catchments, planting native species and raising awareness about the EBA approaches to climate change among their local communities. Work is conducted voluntarily and the project continues to provide a diversity of training such as enhancing their wetland and forest rehabilitation skills to ensure the local capacity of the watershed committees and thus continuity after the project is over.  A consultancy has been completed to develop a constitution for each Committee which will facilitate registration as Community Based Organisations (CBOs) before EOP  
The original project target has been achieved
</t>
    </r>
    <r>
      <rPr>
        <b/>
        <sz val="12"/>
        <rFont val="Times New Roman"/>
        <family val="1"/>
      </rPr>
      <t>Progress Against Shadow Indicator:</t>
    </r>
    <r>
      <rPr>
        <sz val="12"/>
        <rFont val="Times New Roman"/>
        <family val="1"/>
      </rPr>
      <t xml:space="preserve"> 
A shadow indicator has been proposed under Component 3 linking the establishment of 5 Watershed Committees to participatory management and decision making. See Shadow Indicator 12 and 13.                                                          </t>
    </r>
  </si>
  <si>
    <r>
      <t>Same as above. Since the construction of the project's water reservoir,  a constant  volume of 41,000 cubic metres of water has been monitored at the Baie Lazare river. The project has not been able to measure the flow at the Mare Aux Cochons river as the PUC (Regulating Authority) monitoring station has not been functional since 2016</t>
    </r>
    <r>
      <rPr>
        <b/>
        <sz val="12"/>
        <color theme="1"/>
        <rFont val="Times New Roman"/>
        <family val="1"/>
      </rPr>
      <t xml:space="preserve">.           </t>
    </r>
    <r>
      <rPr>
        <sz val="12"/>
        <color theme="1"/>
        <rFont val="Times New Roman"/>
        <family val="1"/>
      </rPr>
      <t xml:space="preserve">                                                                                                                                                 </t>
    </r>
    <r>
      <rPr>
        <b/>
        <i/>
        <u/>
        <sz val="12"/>
        <color theme="1"/>
        <rFont val="Times New Roman"/>
        <family val="1"/>
      </rPr>
      <t>Progress against Shadow Indicator:</t>
    </r>
    <r>
      <rPr>
        <sz val="12"/>
        <color theme="1"/>
        <rFont val="Times New Roman"/>
        <family val="1"/>
      </rPr>
      <t xml:space="preserve"> 2 representatives of the watershed committees are members of the Rivers committee and they are involved in the decision-making and scoping visits. This is a moderate improvement on behalf of the PUC to undertake consultation at the catchment or community level in order to do integrated planning and management of water resources. The committee  this reporting period and has undertaken 6 site visits. The challenge is PUC often postpones the committee meetings on short notice if there is a lack of response or owing to poor coordination. The EBA project hydrologist attends the meetings and scoping visits where feasible to include EBA principles into decision making, particularly those related to the project catchments. Most of the cases brought before the committee were water abstraction cases. The new regulatory body for Water management has not yet been appointed by the Government. </t>
    </r>
  </si>
  <si>
    <r>
      <t xml:space="preserve">The development of on-line water storage using soft engineering approaches including two gabion weirs that were constructed to create water reservoirs, reprofiled wetlands, forest rehabilitation, and the preservation of catchment assists in land use and protected area planning processes. These have improved the availability of water resources in those catchments. Coastal wetland reprofilings has reduced flood risk by increasing storage capacity and reconnecting units to permit flows at times of high rainfall and benefits will be realized when works are completed in 2020.
</t>
    </r>
    <r>
      <rPr>
        <b/>
        <i/>
        <u/>
        <sz val="12"/>
        <color theme="1"/>
        <rFont val="Times New Roman"/>
        <family val="1"/>
      </rPr>
      <t>Progress against Shadow Indicator:</t>
    </r>
    <r>
      <rPr>
        <b/>
        <i/>
        <sz val="12"/>
        <color theme="1"/>
        <rFont val="Times New Roman"/>
        <family val="1"/>
      </rPr>
      <t xml:space="preserve"> </t>
    </r>
    <r>
      <rPr>
        <sz val="12"/>
        <color theme="1"/>
        <rFont val="Times New Roman"/>
        <family val="1"/>
      </rPr>
      <t xml:space="preserve">The project has influenced the Land Use Plan (LUP) for Anse Royale district by providing specific criteria that will enable the Government to protect the Mont Plaisir water catchment. The LUP for Anse Royale has been approved, therefore providing protected status for the upper catchment. The Project continues to engage with LUPs and other processes around development plans in the Caiman and Baie Lazare watersheds. Two catchments are within National Parks and the project has contributed data to Morne Seychellois and will support the information needs Praslin National Park Management Plans.  While planning processes are ongoing this is an efficient and effective means of extending EBA principles over c.3000 ha of catchment.
</t>
    </r>
  </si>
  <si>
    <r>
      <t xml:space="preserve">Since the construction of the project's water storage reservoir,  a constant  volume of 41,000 cubic meters of water has been monitored in the Baie Lazare watershed. On the other hand, the project has not been able to measure the flow at the Mare Aux Cochons river since the project started as the monitoring stations of the Regulating Authority (PUC)  has dysfunctional since 2016. However, the project is discussing co-financing a small gabion filter for filtration of the rainwater flowing through the new PUC water barrage in this protected area within the National Park. This will provide filtration of the water supply being distributed to water users in the Le Niole sub district in the same watershed. This is an indicator where measurement is reliant on provision of data by the Public Utilities Corporation (PUC).  </t>
    </r>
    <r>
      <rPr>
        <b/>
        <sz val="12"/>
        <color rgb="FF7030A0"/>
        <rFont val="Times New Roman"/>
        <family val="1"/>
      </rPr>
      <t xml:space="preserve">                                                                                                                  </t>
    </r>
    <r>
      <rPr>
        <b/>
        <sz val="12"/>
        <rFont val="Times New Roman"/>
        <family val="1"/>
      </rPr>
      <t xml:space="preserve">                        
</t>
    </r>
    <r>
      <rPr>
        <i/>
        <sz val="12"/>
        <rFont val="Times New Roman"/>
        <family val="1"/>
      </rPr>
      <t xml:space="preserve">
</t>
    </r>
    <r>
      <rPr>
        <b/>
        <i/>
        <u/>
        <sz val="12"/>
        <rFont val="Times New Roman"/>
        <family val="1"/>
      </rPr>
      <t>Progress against Shadow Indicator:</t>
    </r>
    <r>
      <rPr>
        <b/>
        <sz val="12"/>
        <rFont val="Times New Roman"/>
        <family val="1"/>
      </rPr>
      <t xml:space="preserve"> </t>
    </r>
    <r>
      <rPr>
        <sz val="12"/>
        <rFont val="Times New Roman"/>
        <family val="1"/>
      </rPr>
      <t>However, the project measures progress through the</t>
    </r>
    <r>
      <rPr>
        <b/>
        <sz val="12"/>
        <rFont val="Times New Roman"/>
        <family val="1"/>
      </rPr>
      <t xml:space="preserve"> </t>
    </r>
    <r>
      <rPr>
        <sz val="12"/>
        <rFont val="Times New Roman"/>
        <family val="1"/>
      </rPr>
      <t>18.1 ha of coastal wetland that have been cleared of invasive plant species and been restored to develop resilience against coastal flooding. This includes 14.8 ha of the Anse Royale coastal wetland and 3.3ha of the North East Point coastal wetland restored for flood attenuation. This indicates a very high improvement in the wetland restoration program and effort at the 2 coastal sites. The sensitive terrapin population has been successfully translocated before and after the Reprofiling works. Some residents  have been actively involved in the terrapin management at both sites and most of the watershed committee members have participated actively in the vegetation management or tree planting activities. They are mostly aware of the predicted adverse impacts of climate change on their watershed and  they are mostly responsive to the project's attempt to adopt an EBA approach to catchment management. Pollution sources have been identified and site visits were organized with relevant authorities (SAA, Public Health Authority) to enforce the legislation. The project is building partnership with the Land Transport Agency to improve the ecosystem connectivity where there are fragmentation  stagnation with the road infrastructure and culverts.</t>
    </r>
  </si>
  <si>
    <r>
      <t xml:space="preserve">There is no current legal basis for the establishment of catchment management plans (CMP); however, they are included in the Water Policy but implementation is contingent on the Enactment of the Water Bill (see Component 3).  Following consultation with stakeholders it was agreed catchment management be included within the existing land use planning processes and Protected Area Planning (which have legal status and enforcement capacity). 
</t>
    </r>
    <r>
      <rPr>
        <u/>
        <sz val="12"/>
        <color theme="1"/>
        <rFont val="Times New Roman"/>
        <family val="1"/>
      </rPr>
      <t xml:space="preserve">
</t>
    </r>
    <r>
      <rPr>
        <b/>
        <i/>
        <u/>
        <sz val="12"/>
        <color theme="1"/>
        <rFont val="Times New Roman"/>
        <family val="1"/>
      </rPr>
      <t>Progress against Shadow indicator:</t>
    </r>
    <r>
      <rPr>
        <sz val="12"/>
        <color theme="1"/>
        <rFont val="Times New Roman"/>
        <family val="1"/>
      </rPr>
      <t xml:space="preserve">
District Land Use Plans are being produced sequentially for each district. To date data and recommendations from the EBA projects surveys and research have been incorporated in to the Mont Plaisir Land use Plan ensuring the important parts of the Catchment are protected. The project team continues to Liaise with the Land Use planning team over the district plans covering Baie Lazare and Anse Boileau
Management plans for the Morne Seychellois National Park (Mare Aux Cochons) and Praslin National Park (Nouvel Decouvert &amp; Fond B'Offay)are being written under a GEF project (protected area Finance Project). Work on the MaC management plan has commenced and the Praslin National Park will be progresses in 2020.  Data form surveys and research undertaken by the EBA project in MaC has been incorporated in to the Morne Seychellois Plan development. A recommendation for the Morne Seychellois National Park is that the Park should be extended to include the Upper Caiman River Catchment
</t>
    </r>
  </si>
  <si>
    <r>
      <t>This indicator is difficult to report against reliably because measurement was dependent on data collected by the Public Utilities Company (PUC) [which may not be high quality] and is highly variable due to rainfall patterns being inconsistent between years. In th</t>
    </r>
    <r>
      <rPr>
        <b/>
        <sz val="12"/>
        <color theme="1"/>
        <rFont val="Times New Roman"/>
        <family val="1"/>
      </rPr>
      <t xml:space="preserve">e </t>
    </r>
    <r>
      <rPr>
        <sz val="12"/>
        <color theme="1"/>
        <rFont val="Times New Roman"/>
        <family val="1"/>
      </rPr>
      <t xml:space="preserve">Baie Lazare watershed, the project had set up 6 permanent river monitoring stations to collect water quality and flow data and a rain gauge to measure rainfall intensity. Those allow to monitor clearly the effects of the establishment of water retention structures in the area such as the gabion weirs, reprofiling works and retaining structure against the baseline. Water storage capacity and therefore supply reliability has been increased in Baie Lazare catchment following project intervention to build the gabion retaining wall that created water storage. 
In Mare Aux Cochons PUC is siting an abstraction barrage and the EBA project is augmenting this with a series of gabion retention barrages which will increase abstraction capacity by evening flow to the abstraction point and reducing gravel accumulation at the abstraction point. Note extensive assessment of the work in the National Park indicates the proposed work will be compliant with the ESP.
</t>
    </r>
    <r>
      <rPr>
        <b/>
        <i/>
        <sz val="12"/>
        <color theme="1"/>
        <rFont val="Times New Roman"/>
        <family val="1"/>
      </rPr>
      <t>Progress on Shadow Indicator:</t>
    </r>
    <r>
      <rPr>
        <sz val="12"/>
        <color theme="1"/>
        <rFont val="Times New Roman"/>
        <family val="1"/>
      </rPr>
      <t xml:space="preserve">
The project identified location and designed 3 river monitoring stations for the Mont Plaisir watershed, research is underway to grant permission from landowner. Those permanent stations will confer an advantage of participatory monitoring with UniSey and students collecting data and conducting water quality tests.  Data from the Baie Lazare river monitoring stations set up by the project provides the project team with a baseline for long term water resource management in the catchment. </t>
    </r>
  </si>
  <si>
    <t xml:space="preserve">The Mid Term Evaluation noted the complexity of measuring this indicator as the PUC stream gauges are not functional throughout the year to measure volume of raw water production. However the volume of raw water has increased significantly in the Baie Lazare PUC water treatment station since the creation of the project's water reservoir. A constant  volume of 41,000 cubic meters of water has been monitored in the Baie Lazare watershed .The project is measuring this indicator in line with indicator 5 above. </t>
  </si>
  <si>
    <r>
      <t xml:space="preserve">Total km of rehabilitated beach berms providing a barrier for coastal floods: 0 km.                                                         </t>
    </r>
    <r>
      <rPr>
        <b/>
        <i/>
        <u/>
        <sz val="12"/>
        <color indexed="10"/>
        <rFont val="Times New Roman"/>
        <family val="1"/>
      </rPr>
      <t xml:space="preserve">Proposed Shadow baseline 10d: </t>
    </r>
    <r>
      <rPr>
        <i/>
        <sz val="12"/>
        <color indexed="10"/>
        <rFont val="Times New Roman"/>
        <family val="1"/>
      </rPr>
      <t xml:space="preserve">
No wetlands rehabilitated to attenuate climate change</t>
    </r>
  </si>
  <si>
    <r>
      <t xml:space="preserve"> The project is conducting upland rehabilitation work that will allow water abstraction from the watershed to distribute freshwater for irrigation to the farmers on the coastal plains through gravitational pull.
Since salinity in the ground water is difficult to address in the coastal area due to climate change (sea level rise),  the project took an adaptive management approach and proposed to make use of the ecosystem service provided by upland wetland restoration and supply coastal farmer with fresh water. The project and SAA are also encouraging farmers with adaptive measures using smart irrigation schemes to reduce consumption.  During the dry season, when salinity levels are highest in the farm ponds, the aim is to obtain 700m3/day of fresh water from the catchment during the dry season, which will be allocated for farming.                                                                                                                                                                                                                                                                                   
</t>
    </r>
    <r>
      <rPr>
        <b/>
        <i/>
        <u/>
        <sz val="12"/>
        <rFont val="Times New Roman"/>
        <family val="1"/>
      </rPr>
      <t>Progress against The Shadow Indicator:</t>
    </r>
    <r>
      <rPr>
        <b/>
        <sz val="12"/>
        <rFont val="Times New Roman"/>
        <family val="1"/>
      </rPr>
      <t xml:space="preserve"> </t>
    </r>
    <r>
      <rPr>
        <sz val="12"/>
        <rFont val="Times New Roman"/>
        <family val="1"/>
      </rPr>
      <t xml:space="preserve">3 Bulk water meters (for high flow rates) have been installed to measure the EBA project’s freshwater input into irrigation on the farms. MFA/SAA have installed an irrigation line from the watershed to provide freshwater to the farms.  </t>
    </r>
  </si>
  <si>
    <r>
      <t xml:space="preserve">The project has started on a participatory approach to consult the stakeholders and residents on the development of an integrated shoreline management plan for North East Point. This is a follow up on the community consultation exercise that was conducted to discuss the status of the reef and beach of North East Point to identify the steps to inform the development of the shoreline management plan. As for Anse Royale coast, there is an existing Integrated Coastal Zone Management Plan (ICZM) prepared by a former GEF project. A shoreline Management Plan for Anse Royale will be initiated in 2020.                                                      
</t>
    </r>
    <r>
      <rPr>
        <b/>
        <i/>
        <u/>
        <sz val="12"/>
        <rFont val="Times New Roman"/>
        <family val="1"/>
      </rPr>
      <t>Progress against The Shadow Indicator:</t>
    </r>
    <r>
      <rPr>
        <i/>
        <u/>
        <sz val="12"/>
        <rFont val="Times New Roman"/>
        <family val="1"/>
      </rPr>
      <t xml:space="preserve"> </t>
    </r>
    <r>
      <rPr>
        <sz val="12"/>
        <rFont val="Times New Roman"/>
        <family val="1"/>
      </rPr>
      <t xml:space="preserve">Through a consultative process the EBA recommendations have been incorporated into the coastal management plan 2019-2024 for Seychelles developed by the World Bank. </t>
    </r>
  </si>
  <si>
    <r>
      <t xml:space="preserve">Progress has been made towards achieving this indicator. The Water Policy and Wetland Policy have been approved by the Cabinet of Ministers. The Attorney General's Office has prepared a first official draft of the Water Bill, but its finalization is pending the agreement on a new institutional structure to regulate water management in the country.   
</t>
    </r>
    <r>
      <rPr>
        <b/>
        <i/>
        <u/>
        <sz val="12"/>
        <rFont val="Times New Roman"/>
        <family val="1"/>
      </rPr>
      <t>Progress against  the Shadow indicator:</t>
    </r>
    <r>
      <rPr>
        <sz val="12"/>
        <rFont val="Times New Roman"/>
        <family val="1"/>
      </rPr>
      <t xml:space="preserve">
The project will commission a roadmap with the Government to guide the legislative process to set up an Independent (APEX) body that will administer the Water Act. Discussions are underway with the Seychelles Energy Commission to explore options such as the amalgamation of the regulation of the water and energy sector, and subsequently to combine legislation. Funding of sustainable catchment management is included in draft legislation but will require enactment and regulations</t>
    </r>
  </si>
  <si>
    <r>
      <t xml:space="preserve">Two in depth studies to inform and establish baselines for measuring effectiveness of forest rehabilitation have been carried out in Baie Lazare and Mare aux Cochons. This provides data from two representative sites, one lowland forest and one mesic level forest.  In addition best practice is being developed for assessment of wetlands in protected areas with three studies being carried out in Mare aux Cochons and  one on Praslin.  The project has also developed a foundation course in wetland rehabilitation to educate project stakeholders including Government stakeholders and members of the community on the use of EBA methods in wetland restoration.
</t>
    </r>
    <r>
      <rPr>
        <b/>
        <i/>
        <u/>
        <sz val="12"/>
        <rFont val="Times New Roman"/>
        <family val="1"/>
      </rPr>
      <t>Progress against Shadow indicator:</t>
    </r>
    <r>
      <rPr>
        <b/>
        <sz val="12"/>
        <rFont val="Times New Roman"/>
        <family val="1"/>
      </rPr>
      <t xml:space="preserve">
</t>
    </r>
    <r>
      <rPr>
        <sz val="12"/>
        <rFont val="Times New Roman"/>
        <family val="1"/>
      </rPr>
      <t>Establishing partnerships with ETH Zurich and the University of Seychelles have enabled the project to establish monitoring programmes on selected sites that will continue post project. The selection of catchments is repetitive however for a monitoring framework to be effective a regulator is required.</t>
    </r>
  </si>
  <si>
    <r>
      <t xml:space="preserve">Training courses have been held in forestry management, plant identification, foundation course in wetland rehabilitation, CBO management and governance withc.150 persons from communities, WSC, Government agencies, and GGOs participating (target achieved)
</t>
    </r>
    <r>
      <rPr>
        <i/>
        <u/>
        <sz val="12"/>
        <rFont val="Times New Roman"/>
        <family val="1"/>
      </rPr>
      <t xml:space="preserve">   
</t>
    </r>
    <r>
      <rPr>
        <b/>
        <i/>
        <u/>
        <sz val="12"/>
        <rFont val="Times New Roman"/>
        <family val="1"/>
      </rPr>
      <t>Progress against Shadow Indicator:</t>
    </r>
    <r>
      <rPr>
        <b/>
        <sz val="12"/>
        <rFont val="Times New Roman"/>
        <family val="1"/>
      </rPr>
      <t xml:space="preserve"> </t>
    </r>
    <r>
      <rPr>
        <sz val="12"/>
        <rFont val="Times New Roman"/>
        <family val="1"/>
      </rPr>
      <t xml:space="preserve">The project team has initiated effort to set up a 5th watershed committee by meeting with the local Government authority to explore possibilities of undertaking community-based forest management in the Port-Glaud district which is part of the lower end of the Mare Aux Cochons catchment. Relevant stakeholders like the National Parks Authority has been consulted for collaborative management of the protected area. </t>
    </r>
  </si>
  <si>
    <r>
      <t xml:space="preserve">The project is conducting or supporting monitoring of water flows and quality in two catchments to a large extent the develop a National Watershed Monitoring System is contingent on the Enactment of the Water Bill through the new regulatory body. 
</t>
    </r>
    <r>
      <rPr>
        <b/>
        <i/>
        <u/>
        <sz val="12"/>
        <rFont val="Times New Roman"/>
        <family val="1"/>
      </rPr>
      <t>Progress against Shadow indicator:</t>
    </r>
    <r>
      <rPr>
        <b/>
        <sz val="12"/>
        <rFont val="Times New Roman"/>
        <family val="1"/>
      </rPr>
      <t xml:space="preserve">
</t>
    </r>
    <r>
      <rPr>
        <sz val="12"/>
        <rFont val="Times New Roman"/>
        <family val="1"/>
      </rPr>
      <t>A system is in place to monitor river flow through the various monitoring stations set up in the Baie Lazare watershed and is being pit in place in Mont Plaisir in partnership with the University of Seychelles.</t>
    </r>
    <r>
      <rPr>
        <b/>
        <sz val="12"/>
        <rFont val="Times New Roman"/>
        <family val="1"/>
      </rPr>
      <t xml:space="preserve">
</t>
    </r>
  </si>
  <si>
    <r>
      <t xml:space="preserve">More than 10 knowledge products have been developed by the EBA project to raise awareness and build capacity of a broad-based stakeholder group at the national level. For this reporting period a number of knowledge products have been produced with the aim of highlighting the works that the project is doing, to share information with project stakeholders. These include 1. A climate change curriculum guide developed for Primary and Secondary schools in Seychelles to provide teachers with the necessary tools and relevant information to enhance and facilitate teaching and learning on the subject. A workshop was organized for teachers on 17/01/2019 to present the draft and get their input. 2. Three (3) new documentaries have been finalized 2 capturing the wetland rehabilitation work being undertaken by the project at Baie Lazare and North East Point, another one to document the terrapin trapping activity done prior to rehabilitation at North East Point. The NGO Marine Conservation Society of Seychelles (MCSS) trained residents to capture, tag and release terrapins.  3. EBA Facebook page regularly updated to include activities that the project is doing and this platform is also used to advertise new consultancies and job opportunities under the project to encourage more applications.  (Target achieved). 
</t>
    </r>
    <r>
      <rPr>
        <b/>
        <i/>
        <u/>
        <sz val="12"/>
        <rFont val="Times New Roman"/>
        <family val="1"/>
      </rPr>
      <t>Progress against Shadow Indicator</t>
    </r>
    <r>
      <rPr>
        <b/>
        <sz val="12"/>
        <rFont val="Times New Roman"/>
        <family val="1"/>
      </rPr>
      <t>:</t>
    </r>
    <r>
      <rPr>
        <sz val="12"/>
        <rFont val="Times New Roman"/>
        <family val="1"/>
      </rPr>
      <t xml:space="preserve"> The proposed shadow indicator recommended smarter outputs on thematic areas: specific outputs on forest restoration, restoration of fire degraded lands, and gabion barrage construction will be collated by EOP. Restoration of wetlands (foundation course has been completed). </t>
    </r>
  </si>
  <si>
    <r>
      <t xml:space="preserve">A detailed assessment undertaken by international consultants concluded that an artificial break water would not be an effective measure to reduce coastal erosion at North East Point and recommended applying an integrated approach. Accordingly a consultant has ben contracted to develop an Integrated Shoreline Management Plan (ISMP) for North East Point. The scoping meetings have started and the consultant will explore possible management interventions for the shoreline and coastal wetlands. The government stakeholders who have been consulted are fully aware of the adverse effects of sea level rise at the North East Point coast and they are mostly responsive to the project's intervention to develop an ISMP. At the end of the consultancy an official paper will be submitted to the Government, Cabinet of Ministers for approval. The Integrated Shoreline Management Plan will consider the coastal system in a holistic manner, including the reef, the beach, the berm/dune system as well as the coastal wetland and associated watershed. Wetland restoration work is ongoing, as this will increase flood storage capacity and reduce the likelihood of coastal flooding that affects residents’ properties.                                                                                         
</t>
    </r>
    <r>
      <rPr>
        <b/>
        <sz val="12"/>
        <rFont val="Times New Roman"/>
        <family val="1"/>
      </rPr>
      <t>Progress against The Shadow Indicator:</t>
    </r>
    <r>
      <rPr>
        <b/>
        <i/>
        <sz val="12"/>
        <color rgb="FFFF0000"/>
        <rFont val="Times New Roman"/>
        <family val="1"/>
      </rPr>
      <t xml:space="preserve"> </t>
    </r>
    <r>
      <rPr>
        <sz val="12"/>
        <rFont val="Times New Roman"/>
        <family val="1"/>
      </rPr>
      <t>18.1 ha of rehabilitated coastal wetlands at both the Anse Royale and North East Point coastal areas have improved resilience to climate change.</t>
    </r>
  </si>
  <si>
    <t xml:space="preserve">Yes monitoring for unanticipated risks have been carried out for the project sites. </t>
  </si>
  <si>
    <t>The project does not have USPs</t>
  </si>
  <si>
    <t>Is the categorization according to ESP standards still relevant?</t>
  </si>
  <si>
    <t>Yes appropriate assessments of sites and mitigation has been recommended by the management process and implemented by the EE</t>
  </si>
  <si>
    <t>Yes appropriate assessments of sites have resulted in detection of risk to biodiversity and for 1) works have been put on hold until more detailed assessments are available to inform management options or 2) The terrapin management protocol is in use and the terrapin management (trapping, tagging and releasing) has been effective at mitigating short term population impacts</t>
  </si>
  <si>
    <t>No formal Grievances have been raised</t>
  </si>
  <si>
    <t>NR</t>
  </si>
  <si>
    <r>
      <t>Status of risk:</t>
    </r>
    <r>
      <rPr>
        <sz val="12"/>
        <rFont val="Times New Roman"/>
        <family val="1"/>
      </rPr>
      <t xml:space="preserve"> Medium                                                                                                                                Local Government District Administration Officers have received training to better understand the effects of Climate Change, mitigation and adaptation for SIDS. Other Government officials have informed about the principles of Ecosystem Based Adaptation through workshops and meetings during the course of project activities. 
Continue close working with the ongoing Land Use Planning (LUP) process and the Planning Section to ensure PUPS are inclusive of EBA principles. Advocate for passage of legislation (Water Bill)
</t>
    </r>
  </si>
  <si>
    <r>
      <t>Status of risk</t>
    </r>
    <r>
      <rPr>
        <sz val="12"/>
        <rFont val="Times New Roman"/>
        <family val="1"/>
      </rPr>
      <t xml:space="preserve">: Low                                                                                                                                          As far as climate change equity is concerned, the project strives to ensure that the watershed committees raise the awareness and build the capacity of various members in the community to reduce any societal group vulnerabilities from inequity.  The watershed  committees have created gender balanced knowledge sharing platforms where small farming communities and women have equal opportunities to contribute to and benefit in the decision-making process. </t>
    </r>
  </si>
  <si>
    <r>
      <rPr>
        <b/>
        <sz val="12"/>
        <rFont val="Times New Roman"/>
        <family val="1"/>
      </rPr>
      <t>Status of risk</t>
    </r>
    <r>
      <rPr>
        <sz val="12"/>
        <rFont val="Times New Roman"/>
        <family val="1"/>
      </rPr>
      <t>: Low                                                                                                                                             The project continues outsourcing for skilled chainsaw operators and forestry contractors who may bid for forestry work packages. The project also provides specific guidance for bidding documents as a means of encouragement for bidders participating in the tender process to price work realistically. This continues to yield results with an increasing number of new applicants applying for work packages by this reporting period.</t>
    </r>
  </si>
  <si>
    <r>
      <rPr>
        <b/>
        <sz val="12"/>
        <color indexed="8"/>
        <rFont val="Times New Roman"/>
        <family val="1"/>
      </rPr>
      <t>Status of risk</t>
    </r>
    <r>
      <rPr>
        <sz val="12"/>
        <color indexed="8"/>
        <rFont val="Times New Roman"/>
        <family val="1"/>
      </rPr>
      <t>: Low.                                                                                                                                          This reporting period the EBA project has developed a Terms of reference to obtain a part time consultant to undertake a comprehensive survey to establish the landowners of that particular catchment and will replicate same effort in the other project catchments (however work indicates that objections are very few).</t>
    </r>
  </si>
  <si>
    <r>
      <t xml:space="preserve">Please complete the following section at </t>
    </r>
    <r>
      <rPr>
        <b/>
        <i/>
        <sz val="11"/>
        <color rgb="FFFF0000"/>
        <rFont val="Times New Roman"/>
        <family val="1"/>
      </rPr>
      <t xml:space="preserve">mid-term </t>
    </r>
    <r>
      <rPr>
        <i/>
        <sz val="11"/>
        <color rgb="FFFF0000"/>
        <rFont val="Times New Roman"/>
        <family val="1"/>
      </rPr>
      <t>and</t>
    </r>
    <r>
      <rPr>
        <b/>
        <i/>
        <sz val="11"/>
        <color rgb="FFFF0000"/>
        <rFont val="Times New Roman"/>
        <family val="1"/>
      </rPr>
      <t xml:space="preserve"> project completion</t>
    </r>
  </si>
  <si>
    <t xml:space="preserve">Yes - extensive safeguarding has been implemented. Some of the catchments are high biodiversity sites and a number of measures have been taken to ensure that the biodiversity and other natural interest is surveyed and appropriate mitigation is in place. This has included catchment surveys, biodiversity surveys of forest and wetland, specific assessments of high biodiversity or sites of national / international interest including the Ramsar designated Mare aux Cochons marsh, Morne Seychellois National Park, and an expert assessment of recently discovered endemic frog and endemic caecilian which have tiny global ranges being in the rivers and wetland on Praslin. The work on wetland enhancement is currently paused awaiting the results of amphibian surveys and the focus of work has been moved from Mare aux Cochons Marsh to a less sensitive part of the catchment.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</si>
  <si>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</si>
  <si>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The project has invested significant effort in piloting and documenting a new forest rehabilitation methodology, which provided valuable lessons to guide forest rehabilitation in a country where forestry has been a very inexact science in the past. The technical work (i.e. the scientific under pinning) has been greatly assisted by collaboration with University of Seychelles and ETH Zurich. This collaboration will be renewed through renewal of the MOU between the project and University of Seychelles. Work has focused on testing and monitoring restoration of 2 forest types, Lowland Forest in Bai Lazare and Mid-latitude forest in Mare Auc Cochons.
Collaboration with the TRASS on Praslin has provided important lessons in how the small-scale volunteer-based rehabilitation efforts can be scaled-up to have meaningful impacts on the large areas of fire-damaged land on Praslin. The findings documented by the project relate particularly to ecological parameters, such determining which native species grow best on highly degraded land. 
Other lessons have been learned in respect to the importance of social factors that both constrain and enable EBA works. Including land ownership: determining how project information is fed into policy processes, the deployment of labour forces and the engagement of volunteers and civil groups. Land ownership is paramount in meeting project area targets and was not adequately considered at project design stage. For this reporting period the project.
The first water detention structure to create a water reservoir using EBA methods has stimulated more interest of Government partners including the Ministry of Fisheries and Agriculture. The Public Utilities Corporation and Seychelles Agricultural Agency are interested in applying this EBA method to water storage and preservation.  Indicating that demonstration models are effective at influencing decision makers</t>
  </si>
  <si>
    <t xml:space="preserve">The project has experienced delays in defining a forestry rehabilitation programme for the Mare aux Cochons catchment. Initially, this was whist expert assessments were carried out on the forest and wetland system to establish the scope of work that may be acceptable. The project organised an extraordinary meeting with the National Project Director and stakeholders of the Implementing Entity to discuss the way forward. A site visit was subsequently conducted to the northern part of the Mare Aux Cochons watershed to determine an alternative methodology and work packages, the upper catchment is very sensitive and difficult to access.  Work in the lower catchment was agreed as a priority, to involve local communities, but the area required surveying and the information needs have to be met to establish an agreement before rolling out a programme of works. 
The delay in the finalisation of the draft Water Bill and in setting up of a water regulatory authority required under that Bill are slowing down the development of binding regulations for watershed management in the country. The current proposal is to combine existing water legislation with energy legislation and expand the regulatory capacity of the Seychelles Energy Commission to energy and water, if this is undertaken further delays are likely to occur.
The coastal wetland works have been delayed by unexpected heavy rainfall in the dry season, because the type of heavy machinery in Seychelles can only do wetland reprofiling in dry conditions. The effects of climate change are delaying work and sometimes the project has to wait for the next dry season for flood-sensitive areas to be reprofiled. Sometimes, water flow can be controlled by closing the culverts but to a limited extent. External factors, such as the work priorities of Government stakeholders, specifically the Seychelles Land Transport Agency, responsible for road infrastructure (such as bridges, weirs and culvert) are causing some delay in resolving the wetland connectivity issues at North East Point. The coastal road and highly elevated culverts are major obstruction to the wetland flow at NEP.
</t>
  </si>
  <si>
    <r>
      <t xml:space="preserve">Recommendation of the MTR the project included establishing a set of supplemental "shadow indicators" that are SMART to measure progress in addition to the existing indicators which will be reported against.
</t>
    </r>
    <r>
      <rPr>
        <sz val="11"/>
        <color indexed="8"/>
        <rFont val="Times New Roman"/>
        <family val="1"/>
      </rPr>
      <t xml:space="preserve">Adaptive Management has been implemented which has included greater focus on social aspects of the work, the development of a land owner consultation process, the modification of forest rehabilitation methods based on scientific evidence, and mitigation for biodiversity interests.  The project has also secured consultants who is developing constitutions for the watershed committees and assisting the project in conducting a capacity needs analysis of these community-based committees, so that once they register as independent community based organisations, they will have the necessary skills to sustain an the organisation after project closure. 
</t>
    </r>
  </si>
  <si>
    <t xml:space="preserve">The EE (The Ministry of Environment, Energy and Climate Change) implements the project through the Programme Coordination Unit. MOEECC has a high level of expertise in biodiversity management and safeguarding and a number of policy instruments to support ESP compliance including Wetland Policy, Protected Area Policy and associated legislation. The PCU implementation is monitored closely by Project Steering Committee (PSC) meetings where matters relating to ESP compliance are discussed and actions agreed. The Programme Coordination Unit  has made arrangement to ensure technical capacity is available to management ESP risks. The Project has a Scientific and Technical Advisor, who can identify potential risks to biodiversity arising from project activities. In the reporting period the project has commissioned appropriate assessments of biodiversity risk and in the case of coastal wetlands implemented mitigating measures. 
The project also has a Community Engagement Specialist who works with WSC and community groups and has high interface with communities and accordingly is able to identify social risks </t>
  </si>
  <si>
    <t>The IE have supported ESP measures through participation in the Project Steering meetings and the availability of Technical Advice.</t>
  </si>
  <si>
    <t>The reprofiling of North East Point wetland has been undertaken in phases following detailed biodiversity and hydrological assessments. The area is prone to fluvial flooding due to poor connectivity of the wetland units and poorly designed outlets. In 2019 unseasonal rainfall in the dry season resulted in elevated water levels but did not resulting serious flooding (e.g. of built property). However, raised water levels mean that reprofiling work was halted and will be undertaken in 2020. The risk that flooding is a result of engineer works remains a risk whist the work is complete</t>
  </si>
  <si>
    <r>
      <t xml:space="preserve">Status of risk: Low (&lt; 50%) 
</t>
    </r>
    <r>
      <rPr>
        <sz val="12"/>
        <rFont val="Times New Roman"/>
        <family val="1"/>
      </rPr>
      <t>The risk of flooding from fluvial sources is the same or less than when the project started, but will only be reduced when reprofiling works are completed in 2020. The project is working with the Departments of Environment and Transport Authority to install a new drain and culvert which will reduce the risk of flood waters backing up (its expected this will be a co-financing contribution). This will give 2 functioning exit points to the reconnected system and will meaningfully reduce flood risk whist maintaining a freshwater system important for biodiversity.
At the same time extensive community awareness work has been carried out to explain the purpose and nature of the work to local residents.</t>
    </r>
  </si>
  <si>
    <t>1. Yes. Rare animal species such as a newly discovered Seychelles endemic frog (an as yet unnamed species of Sooglossid frog restricted to Praslin rivers) and a new species of amphibian (caecilian) named Hypogeophis pti have been recorded on Praslin, at an area called Glacis Noire and other wetlands within the project site at Fond Boffay and Nouvelle Decouverte watershed. These species were discovered during a rapid biodiversity assessment that was commissioned prior to engineering works.  Work was put on hold as a result, pending a scientific assessment being carried out by local and international experts.  The findings and recommendations are expected in April 2020 and a stakeholder meeting will be convened to agree what level of modification may be acceptable or if an alternative approach is required. Other endemic species such as the freshwater crab (Seychellum alluaudi), Seychelles Black Parrot (Psittacula krameri), endemic snail (Stylodonata studeriana), sevret labek kourt (Caridine Seychelloise) and dragonfly (Orthetrum stemmale wrightii) were also found at the Glacis Noire wetland habitat. 
1. Two species of terrapins (Yellow-bellied) and Black mud turtles were identified in the Coastal wetlands. These species are considered to be endemic and are iconic. Whilst populations will benefit on the long term from reprofiling works of freshwater coastal systems, short term harm would occur without mitigation.</t>
  </si>
  <si>
    <t xml:space="preserve">Biodiversity surveys, topography surveys and flood risk assessments have all been undertaken and completed before wetland restoration works. 
1. A rapid biodiversity assessment of Praslin Wetlands was conducted by consultants recruited by the EBA project and a report was submitted to the EE and the Seychelles National Parks Authority.  Given the extreme rarity and tiny ranges of these newly discovered species as a safeguard measure the project commissioned a specific, scientific amphibian assessment to be undertaken in quarter 4 of 2019 in the next reporting period to inform decision-making.
2. The project has recruited an NGO to undertake research on the terrapins found in the wetlands before initiating wetland restoration. The NGO trained 2 local residents to partake in the management, trapping, tagging and releasing of the terrapins in safe parts of the wetlands during the restoration works. The terrapins found in the wetlands have all been safely (temprorarily) translocated to another suitable and have been returned to their environment following the complete restoration. </t>
  </si>
  <si>
    <r>
      <t xml:space="preserve">The number of water users with more reliable water supply will increase as a result of the increased volume of water stored in the two Baie Lazare reservoirs constructed by the project. PUC is in the process of planning water treatment for distribution and the Seychelles Agricultural Agency has installed water pipes in the second water reservoir at Dame le Roi to distribute to farmers. The project will be able to provide more accurate data on water supply by the next reporting period.                                                                                                                                                         
</t>
    </r>
    <r>
      <rPr>
        <b/>
        <i/>
        <u/>
        <sz val="12"/>
        <color theme="1"/>
        <rFont val="Times New Roman"/>
        <family val="1"/>
      </rPr>
      <t>Progress against Shadow Indicator:</t>
    </r>
    <r>
      <rPr>
        <i/>
        <u/>
        <sz val="12"/>
        <color theme="1"/>
        <rFont val="Times New Roman"/>
        <family val="1"/>
      </rPr>
      <t xml:space="preserve"> </t>
    </r>
    <r>
      <rPr>
        <sz val="12"/>
        <color theme="1"/>
        <rFont val="Times New Roman"/>
        <family val="1"/>
      </rPr>
      <t xml:space="preserve"> There is a very high improvement this reporting period as the project has restored one additional wetland in the Baie Lazare watershed specifically at the Dame Le Roi area and has partially reprofiled the largest upland wetland at Les Cannelles, in the Mont Plaisir watershed. To date the output is the completion of 2 water reservoirs providing potable supply (1000m3/day) and 2 in-river water detention structures constructed with natural rocks in gabion cages that provide constant water supply (600 m3/day). A partnership has been built with a COMESA project to establish an integrated irrigation network for the farming community at Baie Lazare. As a result, the project has effectively enhanced the wetland storage capacity to 45,000 cubic metres, to assist the community to adapt to water shortages in the Baie Lazare and Anse Royale watershed (Les Cannelles). This has mostly  improved the ecosystem service in terms of increased water provision and quality that can be abstracted and distributed to the resident communities. As a result, the farmers will obtain water during episodes of drought and this will increase their yield to improve household income and livelihoods.  The wetland enhancement has significantly increased the resilience of the wetland ecosystem and the project has completed vegetation restoration works. At Mare aux Cochons, the project has discussed collaboration with the SNPA and PUC to construct a small-scale water detention barrage to filter water in a river in the northern part of the Mare Aux Cochons catchment. Preliminary surveys are on-going to determine the establishment of water management structures for this site. However the community in the Baie-Lazare catchment has been responsive to the ecosystem based adaptation method of wetland rehabilitation, following a variety of training that were undertaken to raise awareness about the importance of watershed management and their role as stewards of natural resources.</t>
    </r>
  </si>
  <si>
    <t>Land in the Seychelles is either state land or in private ownership (there is no traditional ownership). How land may be used is governed by several articles of legislation and emerging Land Use Plans LUPs); at the current time not all land may be developed, this has proven controversial at times. Land under private ownership that falls within the project watersheds and the project had had to identify land ownership and ensure that activities on private land are legally compliant and consented to.</t>
  </si>
  <si>
    <r>
      <t xml:space="preserve">Status: Low  (&lt; 50%)                                                                                                                                                                          </t>
    </r>
    <r>
      <rPr>
        <sz val="12"/>
        <rFont val="Times New Roman"/>
        <family val="1"/>
      </rPr>
      <t>The project has undertaken a number of measures to mitigate risks associated with private land, this includes 1) preferentially working on state land where state land is available 2) consultation with land owners  over works or potential access across private land to undertake works. Initially this was undertaken through an exchange of letters / cosigned letter however the project has now adopted Government procedure to establish formal Way Leave Agreements where private land owners provide written consent for wetland and forest rehabilitation on their properties.</t>
    </r>
  </si>
  <si>
    <r>
      <rPr>
        <b/>
        <sz val="12"/>
        <rFont val="Times New Roman"/>
        <family val="1"/>
      </rPr>
      <t>Status of risk:</t>
    </r>
    <r>
      <rPr>
        <sz val="12"/>
        <rFont val="Times New Roman"/>
        <family val="1"/>
      </rPr>
      <t xml:space="preserve"> The methodology for forest management focuses on the restoration of native species and the development of a multi use forest under sustainable management - thus maintaining forest cover. The on-stream (on-line) water storage method using gabions can quantify water relation accurately based on basin volume </t>
    </r>
  </si>
  <si>
    <t xml:space="preserve">Private land holdings remain a concern as there a re a number of private parcels requiring landowner permission in the catchments subject to ongoing  forest and wetland restoration  by the project. It continues to provide a constraint particularly where there are issues of land in National Parks and large plots owned by foreign investors. One example is the Mont Plaisir catchment where there are large numbers of private land, many in private ownership where owners are residing abroad or have ambitions to develop their property.  </t>
  </si>
  <si>
    <t>Status of risk: Low                                                                                                                                           Under the Physical Planning legislation, the Land Use Department is using their ongoing review of the district land use plans and their new classifications to discuss development restriction zones with private landowners. This indicates that decision-makers are increasingly understanding the principles of environmental protection; the project continues to support this by emphasizing the need to build resilient systems that will maximise ecosystem services and functions.
Project is providing technical support to move water bill forwards</t>
  </si>
  <si>
    <t xml:space="preserve">The River Committee was reactivated by the Public Utilities Corporation in 2017 and it has been supported by the project to carry out its mandate. The committee has not met adequately in this reporting period with a total of    meetings held. There has been a high frequency in the cancellation or postponement of committee meetings, which in turn has lessen the time the project can engage on a multi-stakeholder platform to discuss water related issues and integrated water resource management. </t>
  </si>
  <si>
    <r>
      <t xml:space="preserve">Status of Risk: Medium.                                                                                                                                  </t>
    </r>
    <r>
      <rPr>
        <sz val="12"/>
        <rFont val="Times New Roman"/>
        <family val="1"/>
      </rPr>
      <t xml:space="preserve">The project hydrologist has been supportive by attending site visits scheduled by the Rivers committee. The project has encouraged the 2 watershed committee members to attend the site visits and meetings when they convene. The project continues to liaise with the PUC to support the committee to meet on a quarterly basis to discuss challenges and progress as well as watershed management of the project sites. </t>
    </r>
  </si>
  <si>
    <t xml:space="preserve">By this reporting period the UNDP has highlighted a discrepancy in the project timeline recorded in its PIMS system. An administrative error was made on the signature page of the official project document where both the National Project Director and the UNDP Resident Representative had signed the  project with a +5 year duration instead of 6 years as per its intended design. </t>
  </si>
  <si>
    <r>
      <rPr>
        <b/>
        <sz val="12"/>
        <rFont val="Times New Roman"/>
        <family val="1"/>
      </rPr>
      <t>Status of risk:</t>
    </r>
    <r>
      <rPr>
        <sz val="12"/>
        <rFont val="Times New Roman"/>
        <family val="1"/>
      </rPr>
      <t xml:space="preserve"> High (&gt; 50%)                                                                                                                                                The project team has prepared a set of documents inclusive of a proposed multi year work plan, official letters from the National Project Director and UNDP, set of "shadow indicators" to be submitted to the Adaptation Fund to request for an 18 month extension for the EBA project from June 2020 to December 2021. The UNDP has taken corrective measures to document the project  with a 6 year implementation cycle as originally designed through the work plans and budgets in the project document. These official documents will be submitted to the Adaptation Fund during the submission of the PPR 2019. </t>
    </r>
  </si>
  <si>
    <t>Several changes at senior management level of key project stakeholders were announced by Government in May 2018.  These included a new Minister for the MEECC, and new CEOs for the Seychelles National Parks Authority and for the Seychelles Agricultural Agency. This has resulted in a lack of continuity in existing partnerships and collaborations established with the previous management, as incoming persons have different opinions and priorities. This has the potential to delay the implementation of previously planned activities and incurs risks when the new management perspective differs from previous agreements.</t>
  </si>
  <si>
    <r>
      <rPr>
        <b/>
        <sz val="12"/>
        <rFont val="Times New Roman"/>
        <family val="1"/>
      </rPr>
      <t xml:space="preserve">Status of risk: Low (&lt; 50%)  </t>
    </r>
    <r>
      <rPr>
        <sz val="12"/>
        <color indexed="10"/>
        <rFont val="Times New Roman"/>
        <family val="1"/>
      </rPr>
      <t xml:space="preserve">                         </t>
    </r>
    <r>
      <rPr>
        <sz val="12"/>
        <rFont val="Times New Roman"/>
        <family val="1"/>
      </rPr>
      <t xml:space="preserve">                                                                                                                 The project team will continue to meet regularly with senior management of all key institutions, and in the case of new incumbents will re-introduce the objectives of the EBA project and discuss existing areas of collaboration and how they can be built upon. MOUs will be re-drafted or new MOUs established where necessary to secure long term partnerships with the key stakeholders throughout the project lifetime.</t>
    </r>
  </si>
  <si>
    <t xml:space="preserve">In 2018, the Mid-term Review highlighted that the project indicators were unrealistic and not SMART as they were designed with overly ambitious targets, often with no mechanism for measurement. Unfortunately this was not well documented at the inception phase of the project and has not been reported to the Adaptation Fund in the first annual report by the previous project team. The MTR, quite reasonably, predicted that unless the project proposes a new set of indicators - referred to as "shadow indicators" - by which progress can be measured, the existing log frame may affect the overall rating of the project at the Terminal Evaluation in spite of significant project outputs that are making real impacts in terms of piloting and implementing adaptation measures. UNDP concurred with the MTR, in that it will be difficult, and in some cases impossible, to measure progress against some of the existing project indicators, and to achieve others, by the project termination date. Since the MTR, the project has followed the recommendations of the evaluators to develop "shadow indicators" for the UNDP and Adaptation Fund to approve, as part of the initial EBA project logical framework so as to enhance future performance evaluation of the project. The project has drafted and submitted relevant documents to the UNDP to be transmitted to the Adaptation Fund for further analysis and approval. </t>
  </si>
  <si>
    <r>
      <rPr>
        <b/>
        <sz val="12"/>
        <rFont val="Times New Roman"/>
        <family val="1"/>
      </rPr>
      <t>Status of risk:</t>
    </r>
    <r>
      <rPr>
        <sz val="12"/>
        <rFont val="Times New Roman"/>
        <family val="1"/>
      </rPr>
      <t xml:space="preserve"> High (&gt; 50%)                                                                                                                                   Based on the recommendation of the MTR, the project developed an additional set of  SMART indicators in 2018, referred to as "shadow indicators", with more measurable targets. The "shadow indicators" are  designed to more accurately reflect and measure what the project outcomes. This is an alternative to proposing a change to the project log frame and indicators to the Adaptation Fund Board while the Adaptation Fund Board considers the proposal. The project will continue to monitor project performance, using the existing performance indicators and targets, and present both sets of results to the Terminal Evaluation. To date, the UNDP is in the process of submitting the proposed set of Shadow Indicators to the Adaptation Fund along with a request for an 18 month project extension due to delayed implementation in several components. This remains a critical risk as the situation is beyond the control of the project implementation team and the decision of the donor and Terminal Evaluator may affect how the performance evaluation  of the project is judged.  For this reason, the project is proposing that the Adaptation Fund considers this as an exceptional circumstance so that the Adaptation Fund  Board can consider the approval of the new set of standards and objectively verifiable indicators by which performance can be realistically measured. </t>
    </r>
  </si>
  <si>
    <r>
      <t xml:space="preserve">The EE has rated delivery as </t>
    </r>
    <r>
      <rPr>
        <b/>
        <sz val="11"/>
        <rFont val="Times New Roman"/>
        <family val="1"/>
      </rPr>
      <t xml:space="preserve">Marginally Satisfactory (MS) </t>
    </r>
    <r>
      <rPr>
        <sz val="11"/>
        <rFont val="Times New Roman"/>
        <family val="1"/>
      </rPr>
      <t xml:space="preserve">based upon the original Project Logframe targets and indicators. Under component 1) the project has made reasonable progress in the restoration or rehabilitation of forest ecosystems in four of the five catchments. This has entailed undertaking forest surveys, research to inform the restoration work and capacity of contractors and volunteer groups in forest restoration methods. Similarly wetlands have been restored (reprofiled or augmented) in 3 catchments. Wetland biodiversity assessments are complete a 4th Catchment and plans are in place to enhance water retention. Work on a fifth catchments is pending biodiversity assessment results. High quality data gathered by the project has been used to extend the influence of the project incorporating EBA principles in to national plans and processes.
Under Component 2: work on coastal wetlands in complete on one site and 60% complete at the second site. Community issues have been resolved and partnerships established with other government agencies to reduce flood risk.
Under Component 3: the policy objective has been met with an approved water policy, however the legislation that will govern catchment management has not been finalised and the project is working to support resolution. Good progress has been made to developing technical standards for restoration including scientific and technical studies and whilst some knowledge products have been produced and more will be by EOP.
Delays have occurred at project start and due to complicated land owner and site assessment requirements, however, overall the EE has made good progress with delivery of results on the ground and MS rating is reasonable.
Next Steps:
Priorities for the next year will be 1) to continue forest restoration and roll out rehabilitation in the 5th catchment and complete wetland enhancement in 4 Mahé Catchments 2) complete wetland Reprofiling at North Past Point and continue with vegetation restoration and 3) support development of the Water Act and continue with establishing a 5th Community Group
</t>
    </r>
  </si>
  <si>
    <t xml:space="preserve">1. Policy and legal frameworks: The project has provided technical input and technical review to finalise the national water policy and national wetland policy that were both approved by the Government in 2017 and 2018, respectively. The project has also contributed towards the development of a water bill, and negotiations are underway to finalise the development of  legislation and regulations that will govern watershed management. The challenge encountered is that the Ministry of Environment is considering having one Regulator for both water and electricity management. This is delaying the enactment of the existing water bill, and although beyond the control of the project, it is having implications on other project outputs.                                                                  2. Capacity development: In line with the project's mandate for building the capacity of stakeholders in EBA methods and for knowledge sharing there were 2 training sessions held to build the capacity of 12 students (10 boys and 2 girls) from the School of Information and Technology, 8 private contractors and 1 female entrepreneur, in water reservoir construction. These individuals, form a pool of trained local professionals, with the skills to construct water detention structure using natural rocks and gabion cages. Knowledge were transferred from 3 individuals to create a larger network of potential contractors, who are now able to construct water detention facilities using EBA method. In terms of the capacity building for the watershed committee, a consultant has been recruited to undertake a training needs analysis to further develop the skills of the members on the community and thus enable the project to scale up the development of these community-based committees. They are currently engaged in developing their constitutions to create an enabling environment for these committees to be recognised as registered community-based organisations (CBOs). 3. Lessons learned and knowledge dissemination: In terms of lessons learnt, the project acknowledges that the lack of a communications strategy has impeded the communications of project objectives  to a wider project stakeholder group. The outputs and results to date have not been properly communicated nationally, regionally and globally. As a result, the EBA project has now finalised the communications strategy in quarter 1 of 2019  and will  be implementing the strategy to communicate what is happening in terms of project activities and programs and why they are happening. The project will initiate a more effective education and awareness campaign.  with regards to dissemination of knowledge, to date the project has produced a number of knowledge products which have been shared with stakeholder groups such as documentaries, shot videos about project output and an institutional audit report on forest fire preparedness on Praslin.                                                                                                 </t>
  </si>
  <si>
    <r>
      <t xml:space="preserve">The current rating for the project is rated as </t>
    </r>
    <r>
      <rPr>
        <b/>
        <sz val="11"/>
        <rFont val="Times New Roman"/>
        <family val="1"/>
      </rPr>
      <t>Marginally Satisfactory (MS)</t>
    </r>
    <r>
      <rPr>
        <sz val="11"/>
        <rFont val="Times New Roman"/>
        <family val="1"/>
      </rPr>
      <t xml:space="preserve">. Since the MTR in 2018, the project has been able to make significant progress based on the recommendations. In terms of progress the project has set four watershed committees now have their own draft constitution to enable them to operate as CBOs, as well as  applying EBA methods to watershed management. The project also has a long term agreement with the University of Seychelles and University of ETH Zurich to undertake scientific research for (I) estimating the vegetation quality, (II) the water quality, (III) the water flow, (IV) the human impact on the water-catchment areas and is coordinated by Professor Karl Fleischmann. Significant area of forests in 4 water catchments have been rehabilitated using the selective thinning technique to remove non-native vegetation. The project designed and constructed two small-scale water detention facilities with a total capacity of 41,000 cubic meters, using only natural rocks in gabion cages, that are providing clean water for the water users in the Baie Lazare watershed. This technique has been touted as good practice and training for similar construction and water retention is being considered for the islands. This has also resulted in a complementary project by COMESA to assist the farming community to adopt climate smart technologies. The 2 coastal wetlands of Anse Royale and North East Point also have  intensive wetland restoration program, where the waterways have been desilted and partly restored to provide flood attenuation services to the resident communities. A new freshwater upland wetland has been desilted and enhanced to provide water storage and increased hydraulic connectivity to the Mont Plaisir River.  
The project has faced a number of risks relating to private land ownership and strong development pressures on land, high biodiversity important in the protected areas (Mare Aux Cochons and Praslin National Park has necessitated thorough biodiversity assessment and the slow passage of legislation. However the EE has implemented mitigation actions to manage risks.
Responses to the MET continue to be implemented and include the greater inclusion of communities, the continued development of best practice, stronger documentation of activities in restoration activities, more detailed and rigorous work planning. Whist the log-frame has not been changed the supplemental SMART shadow indications have been incorporated in to work planning and the recommendations of the MTE are reviewed regularly which has helped with developing clearer and more focused annual work plans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</si>
</sst>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dd\-mmm\-yyyy"/>
    <numFmt numFmtId="167" formatCode="_-[$$-409]* #,##0.00_ ;_-[$$-409]* \-#,##0.00\ ;_-[$$-409]* &quot;-&quot;??_ ;_-@_ "/>
    <numFmt numFmtId="172" formatCode="[$-409]d\-mmm\-yy;@"/>
  </numFmts>
  <fonts count="118"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b/>
      <u/>
      <sz val="11"/>
      <color indexed="8"/>
      <name val="Calibri"/>
      <family val="2"/>
    </font>
    <font>
      <i/>
      <sz val="11"/>
      <color indexed="8"/>
      <name val="Calibri"/>
      <family val="2"/>
    </font>
    <font>
      <i/>
      <sz val="11"/>
      <name val="Calibri"/>
      <family val="2"/>
    </font>
    <font>
      <i/>
      <sz val="9"/>
      <color indexed="8"/>
      <name val="Calibri"/>
      <family val="2"/>
    </font>
    <font>
      <sz val="12"/>
      <name val="Times New Roman"/>
      <family val="1"/>
    </font>
    <font>
      <sz val="12"/>
      <color indexed="10"/>
      <name val="Times New Roman"/>
      <family val="1"/>
    </font>
    <font>
      <b/>
      <sz val="12"/>
      <color indexed="53"/>
      <name val="Times New Roman"/>
      <family val="1"/>
    </font>
    <font>
      <sz val="12"/>
      <color indexed="53"/>
      <name val="Times New Roman"/>
      <family val="1"/>
    </font>
    <font>
      <i/>
      <sz val="12"/>
      <color indexed="10"/>
      <name val="Times New Roman"/>
      <family val="1"/>
    </font>
    <font>
      <i/>
      <sz val="12"/>
      <color indexed="8"/>
      <name val="Times New Roman"/>
      <family val="1"/>
    </font>
    <font>
      <sz val="8"/>
      <name val="Calibri"/>
      <family val="2"/>
    </font>
    <font>
      <i/>
      <sz val="10"/>
      <color indexed="53"/>
      <name val="Arial"/>
      <family val="2"/>
    </font>
    <font>
      <i/>
      <sz val="12"/>
      <color indexed="53"/>
      <name val="Times New Roman"/>
      <family val="1"/>
    </font>
    <font>
      <b/>
      <i/>
      <sz val="12"/>
      <color indexed="8"/>
      <name val="Times New Roman"/>
      <family val="1"/>
    </font>
    <font>
      <b/>
      <i/>
      <sz val="12"/>
      <color indexed="53"/>
      <name val="Times New Roman"/>
      <family val="1"/>
    </font>
    <font>
      <b/>
      <i/>
      <sz val="12"/>
      <color indexed="10"/>
      <name val="Times New Roman"/>
      <family val="1"/>
    </font>
    <font>
      <sz val="11"/>
      <color indexed="10"/>
      <name val="Calibri"/>
      <family val="2"/>
    </font>
    <font>
      <b/>
      <u/>
      <sz val="11"/>
      <color indexed="8"/>
      <name val="Times New Roman"/>
      <family val="1"/>
    </font>
    <font>
      <u/>
      <sz val="11"/>
      <name val="Times New Roman"/>
      <family val="1"/>
    </font>
    <font>
      <sz val="11"/>
      <name val="Calibri"/>
      <family val="2"/>
    </font>
    <font>
      <b/>
      <u/>
      <sz val="11"/>
      <name val="Times New Roman"/>
      <family val="1"/>
    </font>
    <font>
      <b/>
      <u/>
      <sz val="11"/>
      <name val="Calibri"/>
      <family val="2"/>
    </font>
    <font>
      <b/>
      <i/>
      <u/>
      <sz val="12"/>
      <color indexed="10"/>
      <name val="Times New Roman"/>
      <family val="1"/>
    </font>
    <font>
      <b/>
      <sz val="12"/>
      <color indexed="60"/>
      <name val="Times New Roman"/>
      <family val="1"/>
    </font>
    <font>
      <b/>
      <i/>
      <sz val="11"/>
      <color indexed="10"/>
      <name val="Calibri"/>
      <family val="2"/>
    </font>
    <font>
      <i/>
      <u/>
      <sz val="11"/>
      <name val="Calibri"/>
      <family val="2"/>
    </font>
    <font>
      <sz val="14"/>
      <name val="Times New Roman"/>
      <family val="1"/>
    </font>
    <font>
      <u/>
      <sz val="12"/>
      <name val="Times New Roman"/>
      <family val="1"/>
    </font>
    <font>
      <i/>
      <u/>
      <sz val="12"/>
      <color indexed="10"/>
      <name val="Times New Roman"/>
      <family val="1"/>
    </font>
    <font>
      <b/>
      <u/>
      <sz val="12"/>
      <color indexed="10"/>
      <name val="Times New Roman"/>
      <family val="1"/>
    </font>
    <font>
      <b/>
      <i/>
      <u/>
      <sz val="12"/>
      <color indexed="8"/>
      <name val="Times New Roman"/>
      <family val="1"/>
    </font>
    <font>
      <b/>
      <u/>
      <sz val="12"/>
      <name val="Times New Roman"/>
      <family val="1"/>
    </font>
    <font>
      <b/>
      <u/>
      <sz val="12"/>
      <color indexed="8"/>
      <name val="Times New Roman"/>
      <family val="1"/>
    </font>
    <font>
      <sz val="11"/>
      <color theme="1"/>
      <name val="Calibri"/>
      <family val="2"/>
      <scheme val="minor"/>
    </font>
    <font>
      <sz val="11"/>
      <color rgb="FF9C0006"/>
      <name val="Calibri"/>
      <family val="2"/>
      <scheme val="minor"/>
    </font>
    <font>
      <sz val="11"/>
      <color rgb="FF006100"/>
      <name val="Calibri"/>
      <family val="2"/>
      <scheme val="minor"/>
    </font>
    <font>
      <u/>
      <sz val="11"/>
      <color theme="10"/>
      <name val="Calibri"/>
      <family val="2"/>
    </font>
    <font>
      <sz val="11"/>
      <color rgb="FF9C6500"/>
      <name val="Calibri"/>
      <family val="2"/>
      <scheme val="minor"/>
    </font>
    <font>
      <b/>
      <sz val="11"/>
      <color theme="1"/>
      <name val="Calibri"/>
      <family val="2"/>
      <scheme val="minor"/>
    </font>
    <font>
      <sz val="11"/>
      <color rgb="FFFF0000"/>
      <name val="Calibri"/>
      <family val="2"/>
      <scheme val="minor"/>
    </font>
    <font>
      <sz val="11"/>
      <color theme="1"/>
      <name val="Times New Roman"/>
      <family val="1"/>
    </font>
    <font>
      <b/>
      <sz val="12"/>
      <color rgb="FFFFFFFF"/>
      <name val="Times New Roman"/>
      <family val="1"/>
    </font>
    <font>
      <sz val="10"/>
      <color theme="1"/>
      <name val="Microsoft Sans Serif"/>
      <family val="2"/>
    </font>
    <font>
      <b/>
      <sz val="14"/>
      <color rgb="FF000000"/>
      <name val="Times New Roman"/>
      <family val="1"/>
    </font>
    <font>
      <sz val="20"/>
      <color theme="1"/>
      <name val="Calibri"/>
      <family val="2"/>
      <scheme val="minor"/>
    </font>
    <font>
      <sz val="11"/>
      <color rgb="FF000000"/>
      <name val="Times New Roman"/>
      <family val="1"/>
    </font>
    <font>
      <b/>
      <sz val="11"/>
      <color rgb="FF000000"/>
      <name val="Times New Roman"/>
      <family val="1"/>
    </font>
    <font>
      <b/>
      <sz val="11"/>
      <color theme="1"/>
      <name val="Times New Roman"/>
      <family val="1"/>
    </font>
    <font>
      <b/>
      <sz val="11"/>
      <color rgb="FF9C6500"/>
      <name val="Calibri"/>
      <family val="2"/>
      <scheme val="minor"/>
    </font>
    <font>
      <sz val="9"/>
      <color rgb="FF9C6500"/>
      <name val="Calibri"/>
      <family val="2"/>
      <scheme val="minor"/>
    </font>
    <font>
      <sz val="12"/>
      <color theme="1"/>
      <name val="Times New Roman"/>
      <family val="1"/>
    </font>
    <font>
      <b/>
      <sz val="16"/>
      <color theme="1"/>
      <name val="Times New Roman"/>
      <family val="1"/>
    </font>
    <font>
      <i/>
      <sz val="12"/>
      <color theme="1"/>
      <name val="Times New Roman"/>
      <family val="1"/>
    </font>
    <font>
      <b/>
      <sz val="12"/>
      <color theme="1"/>
      <name val="Times New Roman"/>
      <family val="1"/>
    </font>
    <font>
      <sz val="11"/>
      <color theme="1"/>
      <name val="Times"/>
    </font>
    <font>
      <sz val="11"/>
      <color rgb="FFFF0000"/>
      <name val="Times New Roman"/>
      <family val="1"/>
    </font>
    <font>
      <b/>
      <sz val="12"/>
      <color rgb="FFFF0000"/>
      <name val="Times New Roman"/>
      <family val="1"/>
    </font>
    <font>
      <i/>
      <sz val="12"/>
      <color rgb="FFFF6600"/>
      <name val="Times New Roman"/>
      <family val="1"/>
    </font>
    <font>
      <b/>
      <u/>
      <sz val="12"/>
      <color rgb="FFFF6600"/>
      <name val="Times New Roman"/>
      <family val="1"/>
    </font>
    <font>
      <b/>
      <sz val="9"/>
      <color theme="1"/>
      <name val="Calibri"/>
      <family val="2"/>
      <scheme val="minor"/>
    </font>
    <font>
      <b/>
      <i/>
      <sz val="11"/>
      <color theme="1"/>
      <name val="Calibri"/>
      <family val="2"/>
      <scheme val="minor"/>
    </font>
    <font>
      <i/>
      <sz val="11"/>
      <color theme="1"/>
      <name val="Calibri"/>
      <family val="2"/>
      <scheme val="minor"/>
    </font>
    <font>
      <i/>
      <sz val="11"/>
      <name val="Calibri"/>
      <family val="2"/>
      <scheme val="minor"/>
    </font>
    <font>
      <b/>
      <sz val="11"/>
      <color rgb="FFFF0000"/>
      <name val="Calibri"/>
      <family val="2"/>
      <scheme val="minor"/>
    </font>
    <font>
      <sz val="12"/>
      <color rgb="FF000000"/>
      <name val="Times New Roman"/>
      <family val="1"/>
    </font>
    <font>
      <b/>
      <sz val="12"/>
      <color rgb="FF000000"/>
      <name val="Times New Roman"/>
      <family val="1"/>
    </font>
    <font>
      <sz val="10"/>
      <color rgb="FFFF0000"/>
      <name val="Times New Roman"/>
      <family val="1"/>
    </font>
    <font>
      <sz val="10"/>
      <color theme="1"/>
      <name val="Calibri"/>
      <family val="2"/>
      <scheme val="minor"/>
    </font>
    <font>
      <u/>
      <sz val="12"/>
      <color theme="10"/>
      <name val="Times New Roman"/>
      <family val="1"/>
    </font>
    <font>
      <sz val="11"/>
      <name val="Calibri"/>
      <family val="2"/>
      <scheme val="minor"/>
    </font>
    <font>
      <i/>
      <sz val="11"/>
      <color rgb="FFFF0000"/>
      <name val="Times New Roman"/>
      <family val="1"/>
    </font>
    <font>
      <i/>
      <sz val="11"/>
      <color theme="1"/>
      <name val="Times New Roman"/>
      <family val="1"/>
    </font>
    <font>
      <sz val="12"/>
      <color rgb="FFFF6600"/>
      <name val="Times New Roman"/>
      <family val="1"/>
    </font>
    <font>
      <b/>
      <sz val="11"/>
      <color rgb="FFFFFFFF"/>
      <name val="Times New Roman"/>
      <family val="1"/>
    </font>
    <font>
      <b/>
      <sz val="11"/>
      <color theme="0"/>
      <name val="Times New Roman"/>
      <family val="1"/>
    </font>
    <font>
      <sz val="18"/>
      <color theme="1"/>
      <name val="Calibri"/>
      <family val="2"/>
      <scheme val="minor"/>
    </font>
    <font>
      <b/>
      <sz val="16"/>
      <color theme="1"/>
      <name val="Calibri"/>
      <family val="2"/>
      <scheme val="minor"/>
    </font>
    <font>
      <b/>
      <sz val="12"/>
      <color rgb="FF7030A0"/>
      <name val="Times New Roman"/>
      <family val="1"/>
    </font>
    <font>
      <b/>
      <i/>
      <sz val="12"/>
      <color rgb="FFFF0000"/>
      <name val="Times New Roman"/>
      <family val="1"/>
    </font>
    <font>
      <b/>
      <i/>
      <u/>
      <sz val="12"/>
      <color rgb="FFFF0000"/>
      <name val="Times New Roman"/>
      <family val="1"/>
    </font>
    <font>
      <i/>
      <sz val="12"/>
      <color rgb="FFFF0000"/>
      <name val="Times New Roman"/>
      <family val="1"/>
    </font>
    <font>
      <sz val="8"/>
      <color rgb="FF000000"/>
      <name val="Segoe UI"/>
      <family val="2"/>
    </font>
    <font>
      <b/>
      <i/>
      <sz val="12"/>
      <color theme="1"/>
      <name val="Times New Roman"/>
      <family val="1"/>
    </font>
    <font>
      <b/>
      <u/>
      <sz val="12"/>
      <color rgb="FFC00000"/>
      <name val="Times New Roman"/>
      <family val="1"/>
    </font>
    <font>
      <sz val="12"/>
      <color rgb="FFC00000"/>
      <name val="Times New Roman"/>
      <family val="1"/>
    </font>
    <font>
      <b/>
      <i/>
      <sz val="12"/>
      <color rgb="FFC00000"/>
      <name val="Times New Roman"/>
      <family val="1"/>
    </font>
    <font>
      <i/>
      <sz val="12"/>
      <color rgb="FFC00000"/>
      <name val="Times New Roman"/>
      <family val="1"/>
    </font>
    <font>
      <i/>
      <sz val="12"/>
      <name val="Times New Roman"/>
      <family val="1"/>
    </font>
    <font>
      <b/>
      <i/>
      <u/>
      <sz val="12"/>
      <color theme="1"/>
      <name val="Times New Roman"/>
      <family val="1"/>
    </font>
    <font>
      <i/>
      <u/>
      <sz val="12"/>
      <color theme="1"/>
      <name val="Times New Roman"/>
      <family val="1"/>
    </font>
    <font>
      <b/>
      <i/>
      <u/>
      <sz val="12"/>
      <name val="Times New Roman"/>
      <family val="1"/>
    </font>
    <font>
      <u/>
      <sz val="12"/>
      <color theme="1"/>
      <name val="Times New Roman"/>
      <family val="1"/>
    </font>
    <font>
      <i/>
      <u/>
      <sz val="12"/>
      <name val="Times New Roman"/>
      <family val="1"/>
    </font>
    <font>
      <b/>
      <i/>
      <sz val="11"/>
      <color rgb="FFFF0000"/>
      <name val="Times New Roman"/>
      <family val="1"/>
    </font>
  </fonts>
  <fills count="19">
    <fill>
      <patternFill patternType="none"/>
    </fill>
    <fill>
      <patternFill patternType="gray125"/>
    </fill>
    <fill>
      <patternFill patternType="solid">
        <fgColor rgb="FFFFC7CE"/>
      </patternFill>
    </fill>
    <fill>
      <patternFill patternType="solid">
        <fgColor rgb="FFC6EFCE"/>
      </patternFill>
    </fill>
    <fill>
      <patternFill patternType="solid">
        <fgColor rgb="FFFFEB9C"/>
      </patternFill>
    </fill>
    <fill>
      <patternFill patternType="solid">
        <fgColor theme="0"/>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2"/>
        <bgColor indexed="64"/>
      </patternFill>
    </fill>
    <fill>
      <patternFill patternType="solid">
        <fgColor rgb="FFFFEB9C"/>
        <bgColor indexed="64"/>
      </patternFill>
    </fill>
    <fill>
      <patternFill patternType="solid">
        <fgColor rgb="FFFFF4C5"/>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rgb="FFFFFFFF"/>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4" tint="0.59999389629810485"/>
        <bgColor indexed="64"/>
      </patternFill>
    </fill>
  </fills>
  <borders count="6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s>
  <cellStyleXfs count="8">
    <xf numFmtId="0" fontId="0" fillId="0" borderId="0"/>
    <xf numFmtId="0" fontId="58" fillId="2" borderId="0" applyNumberFormat="0" applyBorder="0" applyAlignment="0" applyProtection="0"/>
    <xf numFmtId="164" fontId="57" fillId="0" borderId="0" applyFont="0" applyFill="0" applyBorder="0" applyAlignment="0" applyProtection="0"/>
    <xf numFmtId="165" fontId="57" fillId="0" borderId="0" applyFont="0" applyFill="0" applyBorder="0" applyAlignment="0" applyProtection="0"/>
    <xf numFmtId="164" fontId="57" fillId="0" borderId="0" applyFont="0" applyFill="0" applyBorder="0" applyAlignment="0" applyProtection="0"/>
    <xf numFmtId="0" fontId="59" fillId="3" borderId="0" applyNumberFormat="0" applyBorder="0" applyAlignment="0" applyProtection="0"/>
    <xf numFmtId="0" fontId="60" fillId="0" borderId="0" applyNumberFormat="0" applyFill="0" applyBorder="0" applyAlignment="0" applyProtection="0">
      <alignment vertical="top"/>
      <protection locked="0"/>
    </xf>
    <xf numFmtId="0" fontId="61" fillId="4" borderId="0" applyNumberFormat="0" applyBorder="0" applyAlignment="0" applyProtection="0"/>
  </cellStyleXfs>
  <cellXfs count="913">
    <xf numFmtId="0" fontId="0" fillId="0" borderId="0" xfId="0"/>
    <xf numFmtId="0" fontId="64" fillId="0" borderId="0" xfId="0" applyFont="1" applyFill="1" applyProtection="1"/>
    <xf numFmtId="0" fontId="64" fillId="0" borderId="0" xfId="0" applyFont="1" applyProtection="1"/>
    <xf numFmtId="0" fontId="1" fillId="0" borderId="0" xfId="0" applyFont="1" applyFill="1" applyProtection="1"/>
    <xf numFmtId="0" fontId="3" fillId="0" borderId="0" xfId="0" applyFont="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5" borderId="1" xfId="0" applyFont="1" applyFill="1" applyBorder="1" applyAlignment="1" applyProtection="1">
      <alignment horizontal="left" vertical="top" wrapText="1"/>
      <protection locked="0"/>
    </xf>
    <xf numFmtId="1" fontId="1" fillId="5" borderId="2" xfId="0" applyNumberFormat="1" applyFont="1" applyFill="1" applyBorder="1" applyAlignment="1" applyProtection="1">
      <alignment horizontal="left"/>
      <protection locked="0"/>
    </xf>
    <xf numFmtId="0" fontId="1" fillId="5" borderId="2" xfId="0" applyFont="1" applyFill="1" applyBorder="1" applyProtection="1">
      <protection locked="0"/>
    </xf>
    <xf numFmtId="0" fontId="1" fillId="5" borderId="1" xfId="0" applyFont="1" applyFill="1" applyBorder="1" applyAlignment="1" applyProtection="1">
      <alignment vertical="top" wrapText="1"/>
      <protection locked="0"/>
    </xf>
    <xf numFmtId="0" fontId="1" fillId="5" borderId="3" xfId="0" applyFont="1" applyFill="1" applyBorder="1" applyProtection="1">
      <protection locked="0"/>
    </xf>
    <xf numFmtId="165" fontId="1" fillId="5" borderId="4" xfId="0" applyNumberFormat="1" applyFont="1" applyFill="1" applyBorder="1" applyAlignment="1" applyProtection="1">
      <alignment horizontal="left"/>
      <protection locked="0"/>
    </xf>
    <xf numFmtId="0" fontId="64" fillId="0" borderId="0" xfId="0" applyFont="1" applyAlignment="1">
      <alignment horizontal="left" vertical="center"/>
    </xf>
    <xf numFmtId="0" fontId="64" fillId="0" borderId="0" xfId="0" applyFont="1"/>
    <xf numFmtId="0" fontId="64" fillId="0" borderId="0" xfId="0" applyFont="1" applyFill="1"/>
    <xf numFmtId="0" fontId="2" fillId="0" borderId="0" xfId="0" applyFont="1" applyFill="1" applyBorder="1" applyAlignment="1" applyProtection="1">
      <alignment horizontal="center" vertical="top" wrapText="1"/>
    </xf>
    <xf numFmtId="0" fontId="2" fillId="0" borderId="0" xfId="0" applyFont="1" applyFill="1" applyBorder="1" applyAlignment="1" applyProtection="1">
      <alignment vertical="top" wrapText="1"/>
    </xf>
    <xf numFmtId="0" fontId="1" fillId="0" borderId="0" xfId="0" applyFont="1" applyFill="1" applyBorder="1" applyAlignment="1" applyProtection="1">
      <alignment horizontal="left" vertical="center" wrapText="1"/>
    </xf>
    <xf numFmtId="0" fontId="64" fillId="0" borderId="0" xfId="0" applyFont="1" applyAlignment="1">
      <alignment wrapText="1"/>
    </xf>
    <xf numFmtId="0" fontId="2" fillId="0" borderId="0" xfId="0" applyFont="1" applyFill="1" applyBorder="1" applyAlignment="1" applyProtection="1">
      <alignment horizontal="left" vertical="center"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64" fillId="0" borderId="0" xfId="0" applyFont="1" applyAlignment="1"/>
    <xf numFmtId="0" fontId="1" fillId="5" borderId="3" xfId="0" applyFont="1" applyFill="1" applyBorder="1" applyAlignment="1" applyProtection="1">
      <alignment horizontal="left" vertical="top" wrapText="1"/>
    </xf>
    <xf numFmtId="0" fontId="1" fillId="5" borderId="2" xfId="0" applyFont="1" applyFill="1" applyBorder="1" applyAlignment="1" applyProtection="1">
      <alignment horizontal="left" vertical="top" wrapText="1"/>
    </xf>
    <xf numFmtId="0" fontId="1" fillId="5" borderId="4" xfId="0" applyFont="1" applyFill="1" applyBorder="1" applyAlignment="1" applyProtection="1">
      <alignment horizontal="left" vertical="top" wrapText="1"/>
    </xf>
    <xf numFmtId="0" fontId="15" fillId="5" borderId="1" xfId="0" applyFont="1" applyFill="1" applyBorder="1" applyAlignment="1" applyProtection="1">
      <alignment vertical="top" wrapText="1"/>
    </xf>
    <xf numFmtId="0" fontId="15" fillId="5" borderId="1" xfId="0" applyFont="1" applyFill="1" applyBorder="1" applyAlignment="1" applyProtection="1">
      <alignment horizontal="center" vertical="top" wrapText="1"/>
    </xf>
    <xf numFmtId="0" fontId="14" fillId="5" borderId="2" xfId="0" applyFont="1" applyFill="1" applyBorder="1" applyAlignment="1" applyProtection="1">
      <alignment vertical="top" wrapText="1"/>
    </xf>
    <xf numFmtId="0" fontId="65" fillId="6" borderId="5" xfId="0" applyFont="1" applyFill="1" applyBorder="1" applyAlignment="1">
      <alignment horizontal="center" vertical="center" wrapText="1"/>
    </xf>
    <xf numFmtId="0" fontId="16" fillId="7" borderId="6" xfId="0" applyFont="1" applyFill="1" applyBorder="1" applyAlignment="1" applyProtection="1">
      <alignment horizontal="left" vertical="top" wrapText="1"/>
    </xf>
    <xf numFmtId="0" fontId="66" fillId="7" borderId="7" xfId="0" applyFont="1" applyFill="1" applyBorder="1" applyAlignment="1" applyProtection="1">
      <alignment vertical="top" wrapText="1"/>
    </xf>
    <xf numFmtId="0" fontId="1" fillId="7" borderId="8" xfId="0" applyFont="1" applyFill="1" applyBorder="1" applyProtection="1"/>
    <xf numFmtId="0" fontId="1" fillId="7" borderId="9" xfId="0" applyFont="1" applyFill="1" applyBorder="1" applyAlignment="1" applyProtection="1">
      <alignment horizontal="left" vertical="center"/>
    </xf>
    <xf numFmtId="0" fontId="1" fillId="7" borderId="9" xfId="0" applyFont="1" applyFill="1" applyBorder="1" applyProtection="1"/>
    <xf numFmtId="0" fontId="1" fillId="7" borderId="10" xfId="0" applyFont="1" applyFill="1" applyBorder="1" applyProtection="1"/>
    <xf numFmtId="0" fontId="1" fillId="7" borderId="11" xfId="0" applyFont="1" applyFill="1" applyBorder="1" applyProtection="1"/>
    <xf numFmtId="0" fontId="1" fillId="7" borderId="12" xfId="0" applyFont="1" applyFill="1" applyBorder="1" applyProtection="1"/>
    <xf numFmtId="0" fontId="1" fillId="7" borderId="0" xfId="0" applyFont="1" applyFill="1" applyBorder="1" applyAlignment="1" applyProtection="1">
      <alignment horizontal="left" vertical="center"/>
    </xf>
    <xf numFmtId="0" fontId="1" fillId="7" borderId="0" xfId="0" applyFont="1" applyFill="1" applyBorder="1" applyProtection="1"/>
    <xf numFmtId="0" fontId="2" fillId="7" borderId="0" xfId="0" applyFont="1" applyFill="1" applyBorder="1" applyAlignment="1" applyProtection="1">
      <alignment vertical="top" wrapText="1"/>
    </xf>
    <xf numFmtId="0" fontId="1" fillId="7" borderId="11" xfId="0" applyFont="1" applyFill="1" applyBorder="1" applyAlignment="1" applyProtection="1">
      <alignment horizontal="left" vertical="center"/>
    </xf>
    <xf numFmtId="0" fontId="1" fillId="7" borderId="12" xfId="0" applyFont="1" applyFill="1" applyBorder="1" applyAlignment="1" applyProtection="1">
      <alignment horizontal="left" vertical="center"/>
    </xf>
    <xf numFmtId="0" fontId="1" fillId="7" borderId="0" xfId="0" applyFont="1" applyFill="1" applyBorder="1" applyAlignment="1" applyProtection="1">
      <alignment horizontal="left" vertical="center" wrapText="1"/>
    </xf>
    <xf numFmtId="0" fontId="12" fillId="7" borderId="0" xfId="0" applyFont="1" applyFill="1" applyBorder="1" applyAlignment="1" applyProtection="1">
      <alignment horizontal="left" vertical="center"/>
    </xf>
    <xf numFmtId="0" fontId="10" fillId="7" borderId="0" xfId="0" applyFont="1" applyFill="1" applyBorder="1" applyAlignment="1" applyProtection="1">
      <alignment vertical="top" wrapText="1"/>
    </xf>
    <xf numFmtId="0" fontId="1" fillId="7" borderId="13" xfId="0" applyFont="1" applyFill="1" applyBorder="1" applyProtection="1"/>
    <xf numFmtId="0" fontId="1" fillId="7" borderId="14" xfId="0" applyFont="1" applyFill="1" applyBorder="1" applyAlignment="1" applyProtection="1">
      <alignment horizontal="left" vertical="center" wrapText="1"/>
    </xf>
    <xf numFmtId="0" fontId="1" fillId="7" borderId="14" xfId="0" applyFont="1" applyFill="1" applyBorder="1" applyAlignment="1" applyProtection="1">
      <alignment vertical="top" wrapText="1"/>
    </xf>
    <xf numFmtId="0" fontId="1" fillId="7" borderId="15" xfId="0" applyFont="1" applyFill="1" applyBorder="1" applyProtection="1"/>
    <xf numFmtId="0" fontId="14" fillId="7" borderId="12" xfId="0" applyFont="1" applyFill="1" applyBorder="1" applyAlignment="1" applyProtection="1">
      <alignment vertical="top" wrapText="1"/>
    </xf>
    <xf numFmtId="0" fontId="14" fillId="7" borderId="11" xfId="0" applyFont="1" applyFill="1" applyBorder="1" applyAlignment="1" applyProtection="1">
      <alignment vertical="top" wrapText="1"/>
    </xf>
    <xf numFmtId="0" fontId="14" fillId="7" borderId="0" xfId="0" applyFont="1" applyFill="1" applyBorder="1" applyProtection="1"/>
    <xf numFmtId="0" fontId="14" fillId="7" borderId="0" xfId="0" applyFont="1" applyFill="1" applyBorder="1" applyAlignment="1" applyProtection="1">
      <alignment vertical="top" wrapText="1"/>
    </xf>
    <xf numFmtId="0" fontId="15" fillId="7" borderId="0" xfId="0" applyFont="1" applyFill="1" applyBorder="1" applyAlignment="1" applyProtection="1">
      <alignment vertical="top" wrapText="1"/>
    </xf>
    <xf numFmtId="0" fontId="7" fillId="7" borderId="13" xfId="0" applyFont="1" applyFill="1" applyBorder="1" applyAlignment="1" applyProtection="1">
      <alignment vertical="top" wrapText="1"/>
    </xf>
    <xf numFmtId="0" fontId="7" fillId="7" borderId="14" xfId="0" applyFont="1" applyFill="1" applyBorder="1" applyAlignment="1" applyProtection="1">
      <alignment vertical="top" wrapText="1"/>
    </xf>
    <xf numFmtId="0" fontId="7" fillId="7" borderId="15" xfId="0" applyFont="1" applyFill="1" applyBorder="1" applyAlignment="1" applyProtection="1">
      <alignment vertical="top" wrapText="1"/>
    </xf>
    <xf numFmtId="0" fontId="64" fillId="7" borderId="8" xfId="0" applyFont="1" applyFill="1" applyBorder="1" applyAlignment="1">
      <alignment horizontal="left" vertical="center"/>
    </xf>
    <xf numFmtId="0" fontId="64" fillId="7" borderId="9" xfId="0" applyFont="1" applyFill="1" applyBorder="1" applyAlignment="1">
      <alignment horizontal="left" vertical="center"/>
    </xf>
    <xf numFmtId="0" fontId="64" fillId="7" borderId="9" xfId="0" applyFont="1" applyFill="1" applyBorder="1"/>
    <xf numFmtId="0" fontId="64" fillId="7" borderId="10" xfId="0" applyFont="1" applyFill="1" applyBorder="1"/>
    <xf numFmtId="0" fontId="64" fillId="7" borderId="11" xfId="0" applyFont="1" applyFill="1" applyBorder="1" applyAlignment="1">
      <alignment horizontal="left" vertical="center"/>
    </xf>
    <xf numFmtId="0" fontId="1" fillId="7" borderId="12" xfId="0" applyFont="1" applyFill="1" applyBorder="1" applyAlignment="1" applyProtection="1">
      <alignment vertical="top" wrapText="1"/>
    </xf>
    <xf numFmtId="0" fontId="1" fillId="7" borderId="11" xfId="0" applyFont="1" applyFill="1" applyBorder="1" applyAlignment="1" applyProtection="1">
      <alignment horizontal="left" vertical="center" wrapText="1"/>
    </xf>
    <xf numFmtId="0" fontId="1" fillId="7" borderId="0" xfId="0" applyFont="1" applyFill="1" applyBorder="1" applyAlignment="1" applyProtection="1">
      <alignment vertical="top" wrapText="1"/>
    </xf>
    <xf numFmtId="0" fontId="1" fillId="7" borderId="13" xfId="0" applyFont="1" applyFill="1" applyBorder="1" applyAlignment="1" applyProtection="1">
      <alignment horizontal="left" vertical="center" wrapText="1"/>
    </xf>
    <xf numFmtId="0" fontId="2" fillId="7" borderId="14" xfId="0" applyFont="1" applyFill="1" applyBorder="1" applyAlignment="1" applyProtection="1">
      <alignment vertical="top" wrapText="1"/>
    </xf>
    <xf numFmtId="0" fontId="1" fillId="7" borderId="15" xfId="0" applyFont="1" applyFill="1" applyBorder="1" applyAlignment="1" applyProtection="1">
      <alignment vertical="top" wrapText="1"/>
    </xf>
    <xf numFmtId="0" fontId="64" fillId="7" borderId="9" xfId="0" applyFont="1" applyFill="1" applyBorder="1" applyProtection="1"/>
    <xf numFmtId="0" fontId="64" fillId="7" borderId="10" xfId="0" applyFont="1" applyFill="1" applyBorder="1" applyProtection="1"/>
    <xf numFmtId="0" fontId="64" fillId="7" borderId="0" xfId="0" applyFont="1" applyFill="1" applyBorder="1" applyProtection="1"/>
    <xf numFmtId="0" fontId="64" fillId="7" borderId="12" xfId="0" applyFont="1" applyFill="1" applyBorder="1" applyProtection="1"/>
    <xf numFmtId="0" fontId="2" fillId="7" borderId="0" xfId="0" applyFont="1" applyFill="1" applyBorder="1" applyAlignment="1" applyProtection="1">
      <alignment horizontal="right" vertical="center"/>
    </xf>
    <xf numFmtId="0" fontId="2" fillId="7" borderId="0" xfId="0" applyFont="1" applyFill="1" applyBorder="1" applyAlignment="1" applyProtection="1">
      <alignment horizontal="right" vertical="top"/>
    </xf>
    <xf numFmtId="0" fontId="2" fillId="7" borderId="0" xfId="0" applyFont="1" applyFill="1" applyBorder="1" applyAlignment="1" applyProtection="1">
      <alignment horizontal="right"/>
    </xf>
    <xf numFmtId="0" fontId="6" fillId="7" borderId="12" xfId="0" applyFont="1" applyFill="1" applyBorder="1" applyProtection="1"/>
    <xf numFmtId="0" fontId="1" fillId="7" borderId="0" xfId="0" applyFont="1" applyFill="1" applyBorder="1" applyAlignment="1" applyProtection="1">
      <alignment horizontal="center"/>
    </xf>
    <xf numFmtId="0" fontId="2" fillId="7" borderId="0" xfId="0" applyFont="1" applyFill="1" applyBorder="1" applyProtection="1"/>
    <xf numFmtId="0" fontId="1" fillId="7" borderId="0" xfId="0" applyFont="1" applyFill="1" applyBorder="1" applyAlignment="1" applyProtection="1">
      <alignment horizontal="right"/>
    </xf>
    <xf numFmtId="0" fontId="1" fillId="7" borderId="14" xfId="0" applyFont="1" applyFill="1" applyBorder="1" applyProtection="1"/>
    <xf numFmtId="0" fontId="67" fillId="0" borderId="1" xfId="0" applyFont="1" applyBorder="1" applyAlignment="1">
      <alignment horizontal="center" readingOrder="1"/>
    </xf>
    <xf numFmtId="0" fontId="0" fillId="7" borderId="8" xfId="0" applyFill="1" applyBorder="1"/>
    <xf numFmtId="0" fontId="0" fillId="7" borderId="9" xfId="0" applyFill="1" applyBorder="1"/>
    <xf numFmtId="0" fontId="0" fillId="7" borderId="10" xfId="0" applyFill="1" applyBorder="1"/>
    <xf numFmtId="0" fontId="0" fillId="7" borderId="11" xfId="0" applyFill="1" applyBorder="1"/>
    <xf numFmtId="0" fontId="0" fillId="7" borderId="0" xfId="0" applyFill="1" applyBorder="1"/>
    <xf numFmtId="0" fontId="13" fillId="7" borderId="12" xfId="0" applyFont="1" applyFill="1" applyBorder="1" applyAlignment="1" applyProtection="1"/>
    <xf numFmtId="0" fontId="0" fillId="7" borderId="12" xfId="0" applyFill="1" applyBorder="1"/>
    <xf numFmtId="0" fontId="68" fillId="7" borderId="8" xfId="0" applyFont="1" applyFill="1" applyBorder="1" applyAlignment="1">
      <alignment vertical="center"/>
    </xf>
    <xf numFmtId="0" fontId="68" fillId="7" borderId="11" xfId="0" applyFont="1" applyFill="1" applyBorder="1" applyAlignment="1">
      <alignment vertical="center"/>
    </xf>
    <xf numFmtId="0" fontId="68" fillId="7" borderId="0" xfId="0" applyFont="1" applyFill="1" applyBorder="1" applyAlignment="1">
      <alignment vertical="center"/>
    </xf>
    <xf numFmtId="0" fontId="0" fillId="0" borderId="0" xfId="0" applyAlignment="1"/>
    <xf numFmtId="0" fontId="2" fillId="5" borderId="1" xfId="0" applyFont="1" applyFill="1" applyBorder="1" applyAlignment="1" applyProtection="1">
      <alignment horizontal="center" vertical="center" wrapText="1"/>
    </xf>
    <xf numFmtId="0" fontId="1" fillId="7" borderId="13" xfId="0" applyFont="1" applyFill="1" applyBorder="1" applyAlignment="1" applyProtection="1">
      <alignment vertical="center"/>
    </xf>
    <xf numFmtId="0" fontId="1" fillId="7" borderId="15" xfId="0" applyFont="1" applyFill="1" applyBorder="1" applyAlignment="1" applyProtection="1">
      <alignment vertical="center"/>
    </xf>
    <xf numFmtId="0" fontId="2" fillId="7" borderId="0" xfId="0" applyFont="1" applyFill="1" applyBorder="1" applyAlignment="1" applyProtection="1">
      <alignment horizontal="left" vertical="center" wrapText="1"/>
    </xf>
    <xf numFmtId="0" fontId="11" fillId="7" borderId="0" xfId="0" applyFont="1" applyFill="1" applyBorder="1" applyAlignment="1" applyProtection="1">
      <alignment horizontal="left" vertical="center" wrapText="1"/>
    </xf>
    <xf numFmtId="0" fontId="2" fillId="7" borderId="12" xfId="0" applyFont="1" applyFill="1" applyBorder="1" applyAlignment="1" applyProtection="1">
      <alignment horizontal="left" vertical="center" wrapText="1"/>
    </xf>
    <xf numFmtId="0" fontId="2" fillId="7" borderId="0" xfId="0" applyFont="1" applyFill="1" applyBorder="1" applyAlignment="1" applyProtection="1">
      <alignment horizontal="center" vertical="center" wrapText="1"/>
    </xf>
    <xf numFmtId="0" fontId="0" fillId="7" borderId="9" xfId="0" applyFill="1" applyBorder="1" applyAlignment="1"/>
    <xf numFmtId="0" fontId="0" fillId="7" borderId="0" xfId="0" applyFill="1" applyBorder="1" applyAlignment="1"/>
    <xf numFmtId="0" fontId="0" fillId="7" borderId="14" xfId="0" applyFill="1" applyBorder="1" applyAlignment="1"/>
    <xf numFmtId="0" fontId="0" fillId="5" borderId="1" xfId="0" applyFill="1" applyBorder="1" applyAlignment="1"/>
    <xf numFmtId="0" fontId="11" fillId="7" borderId="0" xfId="0" applyFont="1" applyFill="1" applyBorder="1" applyAlignment="1" applyProtection="1">
      <alignment horizontal="left" vertical="center" wrapText="1"/>
    </xf>
    <xf numFmtId="0" fontId="0" fillId="7" borderId="0" xfId="0" applyFill="1" applyAlignment="1">
      <alignment horizontal="left" vertical="center"/>
    </xf>
    <xf numFmtId="0" fontId="1" fillId="8" borderId="0" xfId="0" applyFont="1" applyFill="1" applyBorder="1" applyAlignment="1" applyProtection="1">
      <alignment horizontal="right" vertical="center"/>
    </xf>
    <xf numFmtId="0" fontId="1" fillId="7" borderId="0" xfId="0" applyFont="1" applyFill="1" applyBorder="1" applyAlignment="1" applyProtection="1">
      <alignment horizontal="right" vertical="center"/>
    </xf>
    <xf numFmtId="0" fontId="1" fillId="8" borderId="1" xfId="0" applyFont="1" applyFill="1" applyBorder="1" applyAlignment="1" applyProtection="1">
      <alignment horizontal="left" vertical="center"/>
    </xf>
    <xf numFmtId="0" fontId="64" fillId="7" borderId="8" xfId="0" applyFont="1" applyFill="1" applyBorder="1"/>
    <xf numFmtId="0" fontId="64" fillId="7" borderId="11" xfId="0" applyFont="1" applyFill="1" applyBorder="1"/>
    <xf numFmtId="0" fontId="64" fillId="7" borderId="12" xfId="0" applyFont="1" applyFill="1" applyBorder="1"/>
    <xf numFmtId="0" fontId="69" fillId="7" borderId="0" xfId="0" applyFont="1" applyFill="1" applyBorder="1"/>
    <xf numFmtId="0" fontId="69" fillId="0" borderId="16" xfId="0" applyFont="1" applyFill="1" applyBorder="1" applyAlignment="1">
      <alignment vertical="top" wrapText="1"/>
    </xf>
    <xf numFmtId="0" fontId="69" fillId="0" borderId="17" xfId="0" applyFont="1" applyFill="1" applyBorder="1" applyAlignment="1">
      <alignment vertical="top" wrapText="1"/>
    </xf>
    <xf numFmtId="0" fontId="69" fillId="0" borderId="1" xfId="0" applyFont="1" applyFill="1" applyBorder="1" applyAlignment="1">
      <alignment vertical="top" wrapText="1"/>
    </xf>
    <xf numFmtId="0" fontId="64" fillId="0" borderId="1" xfId="0" applyFont="1" applyFill="1" applyBorder="1" applyAlignment="1">
      <alignment vertical="top" wrapText="1"/>
    </xf>
    <xf numFmtId="0" fontId="64" fillId="7" borderId="14" xfId="0" applyFont="1" applyFill="1" applyBorder="1"/>
    <xf numFmtId="0" fontId="70" fillId="0" borderId="1" xfId="0" applyFont="1" applyFill="1" applyBorder="1" applyAlignment="1">
      <alignment horizontal="center" vertical="top" wrapText="1"/>
    </xf>
    <xf numFmtId="0" fontId="70" fillId="0" borderId="18" xfId="0" applyFont="1" applyFill="1" applyBorder="1" applyAlignment="1">
      <alignment horizontal="center" vertical="top" wrapText="1"/>
    </xf>
    <xf numFmtId="0" fontId="70" fillId="0" borderId="1" xfId="0" applyFont="1" applyFill="1" applyBorder="1" applyAlignment="1">
      <alignment horizontal="center" vertical="top"/>
    </xf>
    <xf numFmtId="0" fontId="11" fillId="7" borderId="0" xfId="0" applyFont="1" applyFill="1" applyBorder="1" applyAlignment="1" applyProtection="1">
      <alignment horizontal="center" wrapText="1"/>
    </xf>
    <xf numFmtId="0" fontId="2" fillId="5" borderId="19" xfId="0" applyFont="1" applyFill="1" applyBorder="1" applyAlignment="1" applyProtection="1">
      <alignment horizontal="center" vertical="center" wrapText="1"/>
    </xf>
    <xf numFmtId="1" fontId="1" fillId="5" borderId="20" xfId="0" applyNumberFormat="1" applyFont="1" applyFill="1" applyBorder="1" applyAlignment="1" applyProtection="1">
      <alignment horizontal="left"/>
      <protection locked="0"/>
    </xf>
    <xf numFmtId="0" fontId="2" fillId="7" borderId="0" xfId="0" applyFont="1" applyFill="1" applyBorder="1" applyAlignment="1" applyProtection="1">
      <alignment horizontal="left" vertical="center" wrapText="1"/>
    </xf>
    <xf numFmtId="0" fontId="64" fillId="0" borderId="0" xfId="0" applyFont="1" applyFill="1" applyAlignment="1" applyProtection="1">
      <alignment horizontal="right"/>
    </xf>
    <xf numFmtId="0" fontId="64" fillId="7" borderId="8" xfId="0" applyFont="1" applyFill="1" applyBorder="1" applyAlignment="1" applyProtection="1">
      <alignment horizontal="right"/>
    </xf>
    <xf numFmtId="0" fontId="64" fillId="7" borderId="9" xfId="0" applyFont="1" applyFill="1" applyBorder="1" applyAlignment="1" applyProtection="1">
      <alignment horizontal="right"/>
    </xf>
    <xf numFmtId="0" fontId="64" fillId="7" borderId="11" xfId="0" applyFont="1" applyFill="1" applyBorder="1" applyAlignment="1" applyProtection="1">
      <alignment horizontal="right"/>
    </xf>
    <xf numFmtId="0" fontId="64" fillId="7" borderId="0" xfId="0" applyFont="1" applyFill="1" applyBorder="1" applyAlignment="1" applyProtection="1">
      <alignment horizontal="right"/>
    </xf>
    <xf numFmtId="0" fontId="1" fillId="7" borderId="11" xfId="0" applyFont="1" applyFill="1" applyBorder="1" applyAlignment="1" applyProtection="1">
      <alignment horizontal="right"/>
    </xf>
    <xf numFmtId="0" fontId="1" fillId="7" borderId="11" xfId="0" applyFont="1" applyFill="1" applyBorder="1" applyAlignment="1" applyProtection="1">
      <alignment horizontal="right" vertical="top" wrapText="1"/>
    </xf>
    <xf numFmtId="0" fontId="71" fillId="7" borderId="0" xfId="0" applyFont="1" applyFill="1" applyBorder="1" applyAlignment="1" applyProtection="1">
      <alignment horizontal="right"/>
    </xf>
    <xf numFmtId="0" fontId="4" fillId="7" borderId="0" xfId="0" applyFont="1" applyFill="1" applyBorder="1" applyAlignment="1" applyProtection="1">
      <alignment horizontal="right"/>
    </xf>
    <xf numFmtId="0" fontId="5" fillId="7" borderId="0" xfId="0" applyFont="1" applyFill="1" applyBorder="1" applyAlignment="1" applyProtection="1">
      <alignment horizontal="right"/>
    </xf>
    <xf numFmtId="0" fontId="1" fillId="7" borderId="13" xfId="0" applyFont="1" applyFill="1" applyBorder="1" applyAlignment="1" applyProtection="1">
      <alignment horizontal="right"/>
    </xf>
    <xf numFmtId="0" fontId="1" fillId="7" borderId="14" xfId="0" applyFont="1" applyFill="1" applyBorder="1" applyAlignment="1" applyProtection="1">
      <alignment horizontal="right"/>
    </xf>
    <xf numFmtId="0" fontId="2" fillId="5" borderId="21" xfId="0" applyFont="1" applyFill="1" applyBorder="1" applyAlignment="1" applyProtection="1">
      <alignment horizontal="center" vertical="center" wrapText="1"/>
    </xf>
    <xf numFmtId="0" fontId="4" fillId="7" borderId="0" xfId="0" applyFont="1" applyFill="1" applyBorder="1" applyAlignment="1" applyProtection="1"/>
    <xf numFmtId="0" fontId="1" fillId="7" borderId="0" xfId="0" applyFont="1" applyFill="1" applyBorder="1" applyAlignment="1" applyProtection="1">
      <alignment horizontal="left" vertical="top" wrapText="1"/>
    </xf>
    <xf numFmtId="0" fontId="2" fillId="7" borderId="0" xfId="0" applyFont="1" applyFill="1" applyBorder="1" applyAlignment="1" applyProtection="1">
      <alignment horizontal="left" vertical="center" wrapText="1"/>
    </xf>
    <xf numFmtId="0" fontId="0" fillId="7" borderId="0" xfId="0" applyFill="1"/>
    <xf numFmtId="0" fontId="64" fillId="7" borderId="13" xfId="0" applyFont="1" applyFill="1" applyBorder="1"/>
    <xf numFmtId="0" fontId="64" fillId="7" borderId="15" xfId="0" applyFont="1" applyFill="1" applyBorder="1"/>
    <xf numFmtId="0" fontId="4" fillId="7" borderId="0" xfId="0" applyFont="1" applyFill="1" applyBorder="1" applyAlignment="1" applyProtection="1">
      <alignment horizontal="center" vertical="center" wrapText="1"/>
    </xf>
    <xf numFmtId="0" fontId="0" fillId="0" borderId="0" xfId="0" applyProtection="1"/>
    <xf numFmtId="0" fontId="61" fillId="4" borderId="22" xfId="7" applyFont="1" applyBorder="1" applyAlignment="1" applyProtection="1">
      <alignment horizontal="center" vertical="center"/>
      <protection locked="0"/>
    </xf>
    <xf numFmtId="0" fontId="72" fillId="10" borderId="22" xfId="7" applyFont="1" applyFill="1" applyBorder="1" applyAlignment="1" applyProtection="1">
      <alignment horizontal="center" vertical="center"/>
      <protection locked="0"/>
    </xf>
    <xf numFmtId="0" fontId="72" fillId="10" borderId="23" xfId="7" applyFont="1" applyFill="1" applyBorder="1" applyAlignment="1" applyProtection="1">
      <alignment horizontal="center" vertical="center"/>
      <protection locked="0"/>
    </xf>
    <xf numFmtId="10" fontId="72" fillId="4" borderId="22" xfId="7" applyNumberFormat="1" applyFont="1" applyBorder="1" applyAlignment="1" applyProtection="1">
      <alignment horizontal="center" vertical="center"/>
      <protection locked="0"/>
    </xf>
    <xf numFmtId="10" fontId="72" fillId="4" borderId="23" xfId="7" applyNumberFormat="1" applyFont="1" applyBorder="1" applyAlignment="1" applyProtection="1">
      <alignment horizontal="center" vertical="center"/>
      <protection locked="0"/>
    </xf>
    <xf numFmtId="10" fontId="72" fillId="10" borderId="22" xfId="7" applyNumberFormat="1" applyFont="1" applyFill="1" applyBorder="1" applyAlignment="1" applyProtection="1">
      <alignment horizontal="center" vertical="center"/>
      <protection locked="0"/>
    </xf>
    <xf numFmtId="10" fontId="72" fillId="10" borderId="23" xfId="7" applyNumberFormat="1" applyFont="1" applyFill="1" applyBorder="1" applyAlignment="1" applyProtection="1">
      <alignment horizontal="center" vertical="center"/>
      <protection locked="0"/>
    </xf>
    <xf numFmtId="0" fontId="0" fillId="0" borderId="0" xfId="0" applyProtection="1">
      <protection locked="0"/>
    </xf>
    <xf numFmtId="0" fontId="61" fillId="10" borderId="22" xfId="7" applyFill="1" applyBorder="1" applyAlignment="1" applyProtection="1">
      <alignment wrapText="1"/>
      <protection locked="0"/>
    </xf>
    <xf numFmtId="10" fontId="61" fillId="4" borderId="22" xfId="7" applyNumberFormat="1" applyBorder="1" applyAlignment="1" applyProtection="1">
      <alignment horizontal="center" vertical="center" wrapText="1"/>
      <protection locked="0"/>
    </xf>
    <xf numFmtId="10" fontId="61" fillId="10" borderId="22" xfId="7" applyNumberFormat="1" applyFill="1" applyBorder="1" applyAlignment="1" applyProtection="1">
      <alignment horizontal="center" vertical="center" wrapText="1"/>
      <protection locked="0"/>
    </xf>
    <xf numFmtId="0" fontId="73" fillId="4" borderId="24" xfId="7" applyFont="1" applyBorder="1" applyAlignment="1" applyProtection="1">
      <alignment vertical="center" wrapText="1"/>
      <protection locked="0"/>
    </xf>
    <xf numFmtId="0" fontId="73" fillId="4" borderId="22" xfId="7" applyFont="1" applyBorder="1" applyAlignment="1" applyProtection="1">
      <alignment horizontal="center" vertical="center"/>
      <protection locked="0"/>
    </xf>
    <xf numFmtId="0" fontId="73" fillId="4" borderId="23" xfId="7" applyFont="1" applyBorder="1" applyAlignment="1" applyProtection="1">
      <alignment horizontal="center" vertical="center"/>
      <protection locked="0"/>
    </xf>
    <xf numFmtId="0" fontId="73" fillId="10" borderId="22" xfId="7" applyFont="1" applyFill="1" applyBorder="1" applyAlignment="1" applyProtection="1">
      <alignment horizontal="center" vertical="center"/>
      <protection locked="0"/>
    </xf>
    <xf numFmtId="0" fontId="73" fillId="10" borderId="24" xfId="7" applyFont="1" applyFill="1" applyBorder="1" applyAlignment="1" applyProtection="1">
      <alignment vertical="center" wrapText="1"/>
      <protection locked="0"/>
    </xf>
    <xf numFmtId="0" fontId="73" fillId="10" borderId="23" xfId="7" applyFont="1" applyFill="1" applyBorder="1" applyAlignment="1" applyProtection="1">
      <alignment horizontal="center" vertical="center"/>
      <protection locked="0"/>
    </xf>
    <xf numFmtId="0" fontId="73" fillId="4" borderId="23" xfId="7" applyFont="1" applyBorder="1" applyAlignment="1" applyProtection="1">
      <alignment vertical="center"/>
      <protection locked="0"/>
    </xf>
    <xf numFmtId="0" fontId="73" fillId="10" borderId="23" xfId="7" applyFont="1" applyFill="1" applyBorder="1" applyAlignment="1" applyProtection="1">
      <alignment vertical="center"/>
      <protection locked="0"/>
    </xf>
    <xf numFmtId="0" fontId="73" fillId="4" borderId="25" xfId="7" applyFont="1" applyBorder="1" applyAlignment="1" applyProtection="1">
      <alignment vertical="center"/>
      <protection locked="0"/>
    </xf>
    <xf numFmtId="0" fontId="73" fillId="10" borderId="25" xfId="7" applyFont="1" applyFill="1" applyBorder="1" applyAlignment="1" applyProtection="1">
      <alignment vertical="center"/>
      <protection locked="0"/>
    </xf>
    <xf numFmtId="0" fontId="61" fillId="4" borderId="22" xfId="7" applyBorder="1" applyAlignment="1" applyProtection="1">
      <alignment horizontal="center" vertical="center"/>
      <protection locked="0"/>
    </xf>
    <xf numFmtId="10" fontId="61" fillId="4" borderId="22" xfId="7" applyNumberFormat="1" applyBorder="1" applyAlignment="1" applyProtection="1">
      <alignment horizontal="center" vertical="center"/>
      <protection locked="0"/>
    </xf>
    <xf numFmtId="0" fontId="61" fillId="10" borderId="22" xfId="7" applyFill="1" applyBorder="1" applyAlignment="1" applyProtection="1">
      <alignment horizontal="center" vertical="center"/>
      <protection locked="0"/>
    </xf>
    <xf numFmtId="10" fontId="61" fillId="10" borderId="22" xfId="7" applyNumberFormat="1" applyFill="1" applyBorder="1" applyAlignment="1" applyProtection="1">
      <alignment horizontal="center" vertical="center"/>
      <protection locked="0"/>
    </xf>
    <xf numFmtId="0" fontId="73" fillId="4" borderId="26" xfId="7" applyFont="1" applyBorder="1" applyAlignment="1" applyProtection="1">
      <alignment horizontal="center" vertical="center"/>
      <protection locked="0"/>
    </xf>
    <xf numFmtId="0" fontId="61" fillId="10" borderId="22" xfId="7" applyFill="1" applyBorder="1" applyProtection="1">
      <protection locked="0"/>
    </xf>
    <xf numFmtId="0" fontId="73" fillId="10" borderId="27" xfId="7" applyFont="1" applyFill="1" applyBorder="1" applyAlignment="1" applyProtection="1">
      <alignment vertical="center" wrapText="1"/>
      <protection locked="0"/>
    </xf>
    <xf numFmtId="0" fontId="73" fillId="10" borderId="26" xfId="7" applyFont="1" applyFill="1" applyBorder="1" applyAlignment="1" applyProtection="1">
      <alignment horizontal="center" vertical="center"/>
      <protection locked="0"/>
    </xf>
    <xf numFmtId="0" fontId="61" fillId="4" borderId="24" xfId="7" applyBorder="1" applyAlignment="1" applyProtection="1">
      <alignment vertical="center" wrapText="1"/>
      <protection locked="0"/>
    </xf>
    <xf numFmtId="0" fontId="61" fillId="10" borderId="22" xfId="7" applyFill="1" applyBorder="1" applyAlignment="1" applyProtection="1">
      <alignment vertical="center" wrapText="1"/>
      <protection locked="0"/>
    </xf>
    <xf numFmtId="0" fontId="61" fillId="10" borderId="24" xfId="7" applyFill="1" applyBorder="1" applyAlignment="1" applyProtection="1">
      <alignment vertical="center" wrapText="1"/>
      <protection locked="0"/>
    </xf>
    <xf numFmtId="0" fontId="61" fillId="4" borderId="23" xfId="7" applyBorder="1" applyAlignment="1" applyProtection="1">
      <alignment horizontal="center" vertical="center"/>
      <protection locked="0"/>
    </xf>
    <xf numFmtId="0" fontId="61" fillId="10" borderId="23" xfId="7" applyFill="1" applyBorder="1" applyAlignment="1" applyProtection="1">
      <alignment horizontal="center" vertical="center"/>
      <protection locked="0"/>
    </xf>
    <xf numFmtId="0" fontId="61" fillId="4" borderId="23" xfId="7" applyBorder="1" applyAlignment="1" applyProtection="1">
      <alignment vertical="center" wrapText="1"/>
      <protection locked="0"/>
    </xf>
    <xf numFmtId="0" fontId="61" fillId="10" borderId="23" xfId="7" applyFill="1" applyBorder="1" applyAlignment="1" applyProtection="1">
      <alignment vertical="center" wrapText="1"/>
      <protection locked="0"/>
    </xf>
    <xf numFmtId="10" fontId="61" fillId="4" borderId="28" xfId="7" applyNumberFormat="1" applyBorder="1" applyAlignment="1" applyProtection="1">
      <alignment horizontal="center" vertical="center"/>
      <protection locked="0"/>
    </xf>
    <xf numFmtId="10" fontId="61" fillId="10" borderId="28" xfId="7" applyNumberFormat="1" applyFill="1" applyBorder="1" applyAlignment="1" applyProtection="1">
      <alignment horizontal="center" vertical="center"/>
      <protection locked="0"/>
    </xf>
    <xf numFmtId="0" fontId="73" fillId="4" borderId="22" xfId="7" applyFont="1" applyBorder="1" applyAlignment="1" applyProtection="1">
      <alignment horizontal="center" vertical="center" wrapText="1"/>
      <protection locked="0"/>
    </xf>
    <xf numFmtId="0" fontId="73" fillId="10" borderId="22" xfId="7" applyFont="1" applyFill="1" applyBorder="1" applyAlignment="1" applyProtection="1">
      <alignment horizontal="center" vertical="center" wrapText="1"/>
      <protection locked="0"/>
    </xf>
    <xf numFmtId="0" fontId="61" fillId="4" borderId="0" xfId="7" applyProtection="1"/>
    <xf numFmtId="0" fontId="59" fillId="3" borderId="0" xfId="5" applyProtection="1"/>
    <xf numFmtId="0" fontId="58" fillId="2" borderId="0" xfId="1" applyProtection="1"/>
    <xf numFmtId="0" fontId="0" fillId="0" borderId="0" xfId="0" applyAlignment="1" applyProtection="1">
      <alignment wrapText="1"/>
    </xf>
    <xf numFmtId="0" fontId="74" fillId="7" borderId="9" xfId="0" applyFont="1" applyFill="1" applyBorder="1" applyAlignment="1">
      <alignment vertical="top" wrapText="1"/>
    </xf>
    <xf numFmtId="0" fontId="74" fillId="7" borderId="10" xfId="0" applyFont="1" applyFill="1" applyBorder="1" applyAlignment="1">
      <alignment vertical="top" wrapText="1"/>
    </xf>
    <xf numFmtId="0" fontId="60" fillId="7" borderId="14" xfId="6" applyFill="1" applyBorder="1" applyAlignment="1" applyProtection="1">
      <alignment vertical="top" wrapText="1"/>
    </xf>
    <xf numFmtId="0" fontId="60" fillId="7" borderId="15" xfId="6" applyFill="1" applyBorder="1" applyAlignment="1" applyProtection="1">
      <alignment vertical="top" wrapText="1"/>
    </xf>
    <xf numFmtId="0" fontId="0" fillId="11" borderId="1" xfId="0" applyFill="1" applyBorder="1" applyProtection="1"/>
    <xf numFmtId="0" fontId="61" fillId="10" borderId="29" xfId="7" applyFill="1" applyBorder="1" applyAlignment="1" applyProtection="1">
      <alignment vertical="center"/>
      <protection locked="0"/>
    </xf>
    <xf numFmtId="0" fontId="0" fillId="0" borderId="0" xfId="0" applyAlignment="1">
      <alignment vertical="center" wrapText="1"/>
    </xf>
    <xf numFmtId="0" fontId="14" fillId="0" borderId="1" xfId="0" applyFont="1" applyFill="1" applyBorder="1" applyAlignment="1">
      <alignment vertical="top" wrapText="1"/>
    </xf>
    <xf numFmtId="0" fontId="0" fillId="0" borderId="0" xfId="0"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62" fillId="0" borderId="0" xfId="0" applyFont="1" applyAlignment="1">
      <alignment horizontal="left" vertical="top" wrapText="1"/>
    </xf>
    <xf numFmtId="0" fontId="62" fillId="0" borderId="0" xfId="0" applyFont="1" applyAlignment="1">
      <alignment horizontal="left" vertical="top"/>
    </xf>
    <xf numFmtId="0" fontId="64" fillId="0" borderId="0" xfId="0" applyFont="1" applyAlignment="1">
      <alignment horizontal="left" vertical="top"/>
    </xf>
    <xf numFmtId="0" fontId="0" fillId="0" borderId="0" xfId="0" applyFill="1" applyAlignment="1">
      <alignment horizontal="left" vertical="top"/>
    </xf>
    <xf numFmtId="0" fontId="62" fillId="0" borderId="0" xfId="0" applyFont="1" applyFill="1" applyAlignment="1">
      <alignment horizontal="left" vertical="top"/>
    </xf>
    <xf numFmtId="0" fontId="62" fillId="0" borderId="0" xfId="0" applyFont="1" applyFill="1" applyAlignment="1">
      <alignment horizontal="left" vertical="top" wrapText="1"/>
    </xf>
    <xf numFmtId="0" fontId="0" fillId="5" borderId="0" xfId="0" applyFill="1"/>
    <xf numFmtId="0" fontId="64" fillId="0" borderId="0" xfId="0" applyFont="1" applyFill="1" applyAlignment="1">
      <alignment horizontal="left" vertical="top" wrapText="1"/>
    </xf>
    <xf numFmtId="0" fontId="64" fillId="0" borderId="0" xfId="0" applyFont="1" applyFill="1" applyAlignment="1">
      <alignment horizontal="left" vertical="top"/>
    </xf>
    <xf numFmtId="0" fontId="64" fillId="0" borderId="0" xfId="0" applyFont="1" applyFill="1" applyAlignment="1">
      <alignment wrapText="1"/>
    </xf>
    <xf numFmtId="0" fontId="64" fillId="0" borderId="0" xfId="0" applyFont="1" applyFill="1" applyAlignment="1">
      <alignment horizontal="center" vertical="top"/>
    </xf>
    <xf numFmtId="0" fontId="64" fillId="12" borderId="8" xfId="0" applyFont="1" applyFill="1" applyBorder="1"/>
    <xf numFmtId="0" fontId="64" fillId="12" borderId="9" xfId="0" applyFont="1" applyFill="1" applyBorder="1" applyAlignment="1">
      <alignment horizontal="center" vertical="top"/>
    </xf>
    <xf numFmtId="0" fontId="64" fillId="12" borderId="9" xfId="0" applyFont="1" applyFill="1" applyBorder="1" applyAlignment="1">
      <alignment wrapText="1"/>
    </xf>
    <xf numFmtId="0" fontId="64" fillId="12" borderId="10" xfId="0" applyFont="1" applyFill="1" applyBorder="1"/>
    <xf numFmtId="0" fontId="64" fillId="12" borderId="11" xfId="0" applyFont="1" applyFill="1" applyBorder="1"/>
    <xf numFmtId="0" fontId="64" fillId="12" borderId="12" xfId="0" applyFont="1" applyFill="1" applyBorder="1"/>
    <xf numFmtId="0" fontId="75" fillId="12" borderId="0" xfId="0" applyFont="1" applyFill="1" applyBorder="1" applyAlignment="1">
      <alignment horizontal="center"/>
    </xf>
    <xf numFmtId="0" fontId="71" fillId="12" borderId="0" xfId="0" applyFont="1" applyFill="1" applyBorder="1" applyAlignment="1">
      <alignment horizontal="left" vertical="top" wrapText="1"/>
    </xf>
    <xf numFmtId="0" fontId="71" fillId="12" borderId="0" xfId="0" applyFont="1" applyFill="1" applyBorder="1" applyAlignment="1">
      <alignment horizontal="left" vertical="top"/>
    </xf>
    <xf numFmtId="0" fontId="64" fillId="12" borderId="0" xfId="0" applyFont="1" applyFill="1" applyBorder="1" applyAlignment="1">
      <alignment horizontal="center" vertical="top"/>
    </xf>
    <xf numFmtId="0" fontId="64" fillId="12" borderId="0" xfId="0" applyFont="1" applyFill="1" applyBorder="1" applyAlignment="1">
      <alignment horizontal="left" vertical="top" wrapText="1"/>
    </xf>
    <xf numFmtId="0" fontId="64" fillId="12" borderId="0" xfId="0" applyFont="1" applyFill="1" applyBorder="1" applyAlignment="1">
      <alignment horizontal="left" vertical="top"/>
    </xf>
    <xf numFmtId="0" fontId="64" fillId="12" borderId="13" xfId="0" applyFont="1" applyFill="1" applyBorder="1"/>
    <xf numFmtId="0" fontId="64" fillId="12" borderId="14" xfId="0" applyFont="1" applyFill="1" applyBorder="1" applyAlignment="1">
      <alignment horizontal="center" vertical="top"/>
    </xf>
    <xf numFmtId="0" fontId="64" fillId="12" borderId="14" xfId="0" applyFont="1" applyFill="1" applyBorder="1" applyAlignment="1">
      <alignment horizontal="left" vertical="top" wrapText="1"/>
    </xf>
    <xf numFmtId="0" fontId="64" fillId="12" borderId="15" xfId="0" applyFont="1" applyFill="1" applyBorder="1"/>
    <xf numFmtId="0" fontId="64" fillId="0" borderId="22" xfId="0" applyFont="1" applyFill="1" applyBorder="1" applyAlignment="1">
      <alignment horizontal="left" vertical="top" wrapText="1"/>
    </xf>
    <xf numFmtId="0" fontId="64" fillId="0" borderId="22" xfId="0" applyFont="1" applyFill="1" applyBorder="1" applyAlignment="1">
      <alignment horizontal="left" vertical="top"/>
    </xf>
    <xf numFmtId="0" fontId="64" fillId="0" borderId="22" xfId="0" applyFont="1" applyFill="1" applyBorder="1" applyAlignment="1">
      <alignment horizontal="left" vertical="center" wrapText="1"/>
    </xf>
    <xf numFmtId="0" fontId="0" fillId="0" borderId="0" xfId="0" applyFill="1" applyAlignment="1">
      <alignment horizontal="left" vertical="center"/>
    </xf>
    <xf numFmtId="0" fontId="0" fillId="7" borderId="0" xfId="0" applyFill="1" applyAlignment="1">
      <alignment horizontal="left" vertical="top"/>
    </xf>
    <xf numFmtId="0" fontId="64" fillId="7" borderId="0" xfId="0" applyFont="1" applyFill="1" applyAlignment="1">
      <alignment horizontal="left" vertical="top"/>
    </xf>
    <xf numFmtId="0" fontId="62" fillId="7" borderId="0" xfId="0" applyFont="1" applyFill="1" applyAlignment="1">
      <alignment horizontal="left" vertical="top"/>
    </xf>
    <xf numFmtId="0" fontId="0" fillId="7" borderId="0" xfId="0" applyFill="1" applyAlignment="1">
      <alignment horizontal="left" vertical="top" wrapText="1"/>
    </xf>
    <xf numFmtId="0" fontId="62" fillId="7" borderId="0" xfId="0" applyFont="1" applyFill="1" applyAlignment="1">
      <alignment horizontal="left" vertical="top" wrapText="1"/>
    </xf>
    <xf numFmtId="0" fontId="0" fillId="12" borderId="0" xfId="0" applyFill="1" applyBorder="1"/>
    <xf numFmtId="0" fontId="71" fillId="12" borderId="0" xfId="0" applyFont="1" applyFill="1" applyBorder="1"/>
    <xf numFmtId="0" fontId="64" fillId="12" borderId="0" xfId="0" applyFont="1" applyFill="1" applyBorder="1"/>
    <xf numFmtId="0" fontId="0" fillId="12" borderId="0" xfId="0" applyFill="1" applyBorder="1" applyAlignment="1">
      <alignment horizontal="left" vertical="top"/>
    </xf>
    <xf numFmtId="0" fontId="62" fillId="12" borderId="0" xfId="0" applyFont="1" applyFill="1" applyBorder="1" applyAlignment="1">
      <alignment horizontal="left" vertical="top"/>
    </xf>
    <xf numFmtId="0" fontId="62" fillId="12" borderId="0" xfId="0" applyFont="1" applyFill="1" applyBorder="1" applyAlignment="1">
      <alignment horizontal="left" vertical="top" wrapText="1"/>
    </xf>
    <xf numFmtId="0" fontId="0" fillId="12" borderId="0" xfId="0" applyFill="1" applyBorder="1" applyAlignment="1">
      <alignment horizontal="left" vertical="center"/>
    </xf>
    <xf numFmtId="0" fontId="0" fillId="12" borderId="0" xfId="0" applyFill="1" applyBorder="1" applyAlignment="1">
      <alignment horizontal="left" vertical="top" wrapText="1"/>
    </xf>
    <xf numFmtId="0" fontId="64" fillId="7" borderId="0" xfId="0" applyFont="1" applyFill="1" applyBorder="1" applyAlignment="1">
      <alignment horizontal="left" vertical="top" wrapText="1"/>
    </xf>
    <xf numFmtId="0" fontId="0" fillId="7" borderId="0" xfId="0" applyFill="1" applyBorder="1" applyAlignment="1">
      <alignment horizontal="left" vertical="top"/>
    </xf>
    <xf numFmtId="0" fontId="0" fillId="7" borderId="13" xfId="0" applyFill="1" applyBorder="1" applyAlignment="1">
      <alignment horizontal="left" vertical="top"/>
    </xf>
    <xf numFmtId="0" fontId="0" fillId="7" borderId="8" xfId="0" applyFill="1" applyBorder="1" applyAlignment="1">
      <alignment horizontal="left" vertical="top"/>
    </xf>
    <xf numFmtId="0" fontId="0" fillId="12" borderId="9" xfId="0" applyFill="1" applyBorder="1" applyAlignment="1">
      <alignment horizontal="left" vertical="top"/>
    </xf>
    <xf numFmtId="0" fontId="0" fillId="12" borderId="10" xfId="0" applyFill="1" applyBorder="1" applyAlignment="1">
      <alignment horizontal="left" vertical="top"/>
    </xf>
    <xf numFmtId="0" fontId="0" fillId="12" borderId="12" xfId="0" applyFill="1" applyBorder="1"/>
    <xf numFmtId="0" fontId="0" fillId="7" borderId="11" xfId="0" applyFill="1" applyBorder="1" applyAlignment="1">
      <alignment horizontal="left" vertical="top"/>
    </xf>
    <xf numFmtId="0" fontId="0" fillId="12" borderId="12" xfId="0" applyFill="1" applyBorder="1" applyAlignment="1">
      <alignment horizontal="left" vertical="top"/>
    </xf>
    <xf numFmtId="0" fontId="0" fillId="12" borderId="12" xfId="0" applyFill="1" applyBorder="1" applyAlignment="1">
      <alignment horizontal="left" vertical="top" wrapText="1"/>
    </xf>
    <xf numFmtId="0" fontId="64" fillId="7" borderId="11" xfId="0" applyFont="1" applyFill="1" applyBorder="1" applyAlignment="1">
      <alignment horizontal="left" vertical="top"/>
    </xf>
    <xf numFmtId="0" fontId="64" fillId="12" borderId="12" xfId="0" applyFont="1" applyFill="1" applyBorder="1" applyAlignment="1">
      <alignment horizontal="left" vertical="top"/>
    </xf>
    <xf numFmtId="0" fontId="62" fillId="12" borderId="12" xfId="0" applyFont="1" applyFill="1" applyBorder="1" applyAlignment="1">
      <alignment horizontal="left" vertical="top"/>
    </xf>
    <xf numFmtId="0" fontId="62" fillId="12" borderId="12" xfId="0" applyFont="1" applyFill="1" applyBorder="1" applyAlignment="1">
      <alignment horizontal="left" vertical="top" wrapText="1"/>
    </xf>
    <xf numFmtId="0" fontId="0" fillId="7" borderId="11" xfId="0" applyFill="1" applyBorder="1" applyAlignment="1">
      <alignment horizontal="left" vertical="center"/>
    </xf>
    <xf numFmtId="0" fontId="0" fillId="12" borderId="12" xfId="0" applyFill="1" applyBorder="1" applyAlignment="1">
      <alignment horizontal="left" vertical="center"/>
    </xf>
    <xf numFmtId="0" fontId="62" fillId="7" borderId="11" xfId="0" applyFont="1" applyFill="1" applyBorder="1" applyAlignment="1">
      <alignment horizontal="left" vertical="top"/>
    </xf>
    <xf numFmtId="0" fontId="0" fillId="7" borderId="12" xfId="0" applyFill="1" applyBorder="1" applyAlignment="1">
      <alignment horizontal="left" vertical="top"/>
    </xf>
    <xf numFmtId="0" fontId="0" fillId="7" borderId="14" xfId="0" applyFill="1" applyBorder="1" applyAlignment="1">
      <alignment horizontal="left" vertical="top"/>
    </xf>
    <xf numFmtId="0" fontId="0" fillId="7" borderId="15" xfId="0" applyFill="1" applyBorder="1" applyAlignment="1">
      <alignment horizontal="left" vertical="top"/>
    </xf>
    <xf numFmtId="0" fontId="64" fillId="0" borderId="30" xfId="0" applyFont="1" applyFill="1" applyBorder="1" applyAlignment="1">
      <alignment horizontal="left" vertical="top"/>
    </xf>
    <xf numFmtId="0" fontId="71" fillId="0" borderId="31" xfId="0" applyFont="1" applyFill="1" applyBorder="1" applyAlignment="1">
      <alignment horizontal="center"/>
    </xf>
    <xf numFmtId="0" fontId="64" fillId="0" borderId="32" xfId="0" applyFont="1" applyFill="1" applyBorder="1"/>
    <xf numFmtId="0" fontId="71" fillId="0" borderId="30" xfId="0" applyFont="1" applyFill="1" applyBorder="1" applyAlignment="1">
      <alignment horizontal="left" vertical="top" wrapText="1"/>
    </xf>
    <xf numFmtId="0" fontId="71" fillId="0" borderId="31"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64" fillId="0" borderId="34" xfId="0" applyFont="1" applyFill="1" applyBorder="1" applyAlignment="1">
      <alignment horizontal="left" vertical="center" wrapText="1"/>
    </xf>
    <xf numFmtId="0" fontId="64" fillId="0" borderId="23" xfId="0" applyFont="1" applyFill="1" applyBorder="1" applyAlignment="1">
      <alignment horizontal="left" vertical="top" wrapText="1"/>
    </xf>
    <xf numFmtId="0" fontId="64" fillId="0" borderId="35" xfId="0" applyFont="1" applyFill="1" applyBorder="1" applyAlignment="1">
      <alignment horizontal="left" vertical="center" wrapText="1"/>
    </xf>
    <xf numFmtId="0" fontId="64" fillId="0" borderId="32" xfId="0" applyFont="1" applyFill="1" applyBorder="1" applyAlignment="1">
      <alignment horizontal="left" vertical="center" wrapText="1"/>
    </xf>
    <xf numFmtId="0" fontId="64" fillId="0" borderId="6" xfId="0" applyFont="1" applyFill="1" applyBorder="1" applyAlignment="1">
      <alignment horizontal="left" vertical="top" wrapText="1"/>
    </xf>
    <xf numFmtId="0" fontId="71" fillId="0" borderId="30" xfId="0" applyFont="1" applyFill="1" applyBorder="1" applyAlignment="1">
      <alignment horizontal="left" vertical="center" wrapText="1"/>
    </xf>
    <xf numFmtId="0" fontId="0" fillId="0" borderId="32" xfId="0" applyFill="1" applyBorder="1" applyAlignment="1">
      <alignment horizontal="left" vertical="top"/>
    </xf>
    <xf numFmtId="0" fontId="0" fillId="0" borderId="32" xfId="0" applyFill="1" applyBorder="1" applyAlignment="1">
      <alignment horizontal="left" vertical="top" wrapText="1"/>
    </xf>
    <xf numFmtId="0" fontId="0" fillId="0" borderId="6" xfId="0" applyFill="1" applyBorder="1" applyAlignment="1">
      <alignment horizontal="left" vertical="top" wrapText="1"/>
    </xf>
    <xf numFmtId="0" fontId="64" fillId="0" borderId="23" xfId="0" applyFont="1" applyFill="1" applyBorder="1" applyAlignment="1">
      <alignment wrapText="1"/>
    </xf>
    <xf numFmtId="0" fontId="71" fillId="0" borderId="34" xfId="0" applyFont="1" applyFill="1" applyBorder="1" applyAlignment="1">
      <alignment horizontal="center" vertical="center"/>
    </xf>
    <xf numFmtId="0" fontId="71" fillId="0" borderId="35" xfId="0" applyFont="1" applyFill="1" applyBorder="1" applyAlignment="1">
      <alignment horizontal="center" vertical="center"/>
    </xf>
    <xf numFmtId="0" fontId="71" fillId="0" borderId="36" xfId="0" applyFont="1" applyFill="1" applyBorder="1" applyAlignment="1">
      <alignment horizontal="center" vertical="center"/>
    </xf>
    <xf numFmtId="0" fontId="64" fillId="0" borderId="37" xfId="0" applyFont="1" applyFill="1" applyBorder="1" applyAlignment="1">
      <alignment horizontal="left" vertical="top" wrapText="1"/>
    </xf>
    <xf numFmtId="0" fontId="64" fillId="0" borderId="23" xfId="0" applyFont="1" applyFill="1" applyBorder="1" applyAlignment="1">
      <alignment horizontal="left" vertical="top"/>
    </xf>
    <xf numFmtId="0" fontId="64" fillId="7" borderId="0" xfId="0" applyFont="1" applyFill="1"/>
    <xf numFmtId="0" fontId="71" fillId="0" borderId="19" xfId="0" applyFont="1" applyFill="1" applyBorder="1" applyAlignment="1">
      <alignment horizontal="left" vertical="center" wrapText="1"/>
    </xf>
    <xf numFmtId="0" fontId="71" fillId="0" borderId="35" xfId="0" applyFont="1" applyFill="1" applyBorder="1" applyAlignment="1">
      <alignment horizontal="left" vertical="center" wrapText="1"/>
    </xf>
    <xf numFmtId="0" fontId="71" fillId="0" borderId="34" xfId="0" applyFont="1" applyBorder="1" applyAlignment="1">
      <alignment horizontal="center" vertical="center"/>
    </xf>
    <xf numFmtId="0" fontId="71" fillId="0" borderId="22" xfId="0" applyFont="1" applyBorder="1" applyAlignment="1">
      <alignment horizontal="center" vertical="center"/>
    </xf>
    <xf numFmtId="0" fontId="71" fillId="0" borderId="23" xfId="0" applyFont="1" applyBorder="1" applyAlignment="1">
      <alignment horizontal="center" vertical="center" wrapText="1"/>
    </xf>
    <xf numFmtId="0" fontId="64" fillId="7" borderId="0" xfId="0" applyFont="1" applyFill="1" applyBorder="1" applyAlignment="1">
      <alignment horizontal="left" vertical="top"/>
    </xf>
    <xf numFmtId="0" fontId="64" fillId="7" borderId="8" xfId="0" applyFont="1" applyFill="1" applyBorder="1" applyAlignment="1">
      <alignment horizontal="left" vertical="top"/>
    </xf>
    <xf numFmtId="0" fontId="64" fillId="7" borderId="9" xfId="0" applyFont="1" applyFill="1" applyBorder="1" applyAlignment="1">
      <alignment horizontal="left" vertical="top"/>
    </xf>
    <xf numFmtId="0" fontId="64" fillId="7" borderId="10" xfId="0" applyFont="1" applyFill="1" applyBorder="1" applyAlignment="1">
      <alignment horizontal="left" vertical="top"/>
    </xf>
    <xf numFmtId="0" fontId="64" fillId="7" borderId="12" xfId="0" applyFont="1" applyFill="1" applyBorder="1" applyAlignment="1">
      <alignment horizontal="left" vertical="top"/>
    </xf>
    <xf numFmtId="0" fontId="71" fillId="7" borderId="0" xfId="0" applyFont="1" applyFill="1" applyBorder="1" applyAlignment="1">
      <alignment horizontal="left" vertical="top"/>
    </xf>
    <xf numFmtId="0" fontId="71" fillId="7" borderId="0" xfId="0" applyFont="1" applyFill="1" applyBorder="1" applyAlignment="1">
      <alignment horizontal="left" vertical="top" wrapText="1"/>
    </xf>
    <xf numFmtId="0" fontId="64" fillId="7" borderId="13" xfId="0" applyFont="1" applyFill="1" applyBorder="1" applyAlignment="1">
      <alignment horizontal="left" vertical="top"/>
    </xf>
    <xf numFmtId="0" fontId="64" fillId="7" borderId="14" xfId="0" applyFont="1" applyFill="1" applyBorder="1" applyAlignment="1">
      <alignment horizontal="left" vertical="top"/>
    </xf>
    <xf numFmtId="0" fontId="64" fillId="7" borderId="15" xfId="0" applyFont="1" applyFill="1" applyBorder="1" applyAlignment="1">
      <alignment horizontal="left" vertical="top"/>
    </xf>
    <xf numFmtId="0" fontId="0" fillId="0" borderId="35" xfId="0" applyFill="1" applyBorder="1" applyAlignment="1">
      <alignment horizontal="left" vertical="center" wrapText="1"/>
    </xf>
    <xf numFmtId="0" fontId="71" fillId="12" borderId="30" xfId="0" applyFont="1" applyFill="1" applyBorder="1" applyAlignment="1">
      <alignment horizontal="center" vertical="center"/>
    </xf>
    <xf numFmtId="0" fontId="71" fillId="12" borderId="33" xfId="0" applyFont="1" applyFill="1" applyBorder="1" applyAlignment="1">
      <alignment horizontal="center" vertical="center" wrapText="1"/>
    </xf>
    <xf numFmtId="0" fontId="28" fillId="5" borderId="22" xfId="0" applyFont="1" applyFill="1" applyBorder="1" applyAlignment="1" applyProtection="1">
      <alignment vertical="top" wrapText="1"/>
    </xf>
    <xf numFmtId="0" fontId="28" fillId="0" borderId="22" xfId="0" applyFont="1" applyBorder="1" applyAlignment="1">
      <alignment vertical="top" wrapText="1"/>
    </xf>
    <xf numFmtId="0" fontId="74" fillId="0" borderId="22" xfId="0" applyFont="1" applyBorder="1" applyAlignment="1">
      <alignment horizontal="left" vertical="top" wrapText="1"/>
    </xf>
    <xf numFmtId="0" fontId="74" fillId="0" borderId="22" xfId="0" applyFont="1" applyBorder="1" applyAlignment="1">
      <alignment vertical="top" wrapText="1"/>
    </xf>
    <xf numFmtId="0" fontId="28" fillId="5" borderId="38" xfId="0" applyFont="1" applyFill="1" applyBorder="1" applyAlignment="1" applyProtection="1">
      <alignment vertical="top" wrapText="1"/>
    </xf>
    <xf numFmtId="0" fontId="28" fillId="5" borderId="26" xfId="0" applyFont="1" applyFill="1" applyBorder="1" applyAlignment="1" applyProtection="1">
      <alignment vertical="top" wrapText="1"/>
    </xf>
    <xf numFmtId="0" fontId="28" fillId="0" borderId="22" xfId="0" applyFont="1" applyFill="1" applyBorder="1" applyAlignment="1">
      <alignment vertical="top" wrapText="1"/>
    </xf>
    <xf numFmtId="0" fontId="19" fillId="5" borderId="22" xfId="0" applyFont="1" applyFill="1" applyBorder="1" applyAlignment="1" applyProtection="1">
      <alignment vertical="top" wrapText="1"/>
    </xf>
    <xf numFmtId="0" fontId="74" fillId="0" borderId="22" xfId="0" applyFont="1" applyFill="1" applyBorder="1" applyAlignment="1">
      <alignment vertical="top" wrapText="1"/>
    </xf>
    <xf numFmtId="0" fontId="28" fillId="0" borderId="22" xfId="0" applyFont="1" applyFill="1" applyBorder="1" applyAlignment="1">
      <alignment horizontal="left" vertical="top" wrapText="1"/>
    </xf>
    <xf numFmtId="0" fontId="28" fillId="0" borderId="40" xfId="0" applyFont="1" applyFill="1" applyBorder="1" applyAlignment="1" applyProtection="1">
      <alignment vertical="top" wrapText="1"/>
    </xf>
    <xf numFmtId="0" fontId="74" fillId="5" borderId="22" xfId="0" applyFont="1" applyFill="1" applyBorder="1" applyAlignment="1" applyProtection="1">
      <alignment vertical="top" wrapText="1"/>
    </xf>
    <xf numFmtId="0" fontId="28" fillId="0" borderId="0" xfId="0" applyFont="1" applyAlignment="1">
      <alignment horizontal="left" vertical="top" wrapText="1"/>
    </xf>
    <xf numFmtId="0" fontId="0" fillId="5" borderId="1" xfId="0" applyFill="1" applyBorder="1" applyAlignment="1">
      <alignment horizontal="left" vertical="top" wrapText="1"/>
    </xf>
    <xf numFmtId="0" fontId="64" fillId="5" borderId="1" xfId="0" applyFont="1" applyFill="1" applyBorder="1" applyAlignment="1">
      <alignment horizontal="left" vertical="top" wrapText="1"/>
    </xf>
    <xf numFmtId="0" fontId="1" fillId="0" borderId="1" xfId="0" applyFont="1" applyFill="1" applyBorder="1" applyAlignment="1" applyProtection="1">
      <alignment horizontal="left" vertical="top" wrapText="1"/>
    </xf>
    <xf numFmtId="0" fontId="74" fillId="0" borderId="29" xfId="0" applyFont="1" applyBorder="1" applyAlignment="1">
      <alignment vertical="top" wrapText="1"/>
    </xf>
    <xf numFmtId="0" fontId="74" fillId="0" borderId="39" xfId="0" applyFont="1" applyFill="1" applyBorder="1" applyAlignment="1">
      <alignment horizontal="left" vertical="top" wrapText="1"/>
    </xf>
    <xf numFmtId="0" fontId="74" fillId="0" borderId="0" xfId="0" applyFont="1" applyAlignment="1">
      <alignment horizontal="left" vertical="top" wrapText="1"/>
    </xf>
    <xf numFmtId="0" fontId="76" fillId="0" borderId="0" xfId="0" applyFont="1" applyAlignment="1">
      <alignment vertical="top" wrapText="1"/>
    </xf>
    <xf numFmtId="0" fontId="28" fillId="5" borderId="40" xfId="0" applyFont="1" applyFill="1" applyBorder="1" applyAlignment="1" applyProtection="1">
      <alignment vertical="top" wrapText="1"/>
    </xf>
    <xf numFmtId="0" fontId="76" fillId="0" borderId="22" xfId="0" applyFont="1" applyBorder="1" applyAlignment="1">
      <alignment vertical="top" wrapText="1"/>
    </xf>
    <xf numFmtId="0" fontId="77" fillId="7" borderId="1" xfId="0" applyFont="1" applyFill="1" applyBorder="1" applyAlignment="1">
      <alignment horizontal="center" vertical="center" wrapText="1"/>
    </xf>
    <xf numFmtId="0" fontId="20" fillId="5" borderId="1" xfId="0" applyFont="1" applyFill="1" applyBorder="1" applyAlignment="1" applyProtection="1">
      <alignment horizontal="center" vertical="center" wrapText="1"/>
    </xf>
    <xf numFmtId="0" fontId="20" fillId="5" borderId="5" xfId="0" applyFont="1" applyFill="1" applyBorder="1" applyAlignment="1" applyProtection="1">
      <alignment horizontal="center" vertical="center" wrapText="1"/>
    </xf>
    <xf numFmtId="0" fontId="20" fillId="7" borderId="41" xfId="0" applyFont="1" applyFill="1" applyBorder="1" applyAlignment="1" applyProtection="1">
      <alignment vertical="center" wrapText="1"/>
    </xf>
    <xf numFmtId="0" fontId="20" fillId="7" borderId="17" xfId="0" applyFont="1" applyFill="1" applyBorder="1" applyAlignment="1" applyProtection="1">
      <alignment vertical="center" wrapText="1"/>
    </xf>
    <xf numFmtId="0" fontId="19" fillId="7" borderId="14" xfId="0" applyFont="1" applyFill="1" applyBorder="1" applyAlignment="1" applyProtection="1">
      <alignment vertical="center"/>
    </xf>
    <xf numFmtId="0" fontId="76" fillId="0" borderId="0" xfId="0" applyFont="1" applyAlignment="1">
      <alignment horizontal="left" vertical="top" wrapText="1"/>
    </xf>
    <xf numFmtId="0" fontId="14" fillId="0" borderId="1" xfId="0" applyFont="1" applyFill="1" applyBorder="1" applyAlignment="1">
      <alignment horizontal="left" vertical="top" wrapText="1"/>
    </xf>
    <xf numFmtId="0" fontId="64" fillId="0" borderId="1" xfId="0" applyFont="1" applyFill="1" applyBorder="1" applyAlignment="1">
      <alignment vertical="top"/>
    </xf>
    <xf numFmtId="0" fontId="69" fillId="0" borderId="1" xfId="0" applyFont="1" applyBorder="1" applyAlignment="1">
      <alignment vertical="top" wrapText="1"/>
    </xf>
    <xf numFmtId="0" fontId="69" fillId="0" borderId="1" xfId="0" applyFont="1" applyFill="1" applyBorder="1" applyAlignment="1">
      <alignment horizontal="left" vertical="top" wrapText="1"/>
    </xf>
    <xf numFmtId="1" fontId="1" fillId="5" borderId="2" xfId="0" applyNumberFormat="1" applyFont="1" applyFill="1" applyBorder="1" applyAlignment="1" applyProtection="1">
      <alignment horizontal="left" vertical="top"/>
      <protection locked="0"/>
    </xf>
    <xf numFmtId="1" fontId="1" fillId="5" borderId="1" xfId="0" applyNumberFormat="1" applyFont="1" applyFill="1" applyBorder="1" applyAlignment="1" applyProtection="1">
      <alignment horizontal="left" vertical="top"/>
      <protection locked="0"/>
    </xf>
    <xf numFmtId="17" fontId="1" fillId="5" borderId="2" xfId="0" applyNumberFormat="1" applyFont="1" applyFill="1" applyBorder="1" applyAlignment="1" applyProtection="1">
      <alignment horizontal="left" vertical="top"/>
    </xf>
    <xf numFmtId="17" fontId="1" fillId="5" borderId="4" xfId="0" applyNumberFormat="1" applyFont="1" applyFill="1" applyBorder="1" applyAlignment="1" applyProtection="1">
      <alignment horizontal="left" vertical="top"/>
    </xf>
    <xf numFmtId="0" fontId="60" fillId="5" borderId="2" xfId="6" applyFill="1" applyBorder="1" applyAlignment="1" applyProtection="1">
      <protection locked="0"/>
    </xf>
    <xf numFmtId="0" fontId="15" fillId="5" borderId="1" xfId="0" applyFont="1" applyFill="1" applyBorder="1" applyAlignment="1" applyProtection="1">
      <alignment horizontal="center"/>
    </xf>
    <xf numFmtId="0" fontId="2" fillId="7" borderId="0" xfId="0" applyFont="1" applyFill="1" applyBorder="1" applyAlignment="1" applyProtection="1">
      <alignment horizontal="left" vertical="center" wrapText="1"/>
    </xf>
    <xf numFmtId="0" fontId="64" fillId="0" borderId="0" xfId="0" applyFont="1" applyAlignment="1">
      <alignment horizontal="left" vertical="top" wrapText="1" indent="1"/>
    </xf>
    <xf numFmtId="0" fontId="1" fillId="0" borderId="0" xfId="0" applyFont="1" applyFill="1" applyAlignment="1" applyProtection="1">
      <alignment horizontal="left" vertical="top" wrapText="1"/>
    </xf>
    <xf numFmtId="0" fontId="28" fillId="0" borderId="40" xfId="0" applyFont="1" applyBorder="1" applyAlignment="1">
      <alignment vertical="top" wrapText="1"/>
    </xf>
    <xf numFmtId="0" fontId="64" fillId="0" borderId="22" xfId="0" applyFont="1" applyBorder="1" applyAlignment="1">
      <alignment horizontal="left" vertical="top" wrapText="1"/>
    </xf>
    <xf numFmtId="0" fontId="78" fillId="0" borderId="22" xfId="0" applyFont="1" applyBorder="1" applyAlignment="1">
      <alignment horizontal="left" vertical="top" wrapText="1"/>
    </xf>
    <xf numFmtId="0" fontId="2" fillId="5" borderId="22" xfId="0" applyFont="1" applyFill="1" applyBorder="1" applyAlignment="1" applyProtection="1">
      <alignment horizontal="center" vertical="center" wrapText="1"/>
    </xf>
    <xf numFmtId="0" fontId="2" fillId="5" borderId="10" xfId="0" applyFont="1" applyFill="1" applyBorder="1" applyAlignment="1" applyProtection="1">
      <alignment horizontal="center" vertical="center" wrapText="1"/>
    </xf>
    <xf numFmtId="0" fontId="2" fillId="5" borderId="0" xfId="0" applyFont="1" applyFill="1" applyBorder="1" applyAlignment="1" applyProtection="1">
      <alignment horizontal="center" vertical="center" wrapText="1"/>
    </xf>
    <xf numFmtId="0" fontId="28" fillId="14" borderId="22" xfId="0" applyFont="1" applyFill="1" applyBorder="1" applyAlignment="1">
      <alignment vertical="top" wrapText="1"/>
    </xf>
    <xf numFmtId="0" fontId="15" fillId="5" borderId="41" xfId="0" applyFont="1" applyFill="1" applyBorder="1" applyAlignment="1" applyProtection="1">
      <alignment vertical="top" wrapText="1"/>
    </xf>
    <xf numFmtId="0" fontId="15" fillId="5" borderId="41" xfId="0" applyFont="1" applyFill="1" applyBorder="1" applyAlignment="1" applyProtection="1">
      <alignment horizontal="center" vertical="top" wrapText="1"/>
    </xf>
    <xf numFmtId="0" fontId="64" fillId="0" borderId="22" xfId="0" applyFont="1" applyBorder="1" applyAlignment="1">
      <alignment horizontal="left" vertical="top"/>
    </xf>
    <xf numFmtId="0" fontId="69" fillId="0" borderId="45" xfId="0" applyFont="1" applyFill="1" applyBorder="1" applyAlignment="1">
      <alignment vertical="top" wrapText="1"/>
    </xf>
    <xf numFmtId="0" fontId="71" fillId="0" borderId="31" xfId="0" applyFont="1" applyFill="1" applyBorder="1" applyAlignment="1">
      <alignment horizontal="center" vertical="center" wrapText="1"/>
    </xf>
    <xf numFmtId="0" fontId="64" fillId="0" borderId="22" xfId="0" applyFont="1" applyFill="1" applyBorder="1" applyAlignment="1">
      <alignment horizontal="left" vertical="center" wrapText="1"/>
    </xf>
    <xf numFmtId="0" fontId="64" fillId="0" borderId="32" xfId="0" applyFont="1" applyFill="1" applyBorder="1" applyAlignment="1">
      <alignment horizontal="left" vertical="center" wrapText="1"/>
    </xf>
    <xf numFmtId="0" fontId="61" fillId="4" borderId="27" xfId="7" applyBorder="1" applyAlignment="1" applyProtection="1">
      <alignment horizontal="center" vertical="center"/>
      <protection locked="0"/>
    </xf>
    <xf numFmtId="0" fontId="61" fillId="4" borderId="29" xfId="7" applyBorder="1" applyAlignment="1" applyProtection="1">
      <alignment horizontal="center" vertical="center"/>
      <protection locked="0"/>
    </xf>
    <xf numFmtId="0" fontId="61" fillId="10" borderId="29" xfId="7" applyFill="1" applyBorder="1" applyAlignment="1" applyProtection="1">
      <alignment horizontal="center" vertical="center"/>
      <protection locked="0"/>
    </xf>
    <xf numFmtId="0" fontId="61" fillId="10" borderId="27" xfId="7" applyFill="1" applyBorder="1" applyAlignment="1" applyProtection="1">
      <alignment horizontal="center" vertical="center" wrapText="1"/>
      <protection locked="0"/>
    </xf>
    <xf numFmtId="0" fontId="61" fillId="10" borderId="26" xfId="7" applyFill="1" applyBorder="1" applyAlignment="1" applyProtection="1">
      <alignment horizontal="center" vertical="center"/>
      <protection locked="0"/>
    </xf>
    <xf numFmtId="0" fontId="61" fillId="10" borderId="29" xfId="7" applyFill="1" applyBorder="1" applyAlignment="1" applyProtection="1">
      <alignment horizontal="center" vertical="center" wrapText="1"/>
      <protection locked="0"/>
    </xf>
    <xf numFmtId="0" fontId="61" fillId="4" borderId="24" xfId="7" applyBorder="1" applyAlignment="1" applyProtection="1">
      <alignment horizontal="center" vertical="center" wrapText="1"/>
      <protection locked="0"/>
    </xf>
    <xf numFmtId="0" fontId="73" fillId="4" borderId="27" xfId="7" applyFont="1" applyBorder="1" applyAlignment="1" applyProtection="1">
      <alignment horizontal="center" vertical="center" wrapText="1"/>
      <protection locked="0"/>
    </xf>
    <xf numFmtId="0" fontId="73" fillId="10" borderId="27" xfId="7" applyFont="1" applyFill="1" applyBorder="1" applyAlignment="1" applyProtection="1">
      <alignment horizontal="center" vertical="center" wrapText="1"/>
      <protection locked="0"/>
    </xf>
    <xf numFmtId="0" fontId="79" fillId="0" borderId="1" xfId="0" applyFont="1" applyFill="1" applyBorder="1" applyAlignment="1">
      <alignment horizontal="left" vertical="top" wrapText="1"/>
    </xf>
    <xf numFmtId="0" fontId="64" fillId="5" borderId="1" xfId="0" applyFont="1" applyFill="1" applyBorder="1" applyAlignment="1">
      <alignment vertical="top"/>
    </xf>
    <xf numFmtId="0" fontId="0" fillId="0" borderId="12" xfId="0" applyFill="1" applyBorder="1" applyAlignment="1">
      <alignment horizontal="left" vertical="top"/>
    </xf>
    <xf numFmtId="0" fontId="0" fillId="0" borderId="12" xfId="0" applyFill="1" applyBorder="1" applyAlignment="1">
      <alignment horizontal="left" vertical="top" wrapText="1"/>
    </xf>
    <xf numFmtId="0" fontId="64" fillId="0" borderId="32" xfId="0" applyFont="1" applyFill="1" applyBorder="1" applyAlignment="1">
      <alignment horizontal="left" vertical="top" wrapText="1"/>
    </xf>
    <xf numFmtId="0" fontId="28" fillId="0" borderId="22" xfId="0" applyFont="1" applyFill="1" applyBorder="1" applyAlignment="1" applyProtection="1">
      <alignment vertical="top" wrapText="1"/>
    </xf>
    <xf numFmtId="0" fontId="80" fillId="0" borderId="0" xfId="0" applyFont="1" applyAlignment="1">
      <alignment horizontal="left" vertical="top" wrapText="1"/>
    </xf>
    <xf numFmtId="0" fontId="81" fillId="0" borderId="0" xfId="0" applyFont="1" applyAlignment="1">
      <alignment horizontal="left" vertical="top" wrapText="1"/>
    </xf>
    <xf numFmtId="0" fontId="82" fillId="0" borderId="0" xfId="0" applyFont="1" applyAlignment="1">
      <alignment vertical="top" wrapText="1"/>
    </xf>
    <xf numFmtId="0" fontId="69" fillId="0" borderId="15" xfId="0" applyFont="1" applyFill="1" applyBorder="1" applyAlignment="1">
      <alignment vertical="top" wrapText="1"/>
    </xf>
    <xf numFmtId="0" fontId="14" fillId="0" borderId="12" xfId="0" applyFont="1" applyFill="1" applyBorder="1" applyAlignment="1">
      <alignment vertical="top" wrapText="1"/>
    </xf>
    <xf numFmtId="0" fontId="64" fillId="0" borderId="22" xfId="0" applyFont="1" applyFill="1" applyBorder="1" applyAlignment="1">
      <alignment vertical="top" wrapText="1"/>
    </xf>
    <xf numFmtId="0" fontId="14" fillId="0" borderId="15" xfId="0" applyFont="1" applyFill="1" applyBorder="1" applyAlignment="1">
      <alignment vertical="top" wrapText="1"/>
    </xf>
    <xf numFmtId="0" fontId="14" fillId="0" borderId="0" xfId="0" applyFont="1" applyAlignment="1">
      <alignment horizontal="left" vertical="top" wrapText="1"/>
    </xf>
    <xf numFmtId="0" fontId="0" fillId="0" borderId="7" xfId="0" applyBorder="1"/>
    <xf numFmtId="0" fontId="83" fillId="15" borderId="29" xfId="0" applyFont="1" applyFill="1" applyBorder="1" applyAlignment="1">
      <alignment horizontal="left" vertical="center" wrapText="1"/>
    </xf>
    <xf numFmtId="0" fontId="83" fillId="15" borderId="22" xfId="0" applyFont="1" applyFill="1" applyBorder="1" applyAlignment="1">
      <alignment horizontal="left" vertical="center" wrapText="1"/>
    </xf>
    <xf numFmtId="0" fontId="83" fillId="15" borderId="33" xfId="0" applyFont="1" applyFill="1" applyBorder="1" applyAlignment="1">
      <alignment horizontal="left" vertical="center" wrapText="1"/>
    </xf>
    <xf numFmtId="0" fontId="84" fillId="0" borderId="31" xfId="0" applyFont="1" applyBorder="1" applyAlignment="1">
      <alignment horizontal="left" vertical="center" wrapText="1"/>
    </xf>
    <xf numFmtId="3" fontId="61" fillId="4" borderId="22" xfId="7" applyNumberFormat="1" applyBorder="1" applyAlignment="1" applyProtection="1">
      <alignment horizontal="center" vertical="center"/>
      <protection locked="0"/>
    </xf>
    <xf numFmtId="3" fontId="72" fillId="4" borderId="22" xfId="7" applyNumberFormat="1" applyFont="1" applyBorder="1" applyAlignment="1" applyProtection="1">
      <alignment horizontal="center" vertical="center"/>
      <protection locked="0"/>
    </xf>
    <xf numFmtId="3" fontId="72" fillId="4" borderId="23" xfId="7" applyNumberFormat="1" applyFont="1" applyBorder="1" applyAlignment="1" applyProtection="1">
      <alignment horizontal="center" vertical="center"/>
      <protection locked="0"/>
    </xf>
    <xf numFmtId="0" fontId="84" fillId="0" borderId="46" xfId="0" applyFont="1" applyBorder="1" applyAlignment="1">
      <alignment horizontal="left" vertical="center" wrapText="1"/>
    </xf>
    <xf numFmtId="0" fontId="84" fillId="0" borderId="31" xfId="0" applyFont="1" applyBorder="1" applyAlignment="1">
      <alignment horizontal="left" vertical="center"/>
    </xf>
    <xf numFmtId="3" fontId="61" fillId="10" borderId="22" xfId="7" applyNumberFormat="1" applyFill="1" applyBorder="1" applyAlignment="1" applyProtection="1">
      <alignment horizontal="center" vertical="center"/>
      <protection locked="0"/>
    </xf>
    <xf numFmtId="0" fontId="85" fillId="0" borderId="22" xfId="0" applyFont="1" applyBorder="1" applyAlignment="1">
      <alignment horizontal="left" vertical="center"/>
    </xf>
    <xf numFmtId="0" fontId="85" fillId="0" borderId="29" xfId="0" applyFont="1" applyBorder="1" applyAlignment="1">
      <alignment horizontal="left" vertical="center"/>
    </xf>
    <xf numFmtId="0" fontId="0" fillId="0" borderId="0" xfId="0" applyAlignment="1">
      <alignment horizontal="left"/>
    </xf>
    <xf numFmtId="0" fontId="83" fillId="15" borderId="40" xfId="0" applyFont="1" applyFill="1" applyBorder="1" applyAlignment="1">
      <alignment horizontal="center" vertical="center" wrapText="1"/>
    </xf>
    <xf numFmtId="0" fontId="83" fillId="15" borderId="37" xfId="0" applyFont="1" applyFill="1" applyBorder="1" applyAlignment="1">
      <alignment horizontal="center" vertical="center" wrapText="1"/>
    </xf>
    <xf numFmtId="0" fontId="84" fillId="0" borderId="22" xfId="0" applyFont="1" applyBorder="1" applyAlignment="1">
      <alignment vertical="center" wrapText="1"/>
    </xf>
    <xf numFmtId="3" fontId="61" fillId="4" borderId="22" xfId="7" applyNumberFormat="1" applyBorder="1" applyAlignment="1" applyProtection="1">
      <alignment horizontal="center" vertical="center" wrapText="1"/>
      <protection locked="0"/>
    </xf>
    <xf numFmtId="0" fontId="86" fillId="5" borderId="22" xfId="0" applyFont="1" applyFill="1" applyBorder="1" applyAlignment="1">
      <alignment vertical="center" wrapText="1"/>
    </xf>
    <xf numFmtId="0" fontId="83" fillId="15" borderId="24" xfId="0" applyFont="1" applyFill="1" applyBorder="1" applyAlignment="1">
      <alignment horizontal="center" vertical="center" wrapText="1"/>
    </xf>
    <xf numFmtId="0" fontId="83" fillId="15" borderId="22" xfId="0" applyFont="1" applyFill="1" applyBorder="1" applyAlignment="1">
      <alignment horizontal="center" vertical="center" wrapText="1"/>
    </xf>
    <xf numFmtId="0" fontId="83" fillId="15" borderId="23" xfId="0" applyFont="1" applyFill="1" applyBorder="1" applyAlignment="1">
      <alignment horizontal="center" vertical="center" wrapText="1"/>
    </xf>
    <xf numFmtId="0" fontId="73" fillId="4" borderId="24" xfId="7" applyFont="1" applyBorder="1" applyAlignment="1" applyProtection="1">
      <alignment horizontal="center" vertical="center" wrapText="1"/>
      <protection locked="0"/>
    </xf>
    <xf numFmtId="0" fontId="0" fillId="0" borderId="0" xfId="0" applyAlignment="1">
      <alignment wrapText="1"/>
    </xf>
    <xf numFmtId="0" fontId="83" fillId="15" borderId="40" xfId="0" applyFont="1" applyFill="1" applyBorder="1" applyAlignment="1">
      <alignment horizontal="center" vertical="center"/>
    </xf>
    <xf numFmtId="0" fontId="83" fillId="15" borderId="33" xfId="0" applyFont="1" applyFill="1" applyBorder="1" applyAlignment="1">
      <alignment horizontal="center" vertical="center"/>
    </xf>
    <xf numFmtId="0" fontId="61" fillId="4" borderId="22" xfId="7" applyBorder="1" applyAlignment="1" applyProtection="1">
      <alignment horizontal="center" wrapText="1"/>
      <protection locked="0"/>
    </xf>
    <xf numFmtId="0" fontId="61" fillId="10" borderId="22" xfId="7" applyFill="1" applyBorder="1" applyAlignment="1" applyProtection="1">
      <alignment horizontal="center" wrapText="1"/>
      <protection locked="0"/>
    </xf>
    <xf numFmtId="0" fontId="83" fillId="15" borderId="29" xfId="0" applyFont="1" applyFill="1" applyBorder="1" applyAlignment="1">
      <alignment horizontal="center" vertical="center" wrapText="1"/>
    </xf>
    <xf numFmtId="0" fontId="83" fillId="15" borderId="28" xfId="0" applyFont="1" applyFill="1" applyBorder="1" applyAlignment="1">
      <alignment horizontal="center" vertical="center" wrapText="1"/>
    </xf>
    <xf numFmtId="0" fontId="83" fillId="15" borderId="27" xfId="0" applyFont="1" applyFill="1" applyBorder="1" applyAlignment="1">
      <alignment horizontal="center" vertical="center" wrapText="1"/>
    </xf>
    <xf numFmtId="0" fontId="83" fillId="15" borderId="26" xfId="0" applyFont="1" applyFill="1" applyBorder="1" applyAlignment="1">
      <alignment horizontal="center" vertical="center" wrapText="1"/>
    </xf>
    <xf numFmtId="0" fontId="87" fillId="0" borderId="0" xfId="0" applyFont="1" applyAlignment="1">
      <alignment horizontal="left" wrapText="1"/>
    </xf>
    <xf numFmtId="0" fontId="63" fillId="0" borderId="0" xfId="0" applyFont="1" applyAlignment="1">
      <alignment horizontal="left" wrapText="1"/>
    </xf>
    <xf numFmtId="0" fontId="83" fillId="15" borderId="34" xfId="0" applyFont="1" applyFill="1" applyBorder="1" applyAlignment="1">
      <alignment horizontal="center" vertical="center" wrapText="1"/>
    </xf>
    <xf numFmtId="0" fontId="83" fillId="15" borderId="47" xfId="0" applyFont="1" applyFill="1" applyBorder="1" applyAlignment="1">
      <alignment horizontal="center" vertical="center"/>
    </xf>
    <xf numFmtId="0" fontId="61" fillId="4" borderId="22" xfId="7" applyBorder="1" applyAlignment="1" applyProtection="1">
      <alignment horizontal="center" vertical="center" wrapText="1"/>
      <protection locked="0"/>
    </xf>
    <xf numFmtId="0" fontId="61" fillId="10" borderId="22" xfId="7" applyFill="1" applyBorder="1" applyAlignment="1" applyProtection="1">
      <alignment horizontal="center" vertical="center" wrapText="1"/>
      <protection locked="0"/>
    </xf>
    <xf numFmtId="0" fontId="61" fillId="10" borderId="24" xfId="7" applyFill="1" applyBorder="1" applyAlignment="1" applyProtection="1">
      <alignment horizontal="center" vertical="center" wrapText="1"/>
      <protection locked="0"/>
    </xf>
    <xf numFmtId="0" fontId="87" fillId="0" borderId="0" xfId="0" applyFont="1" applyAlignment="1">
      <alignment horizontal="left" vertical="center" wrapText="1"/>
    </xf>
    <xf numFmtId="0" fontId="83" fillId="15" borderId="37" xfId="0" applyFont="1" applyFill="1" applyBorder="1" applyAlignment="1">
      <alignment horizontal="center" vertical="center"/>
    </xf>
    <xf numFmtId="0" fontId="61" fillId="4" borderId="23" xfId="7" applyBorder="1" applyAlignment="1" applyProtection="1">
      <alignment horizontal="center" vertical="center" wrapText="1"/>
      <protection locked="0"/>
    </xf>
    <xf numFmtId="0" fontId="83" fillId="15" borderId="48" xfId="0" applyFont="1" applyFill="1" applyBorder="1" applyAlignment="1">
      <alignment horizontal="center" vertical="center"/>
    </xf>
    <xf numFmtId="0" fontId="83" fillId="15" borderId="31" xfId="0" applyFont="1" applyFill="1" applyBorder="1" applyAlignment="1">
      <alignment horizontal="center" vertical="center" wrapText="1"/>
    </xf>
    <xf numFmtId="3" fontId="61" fillId="4" borderId="49" xfId="7" applyNumberFormat="1" applyBorder="1" applyAlignment="1" applyProtection="1">
      <alignment horizontal="center" vertical="center"/>
      <protection locked="0"/>
    </xf>
    <xf numFmtId="3" fontId="61" fillId="10" borderId="49" xfId="7" applyNumberFormat="1" applyFill="1" applyBorder="1" applyAlignment="1" applyProtection="1">
      <alignment horizontal="center" vertical="center"/>
      <protection locked="0"/>
    </xf>
    <xf numFmtId="0" fontId="61" fillId="10" borderId="49" xfId="7" applyFill="1" applyBorder="1" applyProtection="1">
      <protection locked="0"/>
    </xf>
    <xf numFmtId="0" fontId="83" fillId="15" borderId="27" xfId="0" applyFont="1" applyFill="1" applyBorder="1" applyAlignment="1">
      <alignment horizontal="center" vertical="center"/>
    </xf>
    <xf numFmtId="0" fontId="61" fillId="4" borderId="49" xfId="7" applyBorder="1" applyAlignment="1" applyProtection="1">
      <alignment horizontal="center" vertical="center"/>
      <protection locked="0"/>
    </xf>
    <xf numFmtId="0" fontId="61" fillId="10" borderId="49" xfId="7" applyFill="1" applyBorder="1" applyAlignment="1" applyProtection="1">
      <alignment horizontal="center" vertical="center"/>
      <protection locked="0"/>
    </xf>
    <xf numFmtId="0" fontId="61" fillId="10" borderId="23" xfId="7" applyFill="1" applyBorder="1" applyAlignment="1" applyProtection="1">
      <alignment horizontal="center" vertical="center" wrapText="1"/>
      <protection locked="0"/>
    </xf>
    <xf numFmtId="0" fontId="61" fillId="4" borderId="49" xfId="7" applyBorder="1" applyProtection="1">
      <protection locked="0"/>
    </xf>
    <xf numFmtId="0" fontId="83" fillId="15" borderId="22" xfId="0" applyFont="1" applyFill="1" applyBorder="1" applyAlignment="1">
      <alignment horizontal="center" wrapText="1"/>
    </xf>
    <xf numFmtId="0" fontId="83" fillId="15" borderId="23" xfId="0" applyFont="1" applyFill="1" applyBorder="1" applyAlignment="1">
      <alignment horizontal="center" wrapText="1"/>
    </xf>
    <xf numFmtId="0" fontId="83" fillId="15" borderId="29" xfId="0" applyFont="1" applyFill="1" applyBorder="1" applyAlignment="1">
      <alignment horizontal="center" wrapText="1"/>
    </xf>
    <xf numFmtId="0" fontId="61" fillId="4" borderId="23" xfId="7" applyFont="1" applyBorder="1" applyAlignment="1" applyProtection="1">
      <alignment horizontal="center" vertical="center"/>
      <protection locked="0"/>
    </xf>
    <xf numFmtId="0" fontId="61" fillId="10" borderId="22" xfId="7" applyFont="1" applyFill="1" applyBorder="1" applyAlignment="1" applyProtection="1">
      <alignment horizontal="center" vertical="center" wrapText="1"/>
      <protection locked="0"/>
    </xf>
    <xf numFmtId="0" fontId="61" fillId="10" borderId="23" xfId="7" applyFont="1" applyFill="1" applyBorder="1" applyAlignment="1" applyProtection="1">
      <alignment horizontal="center" vertical="center"/>
      <protection locked="0"/>
    </xf>
    <xf numFmtId="0" fontId="61" fillId="4" borderId="23" xfId="7" applyFont="1" applyBorder="1" applyAlignment="1" applyProtection="1">
      <alignment horizontal="center" vertical="center" wrapText="1"/>
      <protection locked="0"/>
    </xf>
    <xf numFmtId="0" fontId="61" fillId="4" borderId="24" xfId="7" applyFont="1" applyBorder="1" applyAlignment="1" applyProtection="1">
      <alignment horizontal="center" vertical="center" wrapText="1"/>
      <protection locked="0"/>
    </xf>
    <xf numFmtId="0" fontId="2" fillId="5" borderId="50" xfId="0" applyFont="1" applyFill="1" applyBorder="1" applyAlignment="1" applyProtection="1">
      <alignment horizontal="center" vertical="center" wrapText="1"/>
    </xf>
    <xf numFmtId="0" fontId="1" fillId="5" borderId="36" xfId="0" applyFont="1" applyFill="1" applyBorder="1" applyAlignment="1" applyProtection="1">
      <alignment vertical="top" wrapText="1"/>
    </xf>
    <xf numFmtId="0" fontId="74" fillId="0" borderId="22" xfId="0" applyFont="1" applyBorder="1" applyAlignment="1">
      <alignment horizontal="left" vertical="center" wrapText="1" indent="1"/>
    </xf>
    <xf numFmtId="167" fontId="77" fillId="0" borderId="22" xfId="0" applyNumberFormat="1" applyFont="1" applyFill="1" applyBorder="1" applyAlignment="1">
      <alignment vertical="center" wrapText="1"/>
    </xf>
    <xf numFmtId="0" fontId="74" fillId="0" borderId="22" xfId="0" applyFont="1" applyBorder="1" applyAlignment="1">
      <alignment vertical="center" wrapText="1"/>
    </xf>
    <xf numFmtId="0" fontId="88" fillId="0" borderId="28" xfId="0" applyFont="1" applyBorder="1" applyAlignment="1">
      <alignment vertical="center" wrapText="1"/>
    </xf>
    <xf numFmtId="167" fontId="89" fillId="0" borderId="22" xfId="0" applyNumberFormat="1" applyFont="1" applyFill="1" applyBorder="1" applyAlignment="1">
      <alignment vertical="center" wrapText="1"/>
    </xf>
    <xf numFmtId="0" fontId="88" fillId="0" borderId="22" xfId="0" applyFont="1" applyBorder="1" applyAlignment="1">
      <alignment horizontal="left" vertical="center" wrapText="1" indent="1"/>
    </xf>
    <xf numFmtId="0" fontId="77" fillId="16" borderId="22" xfId="0" applyFont="1" applyFill="1" applyBorder="1" applyAlignment="1">
      <alignment horizontal="left" vertical="center" wrapText="1" indent="1"/>
    </xf>
    <xf numFmtId="167" fontId="20" fillId="16" borderId="22" xfId="0" applyNumberFormat="1" applyFont="1" applyFill="1" applyBorder="1" applyAlignment="1" applyProtection="1">
      <alignment vertical="top" wrapText="1"/>
    </xf>
    <xf numFmtId="167" fontId="77" fillId="16" borderId="22" xfId="0" applyNumberFormat="1" applyFont="1" applyFill="1" applyBorder="1" applyAlignment="1">
      <alignment vertical="center" wrapText="1"/>
    </xf>
    <xf numFmtId="0" fontId="77" fillId="16" borderId="0" xfId="0" applyFont="1" applyFill="1"/>
    <xf numFmtId="167" fontId="77" fillId="16" borderId="0" xfId="0" applyNumberFormat="1" applyFont="1" applyFill="1"/>
    <xf numFmtId="0" fontId="1" fillId="0" borderId="22" xfId="0" applyFont="1" applyFill="1" applyBorder="1" applyAlignment="1" applyProtection="1">
      <alignment vertical="top" wrapText="1"/>
    </xf>
    <xf numFmtId="0" fontId="74" fillId="5" borderId="22" xfId="0" applyFont="1" applyFill="1" applyBorder="1"/>
    <xf numFmtId="167" fontId="74" fillId="5" borderId="22" xfId="0" applyNumberFormat="1" applyFont="1" applyFill="1" applyBorder="1"/>
    <xf numFmtId="164" fontId="77" fillId="0" borderId="22" xfId="2" applyFont="1" applyFill="1" applyBorder="1" applyAlignment="1">
      <alignment horizontal="right" wrapText="1"/>
    </xf>
    <xf numFmtId="0" fontId="64" fillId="17" borderId="23" xfId="0" applyFont="1" applyFill="1" applyBorder="1" applyAlignment="1">
      <alignment horizontal="left" vertical="top" wrapText="1"/>
    </xf>
    <xf numFmtId="3" fontId="61" fillId="17" borderId="22" xfId="7" applyNumberFormat="1" applyFill="1" applyBorder="1" applyAlignment="1" applyProtection="1">
      <alignment horizontal="center" vertical="center"/>
      <protection locked="0"/>
    </xf>
    <xf numFmtId="3" fontId="72" fillId="17" borderId="22" xfId="7" applyNumberFormat="1" applyFont="1" applyFill="1" applyBorder="1" applyAlignment="1" applyProtection="1">
      <alignment horizontal="center" vertical="center"/>
      <protection locked="0"/>
    </xf>
    <xf numFmtId="3" fontId="72" fillId="17" borderId="23" xfId="7" applyNumberFormat="1" applyFont="1" applyFill="1" applyBorder="1" applyAlignment="1" applyProtection="1">
      <alignment horizontal="center" vertical="center"/>
      <protection locked="0"/>
    </xf>
    <xf numFmtId="10" fontId="72" fillId="17" borderId="22" xfId="7" applyNumberFormat="1" applyFont="1" applyFill="1" applyBorder="1" applyAlignment="1" applyProtection="1">
      <alignment horizontal="center" vertical="center"/>
      <protection locked="0"/>
    </xf>
    <xf numFmtId="10" fontId="72" fillId="17" borderId="23" xfId="7" applyNumberFormat="1" applyFont="1" applyFill="1" applyBorder="1" applyAlignment="1" applyProtection="1">
      <alignment horizontal="center" vertical="center"/>
      <protection locked="0"/>
    </xf>
    <xf numFmtId="0" fontId="61" fillId="17" borderId="22" xfId="7" applyFill="1" applyBorder="1" applyAlignment="1" applyProtection="1">
      <alignment horizontal="center" wrapText="1"/>
      <protection locked="0"/>
    </xf>
    <xf numFmtId="10" fontId="61" fillId="17" borderId="22" xfId="7" applyNumberFormat="1" applyFill="1" applyBorder="1" applyAlignment="1" applyProtection="1">
      <alignment horizontal="center" vertical="center"/>
      <protection locked="0"/>
    </xf>
    <xf numFmtId="0" fontId="79" fillId="0" borderId="0" xfId="0" applyFont="1" applyFill="1" applyProtection="1"/>
    <xf numFmtId="0" fontId="90" fillId="0" borderId="0" xfId="0" applyFont="1" applyProtection="1"/>
    <xf numFmtId="0" fontId="79" fillId="0" borderId="0" xfId="0" applyFont="1" applyProtection="1"/>
    <xf numFmtId="0" fontId="79" fillId="0" borderId="0" xfId="0" applyFont="1"/>
    <xf numFmtId="0" fontId="91" fillId="5" borderId="1" xfId="0" applyFont="1" applyFill="1" applyBorder="1" applyAlignment="1">
      <alignment horizontal="center" vertical="center"/>
    </xf>
    <xf numFmtId="0" fontId="63" fillId="0" borderId="0" xfId="0" applyFont="1"/>
    <xf numFmtId="0" fontId="79" fillId="0" borderId="0" xfId="0" applyFont="1" applyAlignment="1">
      <alignment horizontal="left" vertical="top"/>
    </xf>
    <xf numFmtId="0" fontId="79" fillId="0" borderId="0" xfId="0" applyFont="1" applyAlignment="1">
      <alignment wrapText="1"/>
    </xf>
    <xf numFmtId="0" fontId="19" fillId="5" borderId="34" xfId="0" applyFont="1" applyFill="1" applyBorder="1" applyAlignment="1" applyProtection="1">
      <alignment vertical="top" wrapText="1"/>
    </xf>
    <xf numFmtId="167" fontId="19" fillId="5" borderId="23" xfId="0" applyNumberFormat="1" applyFont="1" applyFill="1" applyBorder="1" applyAlignment="1" applyProtection="1">
      <alignment vertical="top" wrapText="1"/>
    </xf>
    <xf numFmtId="167" fontId="19" fillId="5" borderId="25" xfId="0" applyNumberFormat="1" applyFont="1" applyFill="1" applyBorder="1" applyAlignment="1" applyProtection="1">
      <alignment vertical="top" wrapText="1"/>
    </xf>
    <xf numFmtId="0" fontId="20" fillId="5" borderId="19" xfId="0" applyFont="1" applyFill="1" applyBorder="1" applyAlignment="1" applyProtection="1">
      <alignment horizontal="left" vertical="center" wrapText="1"/>
    </xf>
    <xf numFmtId="167" fontId="19" fillId="5" borderId="7" xfId="0" applyNumberFormat="1" applyFont="1" applyFill="1" applyBorder="1" applyAlignment="1" applyProtection="1">
      <alignment vertical="top" wrapText="1"/>
    </xf>
    <xf numFmtId="167" fontId="19" fillId="5" borderId="23" xfId="2" applyNumberFormat="1" applyFont="1" applyFill="1" applyBorder="1" applyAlignment="1" applyProtection="1">
      <alignment vertical="top" wrapText="1"/>
    </xf>
    <xf numFmtId="0" fontId="74" fillId="5" borderId="1" xfId="0" applyFont="1" applyFill="1" applyBorder="1" applyAlignment="1">
      <alignment vertical="top" wrapText="1"/>
    </xf>
    <xf numFmtId="1" fontId="1" fillId="0" borderId="3" xfId="0" applyNumberFormat="1" applyFont="1" applyFill="1" applyBorder="1" applyAlignment="1" applyProtection="1">
      <alignment horizontal="left"/>
      <protection locked="0"/>
    </xf>
    <xf numFmtId="0" fontId="20" fillId="18" borderId="22" xfId="0" applyFont="1" applyFill="1" applyBorder="1" applyAlignment="1" applyProtection="1">
      <alignment horizontal="right" vertical="center" wrapText="1"/>
    </xf>
    <xf numFmtId="167" fontId="20" fillId="18" borderId="22" xfId="0" applyNumberFormat="1" applyFont="1" applyFill="1" applyBorder="1" applyAlignment="1" applyProtection="1">
      <alignment vertical="top" wrapText="1"/>
    </xf>
    <xf numFmtId="0" fontId="19" fillId="5" borderId="15" xfId="0" applyFont="1" applyFill="1" applyBorder="1" applyAlignment="1" applyProtection="1">
      <alignment vertical="top" wrapText="1"/>
    </xf>
    <xf numFmtId="0" fontId="1" fillId="0" borderId="1" xfId="0" applyFont="1" applyFill="1" applyBorder="1" applyAlignment="1" applyProtection="1">
      <alignment horizontal="left" vertical="center"/>
    </xf>
    <xf numFmtId="0" fontId="28" fillId="0" borderId="28" xfId="0" applyFont="1" applyFill="1" applyBorder="1" applyAlignment="1">
      <alignment vertical="top" wrapText="1"/>
    </xf>
    <xf numFmtId="0" fontId="76" fillId="0" borderId="0" xfId="0" applyFont="1" applyFill="1" applyAlignment="1">
      <alignment vertical="top" wrapText="1"/>
    </xf>
    <xf numFmtId="0" fontId="64" fillId="0" borderId="34" xfId="0" applyFont="1" applyFill="1" applyBorder="1" applyAlignment="1">
      <alignment horizontal="left" vertical="top" wrapText="1"/>
    </xf>
    <xf numFmtId="0" fontId="28" fillId="0" borderId="2" xfId="0" applyFont="1" applyFill="1" applyBorder="1" applyAlignment="1" applyProtection="1">
      <alignment vertical="top" wrapText="1"/>
    </xf>
    <xf numFmtId="0" fontId="74" fillId="0" borderId="0" xfId="0" applyFont="1" applyFill="1" applyAlignment="1">
      <alignment horizontal="left" vertical="top" wrapText="1"/>
    </xf>
    <xf numFmtId="0" fontId="28" fillId="0" borderId="4" xfId="0" applyFont="1" applyFill="1" applyBorder="1" applyAlignment="1" applyProtection="1">
      <alignment vertical="top" wrapText="1"/>
    </xf>
    <xf numFmtId="0" fontId="0" fillId="0" borderId="1" xfId="0" applyFill="1" applyBorder="1" applyProtection="1">
      <protection locked="0"/>
    </xf>
    <xf numFmtId="0" fontId="77" fillId="0" borderId="0" xfId="0" applyFont="1" applyAlignment="1">
      <alignment horizontal="left" vertical="top"/>
    </xf>
    <xf numFmtId="0" fontId="74" fillId="13" borderId="22" xfId="0" applyFont="1" applyFill="1" applyBorder="1" applyAlignment="1">
      <alignment vertical="top" wrapText="1"/>
    </xf>
    <xf numFmtId="0" fontId="94" fillId="7" borderId="0" xfId="0" applyFont="1" applyFill="1" applyBorder="1"/>
    <xf numFmtId="15" fontId="64" fillId="0" borderId="51" xfId="0" applyNumberFormat="1" applyFont="1" applyFill="1" applyBorder="1" applyAlignment="1" applyProtection="1">
      <alignment horizontal="right" vertical="top" wrapText="1"/>
    </xf>
    <xf numFmtId="15" fontId="64" fillId="0" borderId="26" xfId="0" applyNumberFormat="1" applyFont="1" applyFill="1" applyBorder="1" applyAlignment="1" applyProtection="1">
      <alignment horizontal="right" vertical="top" wrapText="1"/>
    </xf>
    <xf numFmtId="172" fontId="64" fillId="0" borderId="26" xfId="0" applyNumberFormat="1" applyFont="1" applyFill="1" applyBorder="1" applyAlignment="1" applyProtection="1">
      <alignment horizontal="right" vertical="top" wrapText="1"/>
    </xf>
    <xf numFmtId="0" fontId="64" fillId="0" borderId="26" xfId="0" applyFont="1" applyFill="1" applyBorder="1" applyAlignment="1" applyProtection="1">
      <alignment vertical="top" wrapText="1"/>
    </xf>
    <xf numFmtId="0" fontId="1" fillId="5" borderId="41" xfId="0" applyFont="1" applyFill="1" applyBorder="1" applyAlignment="1" applyProtection="1">
      <alignment horizontal="left"/>
    </xf>
    <xf numFmtId="0" fontId="1" fillId="5" borderId="38" xfId="0" applyFont="1" applyFill="1" applyBorder="1" applyAlignment="1" applyProtection="1">
      <alignment horizontal="left"/>
    </xf>
    <xf numFmtId="0" fontId="2" fillId="7" borderId="11" xfId="0" applyFont="1" applyFill="1" applyBorder="1" applyAlignment="1" applyProtection="1">
      <alignment horizontal="right" wrapText="1"/>
    </xf>
    <xf numFmtId="0" fontId="2" fillId="7" borderId="12" xfId="0" applyFont="1" applyFill="1" applyBorder="1" applyAlignment="1" applyProtection="1">
      <alignment horizontal="right" wrapText="1"/>
    </xf>
    <xf numFmtId="0" fontId="2" fillId="7" borderId="0" xfId="0" applyFont="1" applyFill="1" applyBorder="1" applyAlignment="1" applyProtection="1">
      <alignment horizontal="right" wrapText="1"/>
    </xf>
    <xf numFmtId="0" fontId="2" fillId="7" borderId="11" xfId="0" applyFont="1" applyFill="1" applyBorder="1" applyAlignment="1" applyProtection="1">
      <alignment horizontal="right" vertical="top" wrapText="1"/>
    </xf>
    <xf numFmtId="0" fontId="2" fillId="7" borderId="12" xfId="0" applyFont="1" applyFill="1" applyBorder="1" applyAlignment="1" applyProtection="1">
      <alignment horizontal="right" vertical="top" wrapText="1"/>
    </xf>
    <xf numFmtId="0" fontId="13" fillId="5" borderId="45" xfId="0" applyFont="1" applyFill="1" applyBorder="1" applyAlignment="1" applyProtection="1">
      <alignment horizontal="center"/>
    </xf>
    <xf numFmtId="0" fontId="13" fillId="5" borderId="5" xfId="0" applyFont="1" applyFill="1" applyBorder="1" applyAlignment="1" applyProtection="1">
      <alignment horizontal="center"/>
    </xf>
    <xf numFmtId="0" fontId="13" fillId="5" borderId="18" xfId="0" applyFont="1" applyFill="1" applyBorder="1" applyAlignment="1" applyProtection="1">
      <alignment horizontal="center"/>
    </xf>
    <xf numFmtId="0" fontId="2" fillId="7" borderId="0" xfId="0" applyFont="1" applyFill="1" applyBorder="1" applyAlignment="1" applyProtection="1">
      <alignment horizontal="left" vertical="center" wrapText="1"/>
    </xf>
    <xf numFmtId="0" fontId="20" fillId="5" borderId="53" xfId="0" applyFont="1" applyFill="1" applyBorder="1" applyAlignment="1" applyProtection="1">
      <alignment horizontal="left" vertical="top" wrapText="1"/>
    </xf>
    <xf numFmtId="0" fontId="20" fillId="5" borderId="26" xfId="0" applyFont="1" applyFill="1" applyBorder="1" applyAlignment="1" applyProtection="1">
      <alignment horizontal="left" vertical="top" wrapText="1"/>
    </xf>
    <xf numFmtId="0" fontId="77" fillId="0" borderId="27" xfId="0" applyFont="1" applyBorder="1" applyAlignment="1">
      <alignment horizontal="left" vertical="center" wrapText="1"/>
    </xf>
    <xf numFmtId="0" fontId="77" fillId="0" borderId="24" xfId="0" applyFont="1" applyBorder="1" applyAlignment="1">
      <alignment horizontal="left" vertical="center" wrapText="1"/>
    </xf>
    <xf numFmtId="0" fontId="10" fillId="7" borderId="11" xfId="0" applyFont="1" applyFill="1" applyBorder="1" applyAlignment="1" applyProtection="1">
      <alignment horizontal="center" wrapText="1"/>
    </xf>
    <xf numFmtId="0" fontId="10" fillId="7" borderId="0" xfId="0" applyFont="1" applyFill="1" applyBorder="1" applyAlignment="1" applyProtection="1">
      <alignment horizontal="center" wrapText="1"/>
    </xf>
    <xf numFmtId="0" fontId="10" fillId="7" borderId="0" xfId="0" applyFont="1" applyFill="1" applyBorder="1" applyAlignment="1" applyProtection="1">
      <alignment horizontal="center"/>
    </xf>
    <xf numFmtId="0" fontId="4" fillId="7" borderId="0" xfId="0" applyFont="1" applyFill="1" applyBorder="1" applyAlignment="1" applyProtection="1">
      <alignment horizontal="left" vertical="top" wrapText="1"/>
    </xf>
    <xf numFmtId="0" fontId="2" fillId="5" borderId="52" xfId="0" applyFont="1" applyFill="1" applyBorder="1" applyAlignment="1" applyProtection="1">
      <alignment horizontal="left" vertical="top" wrapText="1"/>
    </xf>
    <xf numFmtId="0" fontId="2" fillId="5" borderId="51" xfId="0" applyFont="1" applyFill="1" applyBorder="1" applyAlignment="1" applyProtection="1">
      <alignment horizontal="left" vertical="top" wrapText="1"/>
    </xf>
    <xf numFmtId="0" fontId="2" fillId="5" borderId="53" xfId="0" applyFont="1" applyFill="1" applyBorder="1" applyAlignment="1" applyProtection="1">
      <alignment horizontal="left" vertical="top" wrapText="1"/>
    </xf>
    <xf numFmtId="0" fontId="2" fillId="5" borderId="26" xfId="0" applyFont="1" applyFill="1" applyBorder="1" applyAlignment="1" applyProtection="1">
      <alignment horizontal="left" vertical="top" wrapText="1"/>
    </xf>
    <xf numFmtId="0" fontId="4" fillId="7" borderId="0" xfId="0" applyFont="1" applyFill="1" applyBorder="1" applyAlignment="1" applyProtection="1">
      <alignment horizontal="left" vertical="center" wrapText="1"/>
    </xf>
    <xf numFmtId="3" fontId="1" fillId="5" borderId="45" xfId="0" applyNumberFormat="1" applyFont="1" applyFill="1" applyBorder="1" applyAlignment="1" applyProtection="1">
      <alignment horizontal="center" vertical="top" wrapText="1"/>
      <protection locked="0"/>
    </xf>
    <xf numFmtId="3" fontId="1" fillId="5" borderId="18" xfId="0" applyNumberFormat="1" applyFont="1" applyFill="1" applyBorder="1" applyAlignment="1" applyProtection="1">
      <alignment horizontal="center" vertical="top" wrapText="1"/>
      <protection locked="0"/>
    </xf>
    <xf numFmtId="167" fontId="50" fillId="5" borderId="45" xfId="0" applyNumberFormat="1" applyFont="1" applyFill="1" applyBorder="1" applyAlignment="1" applyProtection="1">
      <alignment horizontal="center" vertical="top" wrapText="1"/>
      <protection locked="0"/>
    </xf>
    <xf numFmtId="167" fontId="50" fillId="5" borderId="18" xfId="0" applyNumberFormat="1" applyFont="1" applyFill="1" applyBorder="1" applyAlignment="1" applyProtection="1">
      <alignment horizontal="center" vertical="top" wrapText="1"/>
      <protection locked="0"/>
    </xf>
    <xf numFmtId="0" fontId="1" fillId="5" borderId="45" xfId="0" applyFont="1" applyFill="1" applyBorder="1" applyAlignment="1" applyProtection="1">
      <alignment horizontal="center" vertical="top" wrapText="1"/>
      <protection locked="0"/>
    </xf>
    <xf numFmtId="0" fontId="1" fillId="5" borderId="18" xfId="0" applyFont="1" applyFill="1" applyBorder="1" applyAlignment="1" applyProtection="1">
      <alignment horizontal="center" vertical="top" wrapText="1"/>
      <protection locked="0"/>
    </xf>
    <xf numFmtId="0" fontId="11" fillId="7" borderId="0" xfId="0" applyFont="1" applyFill="1" applyBorder="1" applyAlignment="1" applyProtection="1">
      <alignment vertical="top" wrapText="1"/>
    </xf>
    <xf numFmtId="0" fontId="15" fillId="7" borderId="0" xfId="0" applyFont="1" applyFill="1" applyBorder="1" applyAlignment="1" applyProtection="1">
      <alignment horizontal="left" vertical="center" wrapText="1"/>
    </xf>
    <xf numFmtId="0" fontId="2" fillId="7" borderId="1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 fillId="0" borderId="45" xfId="0" applyFont="1" applyFill="1" applyBorder="1" applyAlignment="1" applyProtection="1">
      <alignment vertical="top" wrapText="1"/>
      <protection locked="0"/>
    </xf>
    <xf numFmtId="0" fontId="1" fillId="0" borderId="18" xfId="0" applyFont="1" applyFill="1" applyBorder="1" applyAlignment="1" applyProtection="1">
      <alignment vertical="top" wrapText="1"/>
      <protection locked="0"/>
    </xf>
    <xf numFmtId="3" fontId="1" fillId="0" borderId="45" xfId="0" applyNumberFormat="1" applyFont="1" applyFill="1" applyBorder="1" applyAlignment="1" applyProtection="1">
      <alignment vertical="top" wrapText="1"/>
      <protection locked="0"/>
    </xf>
    <xf numFmtId="3" fontId="1" fillId="0" borderId="18" xfId="0" applyNumberFormat="1" applyFont="1" applyFill="1" applyBorder="1" applyAlignment="1" applyProtection="1">
      <alignment vertical="top" wrapText="1"/>
      <protection locked="0"/>
    </xf>
    <xf numFmtId="0" fontId="1" fillId="5" borderId="45" xfId="0" applyFont="1" applyFill="1" applyBorder="1" applyAlignment="1" applyProtection="1">
      <alignment horizontal="left" vertical="top" wrapText="1"/>
    </xf>
    <xf numFmtId="0" fontId="2" fillId="5" borderId="18" xfId="0" applyFont="1" applyFill="1" applyBorder="1" applyAlignment="1" applyProtection="1">
      <alignment horizontal="left" vertical="top" wrapText="1"/>
    </xf>
    <xf numFmtId="0" fontId="19" fillId="5" borderId="45" xfId="0" applyFont="1" applyFill="1" applyBorder="1" applyAlignment="1" applyProtection="1">
      <alignment horizontal="left"/>
      <protection locked="0"/>
    </xf>
    <xf numFmtId="0" fontId="19" fillId="5" borderId="5" xfId="0" applyFont="1" applyFill="1" applyBorder="1" applyAlignment="1" applyProtection="1">
      <alignment horizontal="left"/>
      <protection locked="0"/>
    </xf>
    <xf numFmtId="0" fontId="19" fillId="5" borderId="18" xfId="0" applyFont="1" applyFill="1" applyBorder="1" applyAlignment="1" applyProtection="1">
      <alignment horizontal="left"/>
      <protection locked="0"/>
    </xf>
    <xf numFmtId="0" fontId="92" fillId="5" borderId="45" xfId="6" applyFont="1" applyFill="1" applyBorder="1" applyAlignment="1" applyProtection="1">
      <alignment horizontal="left"/>
      <protection locked="0"/>
    </xf>
    <xf numFmtId="0" fontId="2" fillId="7" borderId="14" xfId="0" applyFont="1" applyFill="1" applyBorder="1" applyAlignment="1" applyProtection="1">
      <alignment horizontal="center" vertical="center" wrapText="1"/>
    </xf>
    <xf numFmtId="0" fontId="1" fillId="5" borderId="45" xfId="0" applyFont="1" applyFill="1" applyBorder="1" applyAlignment="1" applyProtection="1">
      <alignment horizontal="center" vertical="center" wrapText="1"/>
    </xf>
    <xf numFmtId="0" fontId="1" fillId="5" borderId="18" xfId="0" applyFont="1" applyFill="1" applyBorder="1" applyAlignment="1" applyProtection="1">
      <alignment horizontal="center" vertical="center" wrapText="1"/>
    </xf>
    <xf numFmtId="0" fontId="14" fillId="5" borderId="54" xfId="0" applyFont="1" applyFill="1" applyBorder="1" applyAlignment="1" applyProtection="1">
      <alignment horizontal="left" vertical="center" wrapText="1"/>
    </xf>
    <xf numFmtId="0" fontId="14" fillId="5" borderId="55" xfId="0" applyFont="1" applyFill="1" applyBorder="1" applyAlignment="1" applyProtection="1">
      <alignment horizontal="left" vertical="center" wrapText="1"/>
    </xf>
    <xf numFmtId="0" fontId="14" fillId="5" borderId="56" xfId="0" applyFont="1" applyFill="1" applyBorder="1" applyAlignment="1" applyProtection="1">
      <alignment horizontal="left" vertical="center" wrapText="1"/>
    </xf>
    <xf numFmtId="0" fontId="14" fillId="5" borderId="52" xfId="0" applyFont="1" applyFill="1" applyBorder="1" applyAlignment="1" applyProtection="1">
      <alignment horizontal="left" vertical="center" wrapText="1"/>
    </xf>
    <xf numFmtId="0" fontId="14" fillId="5" borderId="57" xfId="0" applyFont="1" applyFill="1" applyBorder="1" applyAlignment="1" applyProtection="1">
      <alignment horizontal="left" vertical="center" wrapText="1"/>
    </xf>
    <xf numFmtId="0" fontId="14" fillId="5" borderId="51" xfId="0" applyFont="1" applyFill="1" applyBorder="1" applyAlignment="1" applyProtection="1">
      <alignment horizontal="left" vertical="center" wrapText="1"/>
    </xf>
    <xf numFmtId="0" fontId="14" fillId="5" borderId="53" xfId="0" applyFont="1" applyFill="1" applyBorder="1" applyAlignment="1" applyProtection="1">
      <alignment horizontal="left" vertical="center" wrapText="1"/>
    </xf>
    <xf numFmtId="0" fontId="14" fillId="5" borderId="24" xfId="0" applyFont="1" applyFill="1" applyBorder="1" applyAlignment="1" applyProtection="1">
      <alignment horizontal="left" vertical="center" wrapText="1"/>
    </xf>
    <xf numFmtId="0" fontId="14" fillId="5" borderId="26" xfId="0" applyFont="1" applyFill="1" applyBorder="1" applyAlignment="1" applyProtection="1">
      <alignment horizontal="left" vertical="center" wrapText="1"/>
    </xf>
    <xf numFmtId="0" fontId="60" fillId="5" borderId="45" xfId="6" applyFill="1" applyBorder="1" applyAlignment="1" applyProtection="1">
      <alignment horizontal="left"/>
      <protection locked="0"/>
    </xf>
    <xf numFmtId="0" fontId="79" fillId="5" borderId="5" xfId="0" applyFont="1" applyFill="1" applyBorder="1" applyAlignment="1" applyProtection="1">
      <alignment horizontal="left"/>
      <protection locked="0"/>
    </xf>
    <xf numFmtId="0" fontId="79" fillId="5" borderId="18" xfId="0" applyFont="1" applyFill="1" applyBorder="1" applyAlignment="1" applyProtection="1">
      <alignment horizontal="left"/>
      <protection locked="0"/>
    </xf>
    <xf numFmtId="0" fontId="14" fillId="5" borderId="45" xfId="0" applyFont="1" applyFill="1" applyBorder="1" applyAlignment="1" applyProtection="1">
      <alignment horizontal="left"/>
      <protection locked="0"/>
    </xf>
    <xf numFmtId="0" fontId="21" fillId="7" borderId="0" xfId="0" applyFont="1" applyFill="1" applyBorder="1" applyAlignment="1" applyProtection="1">
      <alignment horizontal="left" vertical="center" wrapText="1"/>
    </xf>
    <xf numFmtId="0" fontId="14" fillId="0" borderId="45" xfId="0" applyFont="1" applyFill="1" applyBorder="1" applyAlignment="1" applyProtection="1">
      <alignment horizontal="left" vertical="center" wrapText="1"/>
    </xf>
    <xf numFmtId="0" fontId="11" fillId="0" borderId="5"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0" fontId="11" fillId="7" borderId="9" xfId="0" applyFont="1" applyFill="1" applyBorder="1" applyAlignment="1" applyProtection="1">
      <alignment horizontal="center" wrapText="1"/>
    </xf>
    <xf numFmtId="0" fontId="11" fillId="7" borderId="0" xfId="0" applyFont="1" applyFill="1" applyBorder="1" applyAlignment="1" applyProtection="1">
      <alignment horizontal="left" vertical="center" wrapText="1"/>
    </xf>
    <xf numFmtId="0" fontId="1" fillId="0" borderId="45" xfId="0" applyFont="1" applyFill="1" applyBorder="1" applyAlignment="1" applyProtection="1">
      <alignment horizontal="left" vertical="top" wrapText="1"/>
    </xf>
    <xf numFmtId="0" fontId="1" fillId="0" borderId="18" xfId="0" applyFont="1" applyFill="1" applyBorder="1" applyAlignment="1" applyProtection="1">
      <alignment horizontal="left" vertical="top" wrapText="1"/>
    </xf>
    <xf numFmtId="0" fontId="14" fillId="0" borderId="45" xfId="0" applyFont="1" applyFill="1" applyBorder="1" applyAlignment="1" applyProtection="1">
      <alignment horizontal="left" vertical="top" wrapText="1"/>
    </xf>
    <xf numFmtId="0" fontId="14" fillId="0" borderId="18" xfId="0" applyFont="1" applyFill="1" applyBorder="1" applyAlignment="1" applyProtection="1">
      <alignment horizontal="left" vertical="top" wrapText="1"/>
    </xf>
    <xf numFmtId="0" fontId="2" fillId="0" borderId="45" xfId="0" applyFont="1" applyFill="1" applyBorder="1" applyAlignment="1" applyProtection="1">
      <alignment horizontal="left" vertical="top" wrapText="1"/>
    </xf>
    <xf numFmtId="0" fontId="1" fillId="5" borderId="18" xfId="0" applyFont="1" applyFill="1" applyBorder="1" applyAlignment="1" applyProtection="1">
      <alignment horizontal="left" vertical="top" wrapText="1"/>
    </xf>
    <xf numFmtId="0" fontId="14" fillId="5" borderId="45" xfId="0" applyFont="1" applyFill="1" applyBorder="1" applyAlignment="1" applyProtection="1">
      <alignment horizontal="left" vertical="top" wrapText="1"/>
    </xf>
    <xf numFmtId="0" fontId="14" fillId="5" borderId="18" xfId="0" applyFont="1" applyFill="1" applyBorder="1" applyAlignment="1" applyProtection="1">
      <alignment horizontal="left" vertical="top" wrapText="1"/>
    </xf>
    <xf numFmtId="0" fontId="19" fillId="5" borderId="8" xfId="0" applyFont="1" applyFill="1" applyBorder="1" applyAlignment="1" applyProtection="1">
      <alignment horizontal="left"/>
      <protection locked="0"/>
    </xf>
    <xf numFmtId="0" fontId="19" fillId="5" borderId="9" xfId="0" applyFont="1" applyFill="1" applyBorder="1" applyAlignment="1" applyProtection="1">
      <alignment horizontal="left"/>
      <protection locked="0"/>
    </xf>
    <xf numFmtId="0" fontId="19" fillId="5" borderId="10" xfId="0" applyFont="1" applyFill="1" applyBorder="1" applyAlignment="1" applyProtection="1">
      <alignment horizontal="left"/>
      <protection locked="0"/>
    </xf>
    <xf numFmtId="0" fontId="28" fillId="5" borderId="45" xfId="0" applyFont="1" applyFill="1" applyBorder="1" applyAlignment="1" applyProtection="1">
      <alignment horizontal="left"/>
      <protection locked="0"/>
    </xf>
    <xf numFmtId="0" fontId="28" fillId="5" borderId="5" xfId="0" applyFont="1" applyFill="1" applyBorder="1" applyAlignment="1" applyProtection="1">
      <alignment horizontal="left"/>
      <protection locked="0"/>
    </xf>
    <xf numFmtId="0" fontId="28" fillId="5" borderId="18" xfId="0" applyFont="1" applyFill="1" applyBorder="1" applyAlignment="1" applyProtection="1">
      <alignment horizontal="left"/>
      <protection locked="0"/>
    </xf>
    <xf numFmtId="0" fontId="4" fillId="7" borderId="0" xfId="0" applyFont="1" applyFill="1" applyBorder="1" applyAlignment="1" applyProtection="1">
      <alignment horizontal="left"/>
    </xf>
    <xf numFmtId="0" fontId="14" fillId="0" borderId="8" xfId="0" applyFont="1" applyFill="1" applyBorder="1" applyAlignment="1" applyProtection="1">
      <alignment horizontal="left" vertical="top" wrapText="1"/>
    </xf>
    <xf numFmtId="0" fontId="14" fillId="0" borderId="9" xfId="0" applyFont="1" applyFill="1" applyBorder="1" applyAlignment="1" applyProtection="1">
      <alignment horizontal="left" vertical="top" wrapText="1"/>
    </xf>
    <xf numFmtId="0" fontId="14" fillId="0" borderId="10" xfId="0" applyFont="1" applyFill="1" applyBorder="1" applyAlignment="1" applyProtection="1">
      <alignment horizontal="left" vertical="top" wrapText="1"/>
    </xf>
    <xf numFmtId="0" fontId="14" fillId="0" borderId="11" xfId="0" applyFont="1" applyFill="1" applyBorder="1" applyAlignment="1" applyProtection="1">
      <alignment horizontal="left" vertical="top" wrapText="1"/>
    </xf>
    <xf numFmtId="0" fontId="14" fillId="0" borderId="0" xfId="0" applyFont="1" applyFill="1" applyBorder="1" applyAlignment="1" applyProtection="1">
      <alignment horizontal="left" vertical="top" wrapText="1"/>
    </xf>
    <xf numFmtId="0" fontId="14" fillId="0" borderId="12" xfId="0" applyFont="1" applyFill="1" applyBorder="1" applyAlignment="1" applyProtection="1">
      <alignment horizontal="left" vertical="top" wrapText="1"/>
    </xf>
    <xf numFmtId="0" fontId="14" fillId="0" borderId="13" xfId="0" applyFont="1" applyFill="1" applyBorder="1" applyAlignment="1" applyProtection="1">
      <alignment horizontal="left" vertical="top" wrapText="1"/>
    </xf>
    <xf numFmtId="0" fontId="14" fillId="0" borderId="14" xfId="0" applyFont="1" applyFill="1" applyBorder="1" applyAlignment="1" applyProtection="1">
      <alignment horizontal="left" vertical="top" wrapText="1"/>
    </xf>
    <xf numFmtId="0" fontId="14" fillId="0" borderId="15" xfId="0" applyFont="1" applyFill="1" applyBorder="1" applyAlignment="1" applyProtection="1">
      <alignment horizontal="left" vertical="top" wrapText="1"/>
    </xf>
    <xf numFmtId="0" fontId="64" fillId="5" borderId="45" xfId="0" applyFont="1" applyFill="1" applyBorder="1" applyAlignment="1" applyProtection="1">
      <alignment horizontal="center" vertical="center" wrapText="1"/>
    </xf>
    <xf numFmtId="0" fontId="64" fillId="5" borderId="18" xfId="0" applyFont="1" applyFill="1" applyBorder="1" applyAlignment="1" applyProtection="1">
      <alignment horizontal="center" vertical="center" wrapText="1"/>
    </xf>
    <xf numFmtId="0" fontId="74" fillId="5" borderId="45" xfId="0" applyFont="1" applyFill="1" applyBorder="1" applyAlignment="1" applyProtection="1">
      <alignment horizontal="center" vertical="center" wrapText="1"/>
    </xf>
    <xf numFmtId="0" fontId="74" fillId="5" borderId="18" xfId="0" applyFont="1" applyFill="1" applyBorder="1" applyAlignment="1" applyProtection="1">
      <alignment horizontal="center" vertical="center" wrapText="1"/>
    </xf>
    <xf numFmtId="0" fontId="74" fillId="5" borderId="45" xfId="0" applyFont="1" applyFill="1" applyBorder="1" applyAlignment="1" applyProtection="1">
      <alignment horizontal="left" vertical="top" wrapText="1"/>
    </xf>
    <xf numFmtId="0" fontId="74" fillId="5" borderId="18" xfId="0" applyFont="1" applyFill="1" applyBorder="1" applyAlignment="1" applyProtection="1">
      <alignment horizontal="left" vertical="top" wrapText="1"/>
    </xf>
    <xf numFmtId="0" fontId="14" fillId="0" borderId="22" xfId="0" applyFont="1" applyFill="1" applyBorder="1" applyAlignment="1">
      <alignment horizontal="left" vertical="center" wrapText="1"/>
    </xf>
    <xf numFmtId="0" fontId="15" fillId="7" borderId="0" xfId="0" applyFont="1" applyFill="1" applyBorder="1" applyAlignment="1" applyProtection="1">
      <alignment horizontal="left" vertical="top" wrapText="1"/>
    </xf>
    <xf numFmtId="0" fontId="14" fillId="7" borderId="11" xfId="0" applyFont="1" applyFill="1" applyBorder="1" applyAlignment="1" applyProtection="1">
      <alignment horizontal="center" wrapText="1"/>
    </xf>
    <xf numFmtId="0" fontId="14" fillId="7" borderId="0" xfId="0" applyFont="1" applyFill="1" applyBorder="1" applyAlignment="1" applyProtection="1">
      <alignment horizontal="center"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28" fillId="5" borderId="45" xfId="0" applyFont="1" applyFill="1" applyBorder="1" applyAlignment="1" applyProtection="1">
      <alignment horizontal="left" vertical="top" wrapText="1"/>
    </xf>
    <xf numFmtId="0" fontId="28" fillId="5" borderId="5" xfId="0" applyFont="1" applyFill="1" applyBorder="1" applyAlignment="1" applyProtection="1">
      <alignment horizontal="left" vertical="top" wrapText="1"/>
    </xf>
    <xf numFmtId="0" fontId="28" fillId="5" borderId="18" xfId="0" applyFont="1" applyFill="1" applyBorder="1" applyAlignment="1" applyProtection="1">
      <alignment horizontal="left" vertical="top" wrapText="1"/>
    </xf>
    <xf numFmtId="0" fontId="11" fillId="7" borderId="0" xfId="0" applyFont="1" applyFill="1" applyBorder="1" applyAlignment="1" applyProtection="1">
      <alignment horizontal="left" vertical="top" wrapText="1"/>
    </xf>
    <xf numFmtId="0" fontId="14" fillId="5" borderId="34" xfId="0" applyFont="1" applyFill="1" applyBorder="1" applyAlignment="1" applyProtection="1">
      <alignment horizontal="center" vertical="top" wrapText="1"/>
    </xf>
    <xf numFmtId="0" fontId="14" fillId="5" borderId="23" xfId="0" applyFont="1" applyFill="1" applyBorder="1" applyAlignment="1" applyProtection="1">
      <alignment horizontal="center" vertical="top" wrapText="1"/>
    </xf>
    <xf numFmtId="0" fontId="14" fillId="7" borderId="0" xfId="0" applyFont="1" applyFill="1" applyBorder="1" applyAlignment="1" applyProtection="1">
      <alignment horizontal="left" vertical="top" wrapText="1"/>
    </xf>
    <xf numFmtId="0" fontId="15" fillId="5" borderId="19" xfId="0" applyFont="1" applyFill="1" applyBorder="1" applyAlignment="1" applyProtection="1">
      <alignment horizontal="center" vertical="top" wrapText="1"/>
    </xf>
    <xf numFmtId="0" fontId="15" fillId="5" borderId="7" xfId="0" applyFont="1" applyFill="1" applyBorder="1" applyAlignment="1" applyProtection="1">
      <alignment horizontal="center" vertical="top" wrapText="1"/>
    </xf>
    <xf numFmtId="0" fontId="28" fillId="14" borderId="22" xfId="0" applyFont="1" applyFill="1" applyBorder="1" applyAlignment="1">
      <alignment horizontal="left" vertical="top" wrapText="1"/>
    </xf>
    <xf numFmtId="0" fontId="23" fillId="0" borderId="22" xfId="0" applyFont="1" applyFill="1" applyBorder="1" applyAlignment="1">
      <alignment horizontal="left" vertical="top" wrapText="1"/>
    </xf>
    <xf numFmtId="0" fontId="14" fillId="7" borderId="0" xfId="0" applyFont="1" applyFill="1" applyBorder="1" applyAlignment="1" applyProtection="1">
      <alignment horizontal="center"/>
    </xf>
    <xf numFmtId="0" fontId="15" fillId="5" borderId="50" xfId="0" applyFont="1" applyFill="1" applyBorder="1" applyAlignment="1" applyProtection="1">
      <alignment horizontal="center" vertical="top" wrapText="1"/>
    </xf>
    <xf numFmtId="0" fontId="15" fillId="5" borderId="21" xfId="0" applyFont="1" applyFill="1" applyBorder="1" applyAlignment="1" applyProtection="1">
      <alignment horizontal="center" vertical="top" wrapText="1"/>
    </xf>
    <xf numFmtId="0" fontId="23" fillId="14" borderId="22" xfId="0" applyFont="1" applyFill="1" applyBorder="1" applyAlignment="1">
      <alignment horizontal="left" vertical="top" wrapText="1"/>
    </xf>
    <xf numFmtId="0" fontId="28" fillId="5" borderId="53" xfId="0" applyFont="1" applyFill="1" applyBorder="1" applyAlignment="1" applyProtection="1">
      <alignment horizontal="left" vertical="top" wrapText="1"/>
    </xf>
    <xf numFmtId="0" fontId="28" fillId="5" borderId="26" xfId="0" applyFont="1" applyFill="1" applyBorder="1" applyAlignment="1" applyProtection="1">
      <alignment horizontal="left" vertical="top" wrapText="1"/>
    </xf>
    <xf numFmtId="0" fontId="23" fillId="0" borderId="34" xfId="0" applyFont="1" applyFill="1" applyBorder="1" applyAlignment="1" applyProtection="1">
      <alignment horizontal="left" vertical="top" wrapText="1"/>
    </xf>
    <xf numFmtId="0" fontId="28" fillId="0" borderId="23" xfId="0" applyFont="1" applyFill="1" applyBorder="1" applyAlignment="1" applyProtection="1">
      <alignment horizontal="left" vertical="top" wrapText="1"/>
    </xf>
    <xf numFmtId="0" fontId="28" fillId="5" borderId="27" xfId="0" applyFont="1" applyFill="1" applyBorder="1" applyAlignment="1" applyProtection="1">
      <alignment horizontal="left" vertical="top" wrapText="1"/>
    </xf>
    <xf numFmtId="0" fontId="28" fillId="0" borderId="22" xfId="0" applyFont="1" applyFill="1" applyBorder="1" applyAlignment="1">
      <alignment horizontal="left" vertical="top" wrapText="1"/>
    </xf>
    <xf numFmtId="0" fontId="71" fillId="7" borderId="0" xfId="0" applyFont="1" applyFill="1" applyAlignment="1">
      <alignment horizontal="left" wrapText="1"/>
    </xf>
    <xf numFmtId="0" fontId="71" fillId="7" borderId="0" xfId="0" applyFont="1" applyFill="1" applyAlignment="1">
      <alignment horizontal="left"/>
    </xf>
    <xf numFmtId="0" fontId="19" fillId="0" borderId="27" xfId="0" applyFont="1" applyBorder="1" applyAlignment="1">
      <alignment horizontal="left" vertical="top" wrapText="1"/>
    </xf>
    <xf numFmtId="0" fontId="0" fillId="0" borderId="29" xfId="0" applyFont="1" applyBorder="1" applyAlignment="1">
      <alignment horizontal="left" vertical="top" wrapText="1"/>
    </xf>
    <xf numFmtId="0" fontId="94" fillId="7" borderId="0" xfId="0" applyFont="1" applyFill="1" applyAlignment="1">
      <alignment horizontal="left"/>
    </xf>
    <xf numFmtId="0" fontId="95" fillId="7" borderId="0" xfId="0" applyFont="1" applyFill="1" applyAlignment="1">
      <alignment horizontal="left"/>
    </xf>
    <xf numFmtId="0" fontId="23" fillId="0" borderId="35" xfId="0" applyFont="1" applyFill="1" applyBorder="1" applyAlignment="1" applyProtection="1">
      <alignment horizontal="left" vertical="top" wrapText="1"/>
    </xf>
    <xf numFmtId="0" fontId="28" fillId="0" borderId="6" xfId="0" applyFont="1" applyFill="1" applyBorder="1" applyAlignment="1" applyProtection="1">
      <alignment horizontal="left" vertical="top" wrapText="1"/>
    </xf>
    <xf numFmtId="0" fontId="28" fillId="0" borderId="52" xfId="0" applyFont="1" applyFill="1" applyBorder="1" applyAlignment="1" applyProtection="1">
      <alignment horizontal="left" vertical="top" wrapText="1"/>
    </xf>
    <xf numFmtId="0" fontId="28" fillId="0" borderId="51" xfId="0" applyFont="1" applyFill="1" applyBorder="1" applyAlignment="1" applyProtection="1">
      <alignment horizontal="left" vertical="top" wrapText="1"/>
    </xf>
    <xf numFmtId="0" fontId="75" fillId="0" borderId="45" xfId="0" applyFont="1" applyFill="1" applyBorder="1" applyAlignment="1">
      <alignment horizontal="center"/>
    </xf>
    <xf numFmtId="0" fontId="75" fillId="0" borderId="5" xfId="0" applyFont="1" applyFill="1" applyBorder="1" applyAlignment="1">
      <alignment horizontal="center"/>
    </xf>
    <xf numFmtId="0" fontId="75" fillId="0" borderId="18" xfId="0" applyFont="1" applyFill="1" applyBorder="1" applyAlignment="1">
      <alignment horizontal="center"/>
    </xf>
    <xf numFmtId="0" fontId="71" fillId="0" borderId="52" xfId="0" applyFont="1" applyFill="1" applyBorder="1" applyAlignment="1">
      <alignment horizontal="left" vertical="center" wrapText="1"/>
    </xf>
    <xf numFmtId="0" fontId="71" fillId="0" borderId="46" xfId="0" applyFont="1" applyFill="1" applyBorder="1" applyAlignment="1">
      <alignment horizontal="left" vertical="center" wrapText="1"/>
    </xf>
    <xf numFmtId="0" fontId="71" fillId="0" borderId="53" xfId="0" applyFont="1" applyFill="1" applyBorder="1" applyAlignment="1">
      <alignment horizontal="left" vertical="center" wrapText="1"/>
    </xf>
    <xf numFmtId="0" fontId="71" fillId="0" borderId="29" xfId="0" applyFont="1" applyFill="1" applyBorder="1" applyAlignment="1">
      <alignment horizontal="left" vertical="center" wrapText="1"/>
    </xf>
    <xf numFmtId="0" fontId="71" fillId="0" borderId="54" xfId="0" applyFont="1" applyFill="1" applyBorder="1" applyAlignment="1">
      <alignment horizontal="left" vertical="center" wrapText="1"/>
    </xf>
    <xf numFmtId="0" fontId="71" fillId="0" borderId="58" xfId="0" applyFont="1" applyFill="1" applyBorder="1" applyAlignment="1">
      <alignment horizontal="left" vertical="center" wrapText="1"/>
    </xf>
    <xf numFmtId="0" fontId="64" fillId="0" borderId="48" xfId="0" applyFont="1" applyFill="1" applyBorder="1" applyAlignment="1">
      <alignment horizontal="left" vertical="top"/>
    </xf>
    <xf numFmtId="0" fontId="64" fillId="0" borderId="57" xfId="0" applyFont="1" applyFill="1" applyBorder="1" applyAlignment="1">
      <alignment horizontal="left" vertical="top"/>
    </xf>
    <xf numFmtId="0" fontId="64" fillId="0" borderId="51" xfId="0" applyFont="1" applyFill="1" applyBorder="1" applyAlignment="1">
      <alignment horizontal="left" vertical="top"/>
    </xf>
    <xf numFmtId="0" fontId="64" fillId="0" borderId="27" xfId="0" applyFont="1" applyFill="1" applyBorder="1" applyAlignment="1">
      <alignment horizontal="left" vertical="top" wrapText="1"/>
    </xf>
    <xf numFmtId="0" fontId="64" fillId="0" borderId="24" xfId="0" applyFont="1" applyFill="1" applyBorder="1" applyAlignment="1">
      <alignment horizontal="left" vertical="top" wrapText="1"/>
    </xf>
    <xf numFmtId="0" fontId="64" fillId="0" borderId="26" xfId="0" applyFont="1" applyFill="1" applyBorder="1" applyAlignment="1">
      <alignment horizontal="left" vertical="top" wrapText="1"/>
    </xf>
    <xf numFmtId="0" fontId="64" fillId="0" borderId="59" xfId="0" applyFont="1" applyFill="1" applyBorder="1" applyAlignment="1">
      <alignment horizontal="left" vertical="top" wrapText="1"/>
    </xf>
    <xf numFmtId="0" fontId="64" fillId="0" borderId="55" xfId="0" applyFont="1" applyFill="1" applyBorder="1" applyAlignment="1">
      <alignment horizontal="left" vertical="top" wrapText="1"/>
    </xf>
    <xf numFmtId="0" fontId="64" fillId="0" borderId="56" xfId="0" applyFont="1" applyFill="1" applyBorder="1" applyAlignment="1">
      <alignment horizontal="left" vertical="top" wrapText="1"/>
    </xf>
    <xf numFmtId="0" fontId="71" fillId="0" borderId="31" xfId="0" applyFont="1" applyFill="1" applyBorder="1" applyAlignment="1">
      <alignment horizontal="center"/>
    </xf>
    <xf numFmtId="0" fontId="71" fillId="0" borderId="33" xfId="0" applyFont="1" applyFill="1" applyBorder="1" applyAlignment="1">
      <alignment horizontal="center"/>
    </xf>
    <xf numFmtId="0" fontId="64" fillId="0" borderId="32" xfId="0" applyFont="1" applyFill="1" applyBorder="1" applyAlignment="1">
      <alignment horizontal="center"/>
    </xf>
    <xf numFmtId="0" fontId="64" fillId="0" borderId="6" xfId="0" applyFont="1" applyFill="1" applyBorder="1" applyAlignment="1">
      <alignment horizontal="center"/>
    </xf>
    <xf numFmtId="0" fontId="64" fillId="0" borderId="60" xfId="0" applyFont="1" applyFill="1" applyBorder="1" applyAlignment="1">
      <alignment horizontal="center" vertical="top" wrapText="1"/>
    </xf>
    <xf numFmtId="0" fontId="64" fillId="0" borderId="7" xfId="0" applyFont="1" applyFill="1" applyBorder="1" applyAlignment="1">
      <alignment horizontal="center" vertical="top" wrapText="1"/>
    </xf>
    <xf numFmtId="0" fontId="64" fillId="0" borderId="48" xfId="0" applyFont="1" applyFill="1" applyBorder="1" applyAlignment="1">
      <alignment horizontal="left" vertical="top" wrapText="1"/>
    </xf>
    <xf numFmtId="0" fontId="64" fillId="0" borderId="57" xfId="0" applyFont="1" applyFill="1" applyBorder="1" applyAlignment="1">
      <alignment horizontal="left" vertical="top" wrapText="1"/>
    </xf>
    <xf numFmtId="0" fontId="64" fillId="0" borderId="51" xfId="0" applyFont="1" applyFill="1" applyBorder="1" applyAlignment="1">
      <alignment horizontal="left" vertical="top" wrapText="1"/>
    </xf>
    <xf numFmtId="0" fontId="64" fillId="0" borderId="22" xfId="0" applyFont="1" applyFill="1" applyBorder="1" applyAlignment="1">
      <alignment horizontal="left" vertical="top" wrapText="1"/>
    </xf>
    <xf numFmtId="0" fontId="64" fillId="0" borderId="23" xfId="0" applyFont="1" applyFill="1" applyBorder="1" applyAlignment="1">
      <alignment horizontal="left" vertical="top" wrapText="1"/>
    </xf>
    <xf numFmtId="0" fontId="64" fillId="0" borderId="32" xfId="0" applyFont="1" applyFill="1" applyBorder="1" applyAlignment="1">
      <alignment horizontal="left" vertical="top" wrapText="1"/>
    </xf>
    <xf numFmtId="0" fontId="64" fillId="0" borderId="6" xfId="0" applyFont="1" applyFill="1" applyBorder="1" applyAlignment="1">
      <alignment horizontal="left" vertical="top" wrapText="1"/>
    </xf>
    <xf numFmtId="0" fontId="71" fillId="0" borderId="35" xfId="0" applyFont="1" applyFill="1" applyBorder="1" applyAlignment="1">
      <alignment horizontal="left" vertical="center" wrapText="1"/>
    </xf>
    <xf numFmtId="0" fontId="71" fillId="0" borderId="32" xfId="0" applyFont="1" applyFill="1" applyBorder="1" applyAlignment="1">
      <alignment horizontal="left" vertical="center" wrapText="1"/>
    </xf>
    <xf numFmtId="0" fontId="0" fillId="0" borderId="32" xfId="0" applyFill="1" applyBorder="1" applyAlignment="1">
      <alignment horizontal="center" vertical="top"/>
    </xf>
    <xf numFmtId="0" fontId="0" fillId="0" borderId="6" xfId="0" applyFill="1" applyBorder="1" applyAlignment="1">
      <alignment horizontal="center" vertical="top"/>
    </xf>
    <xf numFmtId="0" fontId="0" fillId="0" borderId="31" xfId="0" applyFill="1" applyBorder="1" applyAlignment="1">
      <alignment horizontal="center" vertical="top"/>
    </xf>
    <xf numFmtId="0" fontId="0" fillId="0" borderId="33" xfId="0" applyFill="1" applyBorder="1" applyAlignment="1">
      <alignment horizontal="center" vertical="top"/>
    </xf>
    <xf numFmtId="0" fontId="71" fillId="0" borderId="30" xfId="0" applyFont="1" applyFill="1" applyBorder="1" applyAlignment="1">
      <alignment horizontal="left" vertical="center" wrapText="1"/>
    </xf>
    <xf numFmtId="0" fontId="71" fillId="0" borderId="31" xfId="0" applyFont="1" applyFill="1" applyBorder="1" applyAlignment="1">
      <alignment horizontal="left" vertical="center" wrapText="1"/>
    </xf>
    <xf numFmtId="0" fontId="71" fillId="0" borderId="34" xfId="0" applyFont="1" applyFill="1" applyBorder="1" applyAlignment="1">
      <alignment horizontal="left" vertical="center" wrapText="1"/>
    </xf>
    <xf numFmtId="0" fontId="71" fillId="0" borderId="22" xfId="0" applyFont="1" applyFill="1" applyBorder="1" applyAlignment="1">
      <alignment horizontal="left" vertical="center" wrapText="1"/>
    </xf>
    <xf numFmtId="0" fontId="64" fillId="0" borderId="22" xfId="0" applyFont="1" applyFill="1" applyBorder="1" applyAlignment="1">
      <alignment horizontal="center" vertical="top" wrapText="1"/>
    </xf>
    <xf numFmtId="0" fontId="64" fillId="0" borderId="23" xfId="0" applyFont="1" applyFill="1" applyBorder="1" applyAlignment="1">
      <alignment horizontal="center" vertical="top" wrapText="1"/>
    </xf>
    <xf numFmtId="0" fontId="64" fillId="0" borderId="32" xfId="0" applyFont="1" applyFill="1" applyBorder="1" applyAlignment="1">
      <alignment horizontal="center" vertical="top" wrapText="1"/>
    </xf>
    <xf numFmtId="0" fontId="64" fillId="0" borderId="6" xfId="0" applyFont="1" applyFill="1" applyBorder="1" applyAlignment="1">
      <alignment horizontal="center" vertical="top" wrapText="1"/>
    </xf>
    <xf numFmtId="0" fontId="64" fillId="0" borderId="31" xfId="0" applyFont="1" applyFill="1" applyBorder="1" applyAlignment="1">
      <alignment horizontal="center" vertical="top" wrapText="1"/>
    </xf>
    <xf numFmtId="0" fontId="64" fillId="0" borderId="33" xfId="0" applyFont="1" applyFill="1" applyBorder="1" applyAlignment="1">
      <alignment horizontal="center" vertical="top" wrapText="1"/>
    </xf>
    <xf numFmtId="0" fontId="71" fillId="12" borderId="0" xfId="0" applyFont="1" applyFill="1" applyBorder="1" applyAlignment="1">
      <alignment horizontal="left" vertical="top" wrapText="1"/>
    </xf>
    <xf numFmtId="0" fontId="71" fillId="0" borderId="19" xfId="0" applyFont="1" applyFill="1" applyBorder="1" applyAlignment="1">
      <alignment horizontal="left" vertical="center" wrapText="1"/>
    </xf>
    <xf numFmtId="0" fontId="64" fillId="0" borderId="60" xfId="0" applyFont="1" applyFill="1" applyBorder="1" applyAlignment="1">
      <alignment horizontal="left" vertical="center" wrapText="1"/>
    </xf>
    <xf numFmtId="0" fontId="71" fillId="0" borderId="30" xfId="0" applyFont="1" applyFill="1" applyBorder="1" applyAlignment="1">
      <alignment horizontal="center" vertical="center" wrapText="1"/>
    </xf>
    <xf numFmtId="0" fontId="71" fillId="0" borderId="31" xfId="0" applyFont="1" applyFill="1" applyBorder="1" applyAlignment="1">
      <alignment horizontal="center" vertical="center" wrapText="1"/>
    </xf>
    <xf numFmtId="0" fontId="71" fillId="0" borderId="48" xfId="0" applyFont="1" applyFill="1" applyBorder="1" applyAlignment="1">
      <alignment horizontal="center" vertical="center" wrapText="1"/>
    </xf>
    <xf numFmtId="0" fontId="71" fillId="0" borderId="51" xfId="0" applyFont="1" applyFill="1" applyBorder="1" applyAlignment="1">
      <alignment horizontal="center" vertical="center" wrapText="1"/>
    </xf>
    <xf numFmtId="0" fontId="64" fillId="0" borderId="54" xfId="0" applyFont="1" applyFill="1" applyBorder="1" applyAlignment="1">
      <alignment horizontal="left" vertical="top" wrapText="1"/>
    </xf>
    <xf numFmtId="0" fontId="64" fillId="0" borderId="58" xfId="0" applyFont="1" applyFill="1" applyBorder="1" applyAlignment="1">
      <alignment horizontal="left" vertical="top" wrapText="1"/>
    </xf>
    <xf numFmtId="0" fontId="71" fillId="0" borderId="26" xfId="0" applyFont="1" applyFill="1" applyBorder="1" applyAlignment="1">
      <alignment horizontal="left" vertical="top" wrapText="1"/>
    </xf>
    <xf numFmtId="0" fontId="64" fillId="0" borderId="53" xfId="0" applyFont="1" applyFill="1" applyBorder="1" applyAlignment="1">
      <alignment horizontal="left" vertical="top" wrapText="1"/>
    </xf>
    <xf numFmtId="0" fontId="64" fillId="0" borderId="29" xfId="0" applyFont="1" applyFill="1" applyBorder="1" applyAlignment="1">
      <alignment horizontal="left" vertical="top" wrapText="1"/>
    </xf>
    <xf numFmtId="0" fontId="71" fillId="0" borderId="52" xfId="0" applyFont="1" applyBorder="1" applyAlignment="1">
      <alignment horizontal="left" vertical="center" wrapText="1"/>
    </xf>
    <xf numFmtId="0" fontId="71" fillId="0" borderId="57" xfId="0" applyFont="1" applyBorder="1" applyAlignment="1">
      <alignment horizontal="left" vertical="center" wrapText="1"/>
    </xf>
    <xf numFmtId="0" fontId="71" fillId="0" borderId="51" xfId="0" applyFont="1" applyBorder="1" applyAlignment="1">
      <alignment horizontal="left" vertical="center" wrapText="1"/>
    </xf>
    <xf numFmtId="0" fontId="75" fillId="0" borderId="45" xfId="0" applyFont="1" applyBorder="1" applyAlignment="1">
      <alignment horizontal="center" vertical="top"/>
    </xf>
    <xf numFmtId="0" fontId="75" fillId="0" borderId="5" xfId="0" applyFont="1" applyBorder="1" applyAlignment="1">
      <alignment horizontal="center" vertical="top"/>
    </xf>
    <xf numFmtId="0" fontId="75" fillId="0" borderId="18" xfId="0" applyFont="1" applyBorder="1" applyAlignment="1">
      <alignment horizontal="center" vertical="top"/>
    </xf>
    <xf numFmtId="0" fontId="71" fillId="7" borderId="0" xfId="0" applyFont="1" applyFill="1" applyBorder="1" applyAlignment="1">
      <alignment horizontal="left" vertical="center" wrapText="1"/>
    </xf>
    <xf numFmtId="0" fontId="64" fillId="0" borderId="48" xfId="0" applyFont="1" applyBorder="1" applyAlignment="1">
      <alignment horizontal="left" vertical="top"/>
    </xf>
    <xf numFmtId="0" fontId="64" fillId="0" borderId="57" xfId="0" applyFont="1" applyBorder="1" applyAlignment="1">
      <alignment horizontal="left" vertical="top"/>
    </xf>
    <xf numFmtId="0" fontId="64" fillId="0" borderId="51" xfId="0" applyFont="1" applyBorder="1" applyAlignment="1">
      <alignment horizontal="left" vertical="top"/>
    </xf>
    <xf numFmtId="0" fontId="64" fillId="7" borderId="0" xfId="0" applyFont="1" applyFill="1" applyBorder="1" applyAlignment="1">
      <alignment horizontal="center" vertical="top"/>
    </xf>
    <xf numFmtId="0" fontId="64" fillId="0" borderId="59" xfId="0" applyFont="1" applyBorder="1" applyAlignment="1">
      <alignment horizontal="left" vertical="top" wrapText="1"/>
    </xf>
    <xf numFmtId="0" fontId="64" fillId="0" borderId="55" xfId="0" applyFont="1" applyBorder="1" applyAlignment="1">
      <alignment horizontal="left" vertical="top" wrapText="1"/>
    </xf>
    <xf numFmtId="0" fontId="64" fillId="0" borderId="56" xfId="0" applyFont="1" applyBorder="1" applyAlignment="1">
      <alignment horizontal="left" vertical="top" wrapText="1"/>
    </xf>
    <xf numFmtId="0" fontId="71" fillId="0" borderId="34" xfId="0" applyFont="1" applyFill="1" applyBorder="1" applyAlignment="1">
      <alignment horizontal="center" vertical="center" wrapText="1"/>
    </xf>
    <xf numFmtId="0" fontId="71" fillId="0" borderId="22" xfId="0" applyFont="1" applyFill="1" applyBorder="1" applyAlignment="1">
      <alignment horizontal="center" vertical="center" wrapText="1"/>
    </xf>
    <xf numFmtId="0" fontId="71" fillId="0" borderId="23" xfId="0" applyFont="1" applyFill="1" applyBorder="1" applyAlignment="1">
      <alignment horizontal="center" vertical="center" wrapText="1"/>
    </xf>
    <xf numFmtId="0" fontId="71" fillId="0" borderId="30" xfId="0" applyFont="1" applyFill="1" applyBorder="1" applyAlignment="1">
      <alignment horizontal="left" vertical="top" wrapText="1"/>
    </xf>
    <xf numFmtId="0" fontId="71" fillId="0" borderId="31" xfId="0" applyFont="1" applyFill="1" applyBorder="1" applyAlignment="1">
      <alignment horizontal="left" vertical="top" wrapText="1"/>
    </xf>
    <xf numFmtId="0" fontId="71" fillId="0" borderId="33" xfId="0" applyFont="1" applyFill="1" applyBorder="1" applyAlignment="1">
      <alignment horizontal="left" vertical="top" wrapText="1"/>
    </xf>
    <xf numFmtId="0" fontId="71" fillId="0" borderId="29" xfId="0" applyFont="1" applyFill="1" applyBorder="1" applyAlignment="1">
      <alignment horizontal="left" vertical="top" wrapText="1"/>
    </xf>
    <xf numFmtId="0" fontId="64" fillId="0" borderId="31" xfId="0" applyFont="1" applyFill="1" applyBorder="1" applyAlignment="1">
      <alignment horizontal="left" vertical="center" wrapText="1"/>
    </xf>
    <xf numFmtId="0" fontId="64" fillId="0" borderId="33" xfId="0" applyFont="1" applyFill="1" applyBorder="1" applyAlignment="1">
      <alignment horizontal="left" vertical="center" wrapText="1"/>
    </xf>
    <xf numFmtId="0" fontId="64" fillId="0" borderId="22" xfId="0" applyFont="1" applyFill="1" applyBorder="1" applyAlignment="1">
      <alignment horizontal="left" vertical="center" wrapText="1"/>
    </xf>
    <xf numFmtId="0" fontId="64" fillId="0" borderId="23" xfId="0" applyFont="1" applyFill="1" applyBorder="1" applyAlignment="1">
      <alignment horizontal="left" vertical="center" wrapText="1"/>
    </xf>
    <xf numFmtId="0" fontId="14" fillId="0" borderId="23" xfId="0" applyFont="1" applyFill="1" applyBorder="1" applyAlignment="1">
      <alignment horizontal="left" vertical="center" wrapText="1"/>
    </xf>
    <xf numFmtId="0" fontId="64" fillId="0" borderId="32" xfId="0" applyFont="1" applyFill="1" applyBorder="1" applyAlignment="1">
      <alignment horizontal="left" vertical="center" wrapText="1"/>
    </xf>
    <xf numFmtId="0" fontId="64" fillId="0" borderId="6" xfId="0" applyFont="1" applyFill="1" applyBorder="1" applyAlignment="1">
      <alignment horizontal="left" vertical="center" wrapText="1"/>
    </xf>
    <xf numFmtId="0" fontId="64" fillId="0" borderId="31" xfId="0" applyFont="1" applyFill="1" applyBorder="1" applyAlignment="1">
      <alignment horizontal="center" vertical="top"/>
    </xf>
    <xf numFmtId="0" fontId="64" fillId="0" borderId="33" xfId="0" applyFont="1" applyFill="1" applyBorder="1" applyAlignment="1">
      <alignment horizontal="center" vertical="top"/>
    </xf>
    <xf numFmtId="0" fontId="64" fillId="0" borderId="54" xfId="0" applyFont="1" applyFill="1" applyBorder="1" applyAlignment="1">
      <alignment horizontal="left" vertical="center"/>
    </xf>
    <xf numFmtId="0" fontId="64" fillId="0" borderId="58" xfId="0" applyFont="1" applyFill="1" applyBorder="1" applyAlignment="1">
      <alignment horizontal="left" vertical="center"/>
    </xf>
    <xf numFmtId="0" fontId="64" fillId="0" borderId="59" xfId="0" applyFont="1" applyFill="1" applyBorder="1" applyAlignment="1">
      <alignment horizontal="center" vertical="top"/>
    </xf>
    <xf numFmtId="0" fontId="64" fillId="0" borderId="55" xfId="0" applyFont="1" applyFill="1" applyBorder="1" applyAlignment="1">
      <alignment horizontal="center" vertical="top"/>
    </xf>
    <xf numFmtId="0" fontId="64" fillId="0" borderId="56" xfId="0" applyFont="1" applyFill="1" applyBorder="1" applyAlignment="1">
      <alignment horizontal="center" vertical="top"/>
    </xf>
    <xf numFmtId="0" fontId="64" fillId="0" borderId="53" xfId="0" applyFont="1" applyFill="1" applyBorder="1" applyAlignment="1">
      <alignment horizontal="center" vertical="center" wrapText="1"/>
    </xf>
    <xf numFmtId="0" fontId="71" fillId="0" borderId="29" xfId="0" applyFont="1" applyFill="1" applyBorder="1" applyAlignment="1">
      <alignment horizontal="center" vertical="center" wrapText="1"/>
    </xf>
    <xf numFmtId="0" fontId="64" fillId="0" borderId="27" xfId="0" applyFont="1" applyFill="1" applyBorder="1" applyAlignment="1">
      <alignment horizontal="center" vertical="center" wrapText="1"/>
    </xf>
    <xf numFmtId="0" fontId="71" fillId="0" borderId="24" xfId="0" applyFont="1" applyFill="1" applyBorder="1" applyAlignment="1">
      <alignment horizontal="center" vertical="center" wrapText="1"/>
    </xf>
    <xf numFmtId="0" fontId="71" fillId="0" borderId="26" xfId="0" applyFont="1" applyFill="1" applyBorder="1" applyAlignment="1">
      <alignment horizontal="center" vertical="center" wrapText="1"/>
    </xf>
    <xf numFmtId="0" fontId="0" fillId="0" borderId="5" xfId="0" applyBorder="1"/>
    <xf numFmtId="0" fontId="0" fillId="0" borderId="18" xfId="0" applyBorder="1"/>
    <xf numFmtId="0" fontId="95" fillId="7" borderId="9" xfId="0" applyFont="1" applyFill="1" applyBorder="1" applyAlignment="1">
      <alignment horizontal="center"/>
    </xf>
    <xf numFmtId="0" fontId="11" fillId="7" borderId="0" xfId="0" applyFont="1" applyFill="1" applyBorder="1" applyAlignment="1" applyProtection="1">
      <alignment horizontal="center" wrapText="1"/>
    </xf>
    <xf numFmtId="0" fontId="20" fillId="5" borderId="19" xfId="0" applyFont="1" applyFill="1" applyBorder="1" applyAlignment="1" applyProtection="1">
      <alignment horizontal="center" vertical="center" wrapText="1"/>
    </xf>
    <xf numFmtId="0" fontId="20" fillId="5" borderId="61" xfId="0" applyFont="1" applyFill="1" applyBorder="1" applyAlignment="1" applyProtection="1">
      <alignment horizontal="center" vertical="center" wrapText="1"/>
    </xf>
    <xf numFmtId="0" fontId="19" fillId="5" borderId="52" xfId="0" applyFont="1" applyFill="1" applyBorder="1" applyAlignment="1" applyProtection="1">
      <alignment vertical="top" wrapText="1"/>
    </xf>
    <xf numFmtId="0" fontId="19" fillId="5" borderId="46" xfId="0" applyFont="1" applyFill="1" applyBorder="1" applyAlignment="1" applyProtection="1">
      <alignment vertical="top" wrapText="1"/>
    </xf>
    <xf numFmtId="0" fontId="19" fillId="5" borderId="53" xfId="0" applyFont="1" applyFill="1" applyBorder="1" applyAlignment="1" applyProtection="1">
      <alignment vertical="top" wrapText="1"/>
    </xf>
    <xf numFmtId="0" fontId="19" fillId="5" borderId="29" xfId="0" applyFont="1" applyFill="1" applyBorder="1" applyAlignment="1" applyProtection="1">
      <alignment vertical="top" wrapText="1"/>
    </xf>
    <xf numFmtId="0" fontId="4" fillId="7" borderId="0" xfId="0" applyFont="1" applyFill="1" applyBorder="1" applyAlignment="1" applyProtection="1">
      <alignment horizontal="center" vertical="center" wrapText="1"/>
    </xf>
    <xf numFmtId="0" fontId="19" fillId="5" borderId="62" xfId="0" applyFont="1" applyFill="1" applyBorder="1" applyAlignment="1" applyProtection="1">
      <alignment vertical="top" wrapText="1"/>
    </xf>
    <xf numFmtId="0" fontId="19" fillId="5" borderId="42" xfId="0" applyFont="1" applyFill="1" applyBorder="1" applyAlignment="1" applyProtection="1">
      <alignment vertical="top" wrapText="1"/>
    </xf>
    <xf numFmtId="0" fontId="19" fillId="5" borderId="11" xfId="0" applyFont="1" applyFill="1" applyBorder="1" applyAlignment="1" applyProtection="1">
      <alignment vertical="top" wrapText="1"/>
    </xf>
    <xf numFmtId="0" fontId="19" fillId="5" borderId="44" xfId="0" applyFont="1" applyFill="1" applyBorder="1" applyAlignment="1" applyProtection="1">
      <alignment vertical="top" wrapText="1"/>
    </xf>
    <xf numFmtId="0" fontId="74" fillId="0" borderId="28" xfId="0" applyFont="1" applyBorder="1" applyAlignment="1">
      <alignment vertical="top" wrapText="1"/>
    </xf>
    <xf numFmtId="0" fontId="74" fillId="0" borderId="39" xfId="0" applyFont="1" applyBorder="1" applyAlignment="1">
      <alignment vertical="top" wrapText="1"/>
    </xf>
    <xf numFmtId="0" fontId="74" fillId="0" borderId="27" xfId="0" applyFont="1" applyBorder="1" applyAlignment="1">
      <alignment vertical="top" wrapText="1"/>
    </xf>
    <xf numFmtId="0" fontId="74" fillId="0" borderId="29" xfId="0" applyFont="1" applyBorder="1" applyAlignment="1">
      <alignment vertical="top" wrapText="1"/>
    </xf>
    <xf numFmtId="0" fontId="74" fillId="0" borderId="53" xfId="0" applyFont="1" applyBorder="1" applyAlignment="1">
      <alignment vertical="top" wrapText="1"/>
    </xf>
    <xf numFmtId="0" fontId="19" fillId="5" borderId="53" xfId="0" applyNumberFormat="1" applyFont="1" applyFill="1" applyBorder="1" applyAlignment="1" applyProtection="1">
      <alignment vertical="top" wrapText="1"/>
    </xf>
    <xf numFmtId="0" fontId="19" fillId="5" borderId="29" xfId="0" applyNumberFormat="1" applyFont="1" applyFill="1" applyBorder="1" applyAlignment="1" applyProtection="1">
      <alignment vertical="top" wrapText="1"/>
    </xf>
    <xf numFmtId="0" fontId="74" fillId="0" borderId="62" xfId="0" applyFont="1" applyBorder="1" applyAlignment="1">
      <alignment vertical="top" wrapText="1"/>
    </xf>
    <xf numFmtId="0" fontId="74" fillId="0" borderId="42" xfId="0" applyFont="1" applyBorder="1" applyAlignment="1">
      <alignment vertical="top" wrapText="1"/>
    </xf>
    <xf numFmtId="0" fontId="74" fillId="0" borderId="11" xfId="0" applyFont="1" applyBorder="1" applyAlignment="1">
      <alignment vertical="top" wrapText="1"/>
    </xf>
    <xf numFmtId="0" fontId="74" fillId="0" borderId="44" xfId="0" applyFont="1" applyBorder="1" applyAlignment="1">
      <alignment vertical="top" wrapText="1"/>
    </xf>
    <xf numFmtId="0" fontId="74" fillId="0" borderId="63" xfId="0" applyFont="1" applyBorder="1" applyAlignment="1">
      <alignment vertical="top" wrapText="1"/>
    </xf>
    <xf numFmtId="0" fontId="74" fillId="0" borderId="43" xfId="0" applyFont="1" applyBorder="1" applyAlignment="1">
      <alignment vertical="top" wrapText="1"/>
    </xf>
    <xf numFmtId="0" fontId="96" fillId="0" borderId="53" xfId="0" applyFont="1" applyBorder="1" applyAlignment="1">
      <alignment vertical="top" wrapText="1"/>
    </xf>
    <xf numFmtId="0" fontId="96" fillId="0" borderId="29" xfId="0" applyFont="1" applyBorder="1" applyAlignment="1">
      <alignment vertical="top" wrapText="1"/>
    </xf>
    <xf numFmtId="0" fontId="28" fillId="0" borderId="53" xfId="0" applyFont="1" applyBorder="1" applyAlignment="1">
      <alignment vertical="top" wrapText="1"/>
    </xf>
    <xf numFmtId="0" fontId="28" fillId="0" borderId="29" xfId="0" applyFont="1" applyBorder="1" applyAlignment="1">
      <alignment vertical="top" wrapText="1"/>
    </xf>
    <xf numFmtId="0" fontId="97" fillId="6" borderId="1" xfId="0" applyFont="1" applyFill="1" applyBorder="1" applyAlignment="1">
      <alignment horizontal="center"/>
    </xf>
    <xf numFmtId="0" fontId="67" fillId="0" borderId="45" xfId="0" applyFont="1" applyFill="1" applyBorder="1" applyAlignment="1">
      <alignment horizontal="center"/>
    </xf>
    <xf numFmtId="0" fontId="67" fillId="0" borderId="65" xfId="0" applyFont="1" applyFill="1" applyBorder="1" applyAlignment="1">
      <alignment horizontal="center"/>
    </xf>
    <xf numFmtId="0" fontId="94" fillId="7" borderId="14" xfId="0" applyFont="1" applyFill="1" applyBorder="1"/>
    <xf numFmtId="0" fontId="98" fillId="6" borderId="45" xfId="0" applyFont="1" applyFill="1" applyBorder="1" applyAlignment="1">
      <alignment horizontal="center"/>
    </xf>
    <xf numFmtId="0" fontId="98" fillId="6" borderId="18" xfId="0" applyFont="1" applyFill="1" applyBorder="1" applyAlignment="1">
      <alignment horizontal="center"/>
    </xf>
    <xf numFmtId="0" fontId="83" fillId="15" borderId="48" xfId="0" applyFont="1" applyFill="1" applyBorder="1" applyAlignment="1">
      <alignment horizontal="center" vertical="center"/>
    </xf>
    <xf numFmtId="0" fontId="83" fillId="15" borderId="51" xfId="0" applyFont="1" applyFill="1" applyBorder="1" applyAlignment="1">
      <alignment horizontal="center" vertical="center"/>
    </xf>
    <xf numFmtId="0" fontId="61" fillId="10" borderId="27" xfId="7" applyFill="1" applyBorder="1" applyAlignment="1" applyProtection="1">
      <alignment horizontal="center" vertical="center"/>
      <protection locked="0"/>
    </xf>
    <xf numFmtId="0" fontId="61" fillId="10" borderId="26" xfId="7" applyFill="1" applyBorder="1" applyAlignment="1" applyProtection="1">
      <alignment horizontal="center" vertical="center"/>
      <protection locked="0"/>
    </xf>
    <xf numFmtId="0" fontId="61" fillId="10" borderId="29" xfId="7" applyFill="1" applyBorder="1" applyAlignment="1" applyProtection="1">
      <alignment horizontal="center" vertical="center"/>
      <protection locked="0"/>
    </xf>
    <xf numFmtId="0" fontId="61" fillId="10" borderId="27" xfId="7" applyFill="1" applyBorder="1" applyAlignment="1" applyProtection="1">
      <alignment horizontal="center" vertical="center" wrapText="1"/>
      <protection locked="0"/>
    </xf>
    <xf numFmtId="0" fontId="61" fillId="10" borderId="26" xfId="7" applyFill="1" applyBorder="1" applyAlignment="1" applyProtection="1">
      <alignment horizontal="center" vertical="center" wrapText="1"/>
      <protection locked="0"/>
    </xf>
    <xf numFmtId="0" fontId="61" fillId="10" borderId="27" xfId="7" applyFill="1" applyBorder="1" applyAlignment="1" applyProtection="1">
      <alignment horizontal="center"/>
      <protection locked="0"/>
    </xf>
    <xf numFmtId="0" fontId="61" fillId="10" borderId="26" xfId="7" applyFill="1" applyBorder="1" applyAlignment="1" applyProtection="1">
      <alignment horizontal="center"/>
      <protection locked="0"/>
    </xf>
    <xf numFmtId="0" fontId="83" fillId="15" borderId="27" xfId="0" applyFont="1" applyFill="1" applyBorder="1" applyAlignment="1">
      <alignment horizontal="center" vertical="center" wrapText="1"/>
    </xf>
    <xf numFmtId="0" fontId="83" fillId="15" borderId="26" xfId="0" applyFont="1" applyFill="1" applyBorder="1" applyAlignment="1">
      <alignment horizontal="center" vertical="center" wrapText="1"/>
    </xf>
    <xf numFmtId="0" fontId="83" fillId="15" borderId="29" xfId="0" applyFont="1" applyFill="1" applyBorder="1" applyAlignment="1">
      <alignment horizontal="center" vertical="center" wrapText="1"/>
    </xf>
    <xf numFmtId="0" fontId="0" fillId="11" borderId="64" xfId="0" applyFill="1" applyBorder="1" applyAlignment="1">
      <alignment horizontal="center" vertical="center"/>
    </xf>
    <xf numFmtId="0" fontId="0" fillId="11" borderId="60" xfId="0" applyFill="1" applyBorder="1" applyAlignment="1">
      <alignment horizontal="center" vertical="center"/>
    </xf>
    <xf numFmtId="0" fontId="0" fillId="11" borderId="7" xfId="0" applyFill="1" applyBorder="1" applyAlignment="1">
      <alignment horizontal="center" vertical="center"/>
    </xf>
    <xf numFmtId="0" fontId="61" fillId="10" borderId="28" xfId="7" applyFill="1" applyBorder="1" applyAlignment="1" applyProtection="1">
      <alignment horizontal="center" vertical="center"/>
      <protection locked="0"/>
    </xf>
    <xf numFmtId="0" fontId="61" fillId="10" borderId="40" xfId="7" applyFill="1" applyBorder="1" applyAlignment="1" applyProtection="1">
      <alignment horizontal="center" vertical="center"/>
      <protection locked="0"/>
    </xf>
    <xf numFmtId="0" fontId="61" fillId="10" borderId="25" xfId="7" applyFill="1" applyBorder="1" applyAlignment="1" applyProtection="1">
      <alignment horizontal="center" vertical="center"/>
      <protection locked="0"/>
    </xf>
    <xf numFmtId="0" fontId="61" fillId="10" borderId="37" xfId="7" applyFill="1" applyBorder="1" applyAlignment="1" applyProtection="1">
      <alignment horizontal="center" vertical="center"/>
      <protection locked="0"/>
    </xf>
    <xf numFmtId="0" fontId="73" fillId="10" borderId="27" xfId="7" applyFont="1" applyFill="1" applyBorder="1" applyAlignment="1" applyProtection="1">
      <alignment horizontal="center" vertical="center"/>
      <protection locked="0"/>
    </xf>
    <xf numFmtId="0" fontId="73" fillId="10" borderId="29" xfId="7" applyFont="1" applyFill="1" applyBorder="1" applyAlignment="1" applyProtection="1">
      <alignment horizontal="center" vertical="center"/>
      <protection locked="0"/>
    </xf>
    <xf numFmtId="10" fontId="61" fillId="10" borderId="27" xfId="7" applyNumberFormat="1" applyFill="1" applyBorder="1" applyAlignment="1" applyProtection="1">
      <alignment horizontal="center" vertical="center"/>
      <protection locked="0"/>
    </xf>
    <xf numFmtId="10" fontId="61" fillId="10" borderId="29" xfId="7" applyNumberFormat="1" applyFill="1" applyBorder="1" applyAlignment="1" applyProtection="1">
      <alignment horizontal="center" vertical="center"/>
      <protection locked="0"/>
    </xf>
    <xf numFmtId="0" fontId="68" fillId="7" borderId="9" xfId="0" applyFont="1" applyFill="1" applyBorder="1" applyAlignment="1">
      <alignment horizontal="center" vertical="center"/>
    </xf>
    <xf numFmtId="0" fontId="19" fillId="7" borderId="8" xfId="0" applyFont="1" applyFill="1" applyBorder="1" applyAlignment="1">
      <alignment horizontal="center" vertical="top" wrapText="1"/>
    </xf>
    <xf numFmtId="0" fontId="19" fillId="7" borderId="9" xfId="0" applyFont="1" applyFill="1" applyBorder="1" applyAlignment="1">
      <alignment horizontal="center" vertical="top" wrapText="1"/>
    </xf>
    <xf numFmtId="0" fontId="74" fillId="7" borderId="9" xfId="0" applyFont="1" applyFill="1" applyBorder="1" applyAlignment="1">
      <alignment horizontal="center" vertical="top" wrapText="1"/>
    </xf>
    <xf numFmtId="0" fontId="60" fillId="7" borderId="13" xfId="6" applyFill="1" applyBorder="1" applyAlignment="1" applyProtection="1">
      <alignment horizontal="center" vertical="top" wrapText="1"/>
    </xf>
    <xf numFmtId="0" fontId="60" fillId="7" borderId="14" xfId="6" applyFill="1" applyBorder="1" applyAlignment="1" applyProtection="1">
      <alignment horizontal="center" vertical="top" wrapText="1"/>
    </xf>
    <xf numFmtId="0" fontId="99" fillId="5" borderId="27" xfId="0" applyFont="1" applyFill="1" applyBorder="1" applyAlignment="1">
      <alignment horizontal="center" vertical="center"/>
    </xf>
    <xf numFmtId="0" fontId="99" fillId="5" borderId="24" xfId="0" applyFont="1" applyFill="1" applyBorder="1" applyAlignment="1">
      <alignment horizontal="center" vertical="center"/>
    </xf>
    <xf numFmtId="0" fontId="99" fillId="5" borderId="29" xfId="0" applyFont="1" applyFill="1" applyBorder="1" applyAlignment="1">
      <alignment horizontal="center" vertical="center"/>
    </xf>
    <xf numFmtId="0" fontId="61" fillId="10" borderId="27" xfId="7" applyFont="1" applyFill="1" applyBorder="1" applyAlignment="1" applyProtection="1">
      <alignment horizontal="center" vertical="center"/>
      <protection locked="0"/>
    </xf>
    <xf numFmtId="0" fontId="61" fillId="10" borderId="29" xfId="7" applyFont="1" applyFill="1" applyBorder="1" applyAlignment="1" applyProtection="1">
      <alignment horizontal="center" vertical="center"/>
      <protection locked="0"/>
    </xf>
    <xf numFmtId="0" fontId="93" fillId="0" borderId="28" xfId="0" applyFont="1" applyBorder="1" applyAlignment="1">
      <alignment horizontal="left" vertical="center" wrapText="1"/>
    </xf>
    <xf numFmtId="0" fontId="93" fillId="0" borderId="39" xfId="0" applyFont="1" applyBorder="1" applyAlignment="1">
      <alignment horizontal="left" vertical="center" wrapText="1"/>
    </xf>
    <xf numFmtId="0" fontId="93" fillId="0" borderId="40" xfId="0" applyFont="1" applyBorder="1" applyAlignment="1">
      <alignment horizontal="left" vertical="center" wrapText="1"/>
    </xf>
    <xf numFmtId="0" fontId="93" fillId="11" borderId="28" xfId="0" applyFont="1" applyFill="1" applyBorder="1" applyAlignment="1">
      <alignment horizontal="left" vertical="center" wrapText="1"/>
    </xf>
    <xf numFmtId="0" fontId="93" fillId="11" borderId="40" xfId="0" applyFont="1" applyFill="1" applyBorder="1" applyAlignment="1">
      <alignment horizontal="left" vertical="center" wrapText="1"/>
    </xf>
    <xf numFmtId="0" fontId="0" fillId="0" borderId="28"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73" fillId="4" borderId="27" xfId="7" applyFont="1" applyBorder="1" applyAlignment="1" applyProtection="1">
      <alignment horizontal="center" vertical="center"/>
      <protection locked="0"/>
    </xf>
    <xf numFmtId="0" fontId="73" fillId="4" borderId="29" xfId="7" applyFont="1" applyBorder="1" applyAlignment="1" applyProtection="1">
      <alignment horizontal="center" vertical="center"/>
      <protection locked="0"/>
    </xf>
    <xf numFmtId="0" fontId="83" fillId="15" borderId="57" xfId="0" applyFont="1" applyFill="1" applyBorder="1" applyAlignment="1">
      <alignment horizontal="center" vertical="center"/>
    </xf>
    <xf numFmtId="0" fontId="61" fillId="4" borderId="27" xfId="7" applyBorder="1" applyAlignment="1" applyProtection="1">
      <alignment horizontal="center" vertical="center" wrapText="1"/>
      <protection locked="0"/>
    </xf>
    <xf numFmtId="0" fontId="61" fillId="4" borderId="24" xfId="7" applyBorder="1" applyAlignment="1" applyProtection="1">
      <alignment horizontal="center" vertical="center" wrapText="1"/>
      <protection locked="0"/>
    </xf>
    <xf numFmtId="0" fontId="61" fillId="4" borderId="26" xfId="7" applyBorder="1" applyAlignment="1" applyProtection="1">
      <alignment horizontal="center" vertical="center" wrapText="1"/>
      <protection locked="0"/>
    </xf>
    <xf numFmtId="0" fontId="61" fillId="10" borderId="24" xfId="7" applyFill="1" applyBorder="1" applyAlignment="1" applyProtection="1">
      <alignment horizontal="center" vertical="center" wrapText="1"/>
      <protection locked="0"/>
    </xf>
    <xf numFmtId="0" fontId="61" fillId="10" borderId="27" xfId="7" applyFill="1" applyBorder="1" applyAlignment="1" applyProtection="1">
      <alignment horizontal="left" vertical="center" wrapText="1"/>
      <protection locked="0"/>
    </xf>
    <xf numFmtId="0" fontId="61" fillId="10" borderId="24" xfId="7" applyFill="1" applyBorder="1" applyAlignment="1" applyProtection="1">
      <alignment horizontal="left" vertical="center" wrapText="1"/>
      <protection locked="0"/>
    </xf>
    <xf numFmtId="0" fontId="61" fillId="10" borderId="26" xfId="7" applyFill="1" applyBorder="1" applyAlignment="1" applyProtection="1">
      <alignment horizontal="left" vertical="center" wrapText="1"/>
      <protection locked="0"/>
    </xf>
    <xf numFmtId="0" fontId="0" fillId="11" borderId="45" xfId="0" applyFill="1" applyBorder="1" applyAlignment="1">
      <alignment horizontal="center" vertical="center"/>
    </xf>
    <xf numFmtId="0" fontId="0" fillId="11" borderId="5" xfId="0" applyFill="1" applyBorder="1" applyAlignment="1">
      <alignment horizontal="center" vertical="center"/>
    </xf>
    <xf numFmtId="0" fontId="0" fillId="11" borderId="18" xfId="0" applyFill="1" applyBorder="1" applyAlignment="1">
      <alignment horizontal="center" vertical="center"/>
    </xf>
    <xf numFmtId="0" fontId="0" fillId="11" borderId="28" xfId="0" applyFill="1" applyBorder="1" applyAlignment="1">
      <alignment horizontal="center" vertical="center" wrapText="1"/>
    </xf>
    <xf numFmtId="0" fontId="0" fillId="11" borderId="39" xfId="0" applyFill="1" applyBorder="1" applyAlignment="1">
      <alignment horizontal="center" vertical="center" wrapText="1"/>
    </xf>
    <xf numFmtId="0" fontId="0" fillId="11" borderId="40" xfId="0" applyFill="1" applyBorder="1" applyAlignment="1">
      <alignment horizontal="center" vertical="center" wrapText="1"/>
    </xf>
    <xf numFmtId="0" fontId="0" fillId="11" borderId="28" xfId="0" applyFill="1" applyBorder="1" applyAlignment="1">
      <alignment horizontal="left" vertical="center" wrapText="1"/>
    </xf>
    <xf numFmtId="0" fontId="0" fillId="11" borderId="40" xfId="0" applyFill="1" applyBorder="1" applyAlignment="1">
      <alignment horizontal="left" vertical="center" wrapText="1"/>
    </xf>
    <xf numFmtId="0" fontId="61" fillId="4" borderId="28" xfId="7" applyBorder="1" applyAlignment="1" applyProtection="1">
      <alignment horizontal="center" vertical="center"/>
      <protection locked="0"/>
    </xf>
    <xf numFmtId="0" fontId="61" fillId="4" borderId="40" xfId="7" applyBorder="1" applyAlignment="1" applyProtection="1">
      <alignment horizontal="center" vertical="center"/>
      <protection locked="0"/>
    </xf>
    <xf numFmtId="0" fontId="61" fillId="9" borderId="28" xfId="7" applyFill="1" applyBorder="1" applyAlignment="1" applyProtection="1">
      <alignment horizontal="center" vertical="center"/>
      <protection locked="0"/>
    </xf>
    <xf numFmtId="0" fontId="61" fillId="9" borderId="40" xfId="7" applyFill="1" applyBorder="1" applyAlignment="1" applyProtection="1">
      <alignment horizontal="center" vertical="center"/>
      <protection locked="0"/>
    </xf>
    <xf numFmtId="0" fontId="61" fillId="4" borderId="25" xfId="7" applyBorder="1" applyAlignment="1" applyProtection="1">
      <alignment horizontal="center" vertical="center"/>
      <protection locked="0"/>
    </xf>
    <xf numFmtId="0" fontId="61" fillId="4" borderId="37" xfId="7" applyBorder="1" applyAlignment="1" applyProtection="1">
      <alignment horizontal="center" vertical="center"/>
      <protection locked="0"/>
    </xf>
    <xf numFmtId="0" fontId="93" fillId="0" borderId="22" xfId="0" applyFont="1" applyBorder="1" applyAlignment="1">
      <alignment horizontal="center" vertical="center" wrapText="1"/>
    </xf>
    <xf numFmtId="0" fontId="83" fillId="15" borderId="46" xfId="0" applyFont="1" applyFill="1" applyBorder="1" applyAlignment="1">
      <alignment horizontal="center" vertical="center"/>
    </xf>
    <xf numFmtId="0" fontId="83" fillId="15" borderId="52" xfId="0" applyFont="1" applyFill="1" applyBorder="1" applyAlignment="1">
      <alignment horizontal="center" vertical="center"/>
    </xf>
    <xf numFmtId="0" fontId="61" fillId="4" borderId="29" xfId="7" applyBorder="1" applyAlignment="1" applyProtection="1">
      <alignment horizontal="center" vertical="center" wrapText="1"/>
      <protection locked="0"/>
    </xf>
    <xf numFmtId="0" fontId="61" fillId="10" borderId="53" xfId="7" applyFill="1" applyBorder="1" applyAlignment="1" applyProtection="1">
      <alignment horizontal="center" vertical="center" wrapText="1"/>
      <protection locked="0"/>
    </xf>
    <xf numFmtId="0" fontId="0" fillId="0" borderId="29" xfId="0" applyBorder="1" applyAlignment="1">
      <alignment horizontal="center" vertical="center" wrapText="1"/>
    </xf>
    <xf numFmtId="0" fontId="61" fillId="4" borderId="27" xfId="7" applyBorder="1" applyAlignment="1" applyProtection="1">
      <alignment horizontal="center" vertical="center"/>
      <protection locked="0"/>
    </xf>
    <xf numFmtId="0" fontId="61" fillId="4" borderId="29" xfId="7" applyBorder="1" applyAlignment="1" applyProtection="1">
      <alignment horizontal="center" vertical="center"/>
      <protection locked="0"/>
    </xf>
    <xf numFmtId="0" fontId="86" fillId="0" borderId="22" xfId="0" applyFont="1" applyBorder="1" applyAlignment="1">
      <alignment horizontal="left" vertical="center" wrapText="1"/>
    </xf>
    <xf numFmtId="0" fontId="93" fillId="11" borderId="39" xfId="0" applyFont="1" applyFill="1" applyBorder="1" applyAlignment="1">
      <alignment horizontal="left" vertical="center" wrapText="1"/>
    </xf>
    <xf numFmtId="0" fontId="61" fillId="4" borderId="26" xfId="7" applyBorder="1" applyAlignment="1" applyProtection="1">
      <alignment horizontal="center" vertical="center"/>
      <protection locked="0"/>
    </xf>
    <xf numFmtId="0" fontId="61" fillId="10" borderId="24" xfId="7" applyFill="1" applyBorder="1" applyAlignment="1" applyProtection="1">
      <alignment horizontal="center" vertical="center"/>
      <protection locked="0"/>
    </xf>
    <xf numFmtId="0" fontId="61" fillId="10" borderId="29" xfId="7" applyFill="1" applyBorder="1" applyAlignment="1" applyProtection="1">
      <alignment horizontal="center" vertical="center" wrapText="1"/>
      <protection locked="0"/>
    </xf>
    <xf numFmtId="0" fontId="0" fillId="0" borderId="28" xfId="0" applyBorder="1" applyAlignment="1">
      <alignment horizontal="left" vertical="center" wrapText="1"/>
    </xf>
    <xf numFmtId="0" fontId="0" fillId="0" borderId="40" xfId="0" applyBorder="1" applyAlignment="1">
      <alignment horizontal="left" vertical="center" wrapText="1"/>
    </xf>
    <xf numFmtId="0" fontId="83" fillId="15" borderId="24" xfId="0" applyFont="1" applyFill="1" applyBorder="1" applyAlignment="1">
      <alignment horizontal="center" vertical="center" wrapText="1"/>
    </xf>
    <xf numFmtId="0" fontId="61" fillId="4" borderId="24" xfId="7" applyBorder="1" applyAlignment="1" applyProtection="1">
      <alignment horizontal="center" vertical="center"/>
      <protection locked="0"/>
    </xf>
    <xf numFmtId="10" fontId="61" fillId="4" borderId="27" xfId="7" applyNumberFormat="1" applyBorder="1" applyAlignment="1" applyProtection="1">
      <alignment horizontal="center" vertical="center" wrapText="1"/>
      <protection locked="0"/>
    </xf>
    <xf numFmtId="10" fontId="61" fillId="4" borderId="29" xfId="7" applyNumberFormat="1" applyBorder="1" applyAlignment="1" applyProtection="1">
      <alignment horizontal="center" vertical="center" wrapText="1"/>
      <protection locked="0"/>
    </xf>
    <xf numFmtId="0" fontId="61" fillId="17" borderId="53" xfId="7" applyFill="1" applyBorder="1" applyAlignment="1" applyProtection="1">
      <alignment horizontal="center" vertical="center" wrapText="1"/>
      <protection locked="0"/>
    </xf>
    <xf numFmtId="0" fontId="61" fillId="17" borderId="29" xfId="7" applyFill="1" applyBorder="1" applyAlignment="1" applyProtection="1">
      <alignment horizontal="center" vertical="center" wrapText="1"/>
      <protection locked="0"/>
    </xf>
    <xf numFmtId="0" fontId="83" fillId="15" borderId="48" xfId="0" applyFont="1" applyFill="1" applyBorder="1" applyAlignment="1">
      <alignment horizontal="center" vertical="center" wrapText="1"/>
    </xf>
    <xf numFmtId="0" fontId="83" fillId="15" borderId="46" xfId="0" applyFont="1" applyFill="1" applyBorder="1" applyAlignment="1">
      <alignment horizontal="center" vertical="center" wrapText="1"/>
    </xf>
    <xf numFmtId="0" fontId="83" fillId="15" borderId="52" xfId="0" applyFont="1" applyFill="1" applyBorder="1" applyAlignment="1">
      <alignment horizontal="center" vertical="center" wrapText="1"/>
    </xf>
    <xf numFmtId="0" fontId="61" fillId="10" borderId="25" xfId="7" applyFill="1" applyBorder="1" applyAlignment="1" applyProtection="1">
      <alignment horizontal="center" vertical="center" wrapText="1"/>
      <protection locked="0"/>
    </xf>
    <xf numFmtId="0" fontId="61" fillId="10" borderId="37" xfId="7" applyFill="1" applyBorder="1" applyAlignment="1" applyProtection="1">
      <alignment horizontal="center" vertical="center" wrapText="1"/>
      <protection locked="0"/>
    </xf>
    <xf numFmtId="0" fontId="61" fillId="10" borderId="28" xfId="7" applyFill="1" applyBorder="1" applyAlignment="1" applyProtection="1">
      <alignment horizontal="center" wrapText="1"/>
      <protection locked="0"/>
    </xf>
    <xf numFmtId="0" fontId="61" fillId="10" borderId="40" xfId="7" applyFill="1" applyBorder="1" applyAlignment="1" applyProtection="1">
      <alignment horizontal="center" wrapText="1"/>
      <protection locked="0"/>
    </xf>
    <xf numFmtId="0" fontId="61" fillId="10" borderId="25" xfId="7" applyFill="1" applyBorder="1" applyAlignment="1" applyProtection="1">
      <alignment horizontal="center" wrapText="1"/>
      <protection locked="0"/>
    </xf>
    <xf numFmtId="0" fontId="61" fillId="10" borderId="37" xfId="7" applyFill="1" applyBorder="1" applyAlignment="1" applyProtection="1">
      <alignment horizontal="center" wrapText="1"/>
      <protection locked="0"/>
    </xf>
    <xf numFmtId="0" fontId="86" fillId="0" borderId="28" xfId="0" applyFont="1" applyBorder="1" applyAlignment="1">
      <alignment horizontal="left" vertical="center" wrapText="1"/>
    </xf>
    <xf numFmtId="0" fontId="86" fillId="0" borderId="39" xfId="0" applyFont="1" applyBorder="1" applyAlignment="1">
      <alignment horizontal="left" vertical="center" wrapText="1"/>
    </xf>
    <xf numFmtId="0" fontId="86" fillId="0" borderId="40" xfId="0" applyFont="1" applyBorder="1" applyAlignment="1">
      <alignment horizontal="left" vertical="center" wrapText="1"/>
    </xf>
    <xf numFmtId="0" fontId="86" fillId="0" borderId="47" xfId="0" applyFont="1" applyBorder="1" applyAlignment="1">
      <alignment horizontal="left" vertical="center" wrapText="1"/>
    </xf>
    <xf numFmtId="0" fontId="61" fillId="4" borderId="28" xfId="7" applyBorder="1" applyAlignment="1" applyProtection="1">
      <alignment horizontal="center" vertical="center" wrapText="1"/>
      <protection locked="0"/>
    </xf>
    <xf numFmtId="0" fontId="61" fillId="4" borderId="40" xfId="7" applyBorder="1" applyAlignment="1" applyProtection="1">
      <alignment horizontal="center" vertical="center" wrapText="1"/>
      <protection locked="0"/>
    </xf>
    <xf numFmtId="0" fontId="61" fillId="4" borderId="25" xfId="7" applyBorder="1" applyAlignment="1" applyProtection="1">
      <alignment horizontal="center" vertical="center" wrapText="1"/>
      <protection locked="0"/>
    </xf>
    <xf numFmtId="0" fontId="61" fillId="4" borderId="37" xfId="7" applyBorder="1" applyAlignment="1" applyProtection="1">
      <alignment horizontal="center" vertical="center" wrapText="1"/>
      <protection locked="0"/>
    </xf>
    <xf numFmtId="0" fontId="61" fillId="10" borderId="28" xfId="7" applyFill="1" applyBorder="1" applyAlignment="1" applyProtection="1">
      <alignment horizontal="center" vertical="center" wrapText="1"/>
      <protection locked="0"/>
    </xf>
    <xf numFmtId="0" fontId="61" fillId="10" borderId="40" xfId="7" applyFill="1" applyBorder="1" applyAlignment="1" applyProtection="1">
      <alignment horizontal="center" vertical="center" wrapText="1"/>
      <protection locked="0"/>
    </xf>
    <xf numFmtId="0" fontId="73" fillId="10" borderId="27" xfId="7" applyFont="1" applyFill="1" applyBorder="1" applyAlignment="1" applyProtection="1">
      <alignment horizontal="center" vertical="center" wrapText="1"/>
      <protection locked="0"/>
    </xf>
    <xf numFmtId="0" fontId="73" fillId="10" borderId="26" xfId="7" applyFont="1" applyFill="1" applyBorder="1" applyAlignment="1" applyProtection="1">
      <alignment horizontal="center" vertical="center" wrapText="1"/>
      <protection locked="0"/>
    </xf>
    <xf numFmtId="0" fontId="73" fillId="4" borderId="27" xfId="7" applyFont="1" applyBorder="1" applyAlignment="1" applyProtection="1">
      <alignment horizontal="center" vertical="center" wrapText="1"/>
      <protection locked="0"/>
    </xf>
    <xf numFmtId="0" fontId="73" fillId="4" borderId="26" xfId="7" applyFont="1" applyBorder="1" applyAlignment="1" applyProtection="1">
      <alignment horizontal="center" vertical="center" wrapText="1"/>
      <protection locked="0"/>
    </xf>
    <xf numFmtId="0" fontId="73" fillId="10" borderId="28" xfId="7" applyFont="1" applyFill="1" applyBorder="1" applyAlignment="1" applyProtection="1">
      <alignment horizontal="center" vertical="center"/>
      <protection locked="0"/>
    </xf>
    <xf numFmtId="0" fontId="73" fillId="10" borderId="40" xfId="7" applyFont="1" applyFill="1" applyBorder="1" applyAlignment="1" applyProtection="1">
      <alignment horizontal="center" vertical="center"/>
      <protection locked="0"/>
    </xf>
    <xf numFmtId="0" fontId="73" fillId="4" borderId="28" xfId="7" applyFont="1" applyBorder="1" applyAlignment="1" applyProtection="1">
      <alignment horizontal="center" vertical="center"/>
      <protection locked="0"/>
    </xf>
    <xf numFmtId="0" fontId="73" fillId="4" borderId="40" xfId="7" applyFont="1" applyBorder="1" applyAlignment="1" applyProtection="1">
      <alignment horizontal="center" vertical="center"/>
      <protection locked="0"/>
    </xf>
    <xf numFmtId="0" fontId="0" fillId="0" borderId="39" xfId="0" applyBorder="1" applyAlignment="1">
      <alignment horizontal="left" vertical="center" wrapText="1"/>
    </xf>
    <xf numFmtId="0" fontId="0" fillId="11" borderId="39" xfId="0" applyFill="1" applyBorder="1" applyAlignment="1">
      <alignment horizontal="left" vertical="center" wrapText="1"/>
    </xf>
    <xf numFmtId="0" fontId="100" fillId="0" borderId="0" xfId="0" applyFont="1" applyAlignment="1" applyProtection="1">
      <alignment horizontal="left"/>
    </xf>
    <xf numFmtId="0" fontId="0" fillId="11" borderId="45" xfId="0" applyFill="1" applyBorder="1" applyAlignment="1" applyProtection="1">
      <alignment horizontal="center" vertical="center"/>
    </xf>
    <xf numFmtId="0" fontId="0" fillId="11" borderId="5" xfId="0" applyFill="1" applyBorder="1" applyAlignment="1" applyProtection="1">
      <alignment horizontal="center" vertical="center"/>
    </xf>
    <xf numFmtId="0" fontId="0" fillId="11" borderId="18" xfId="0" applyFill="1" applyBorder="1" applyAlignment="1" applyProtection="1">
      <alignment horizontal="center" vertical="center"/>
    </xf>
    <xf numFmtId="0" fontId="93" fillId="11" borderId="42" xfId="0" applyFont="1" applyFill="1" applyBorder="1" applyAlignment="1">
      <alignment horizontal="left" vertical="center" wrapText="1"/>
    </xf>
    <xf numFmtId="0" fontId="93" fillId="11" borderId="44" xfId="0" applyFont="1" applyFill="1" applyBorder="1" applyAlignment="1">
      <alignment horizontal="left" vertical="center" wrapText="1"/>
    </xf>
    <xf numFmtId="0" fontId="93" fillId="11" borderId="43" xfId="0" applyFont="1" applyFill="1" applyBorder="1" applyAlignment="1">
      <alignment horizontal="left" vertical="center" wrapText="1"/>
    </xf>
  </cellXfs>
  <cellStyles count="8">
    <cellStyle name="Bad" xfId="1" builtinId="27"/>
    <cellStyle name="Comma" xfId="2" builtinId="3"/>
    <cellStyle name="Comma 2" xfId="3" xr:uid="{00000000-0005-0000-0000-000002000000}"/>
    <cellStyle name="Comma 3" xfId="4" xr:uid="{00000000-0005-0000-0000-000003000000}"/>
    <cellStyle name="Good" xfId="5" builtinId="26"/>
    <cellStyle name="Hyperlink" xfId="6" builtinId="8"/>
    <cellStyle name="Neutral" xfId="7" builtinId="2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723900</xdr:colOff>
      <xdr:row>0</xdr:row>
      <xdr:rowOff>146050</xdr:rowOff>
    </xdr:from>
    <xdr:to>
      <xdr:col>2</xdr:col>
      <xdr:colOff>965200</xdr:colOff>
      <xdr:row>6</xdr:row>
      <xdr:rowOff>50800</xdr:rowOff>
    </xdr:to>
    <xdr:sp macro="" textlink="">
      <xdr:nvSpPr>
        <xdr:cNvPr id="32139" name="AutoShape 4">
          <a:extLst>
            <a:ext uri="{FF2B5EF4-FFF2-40B4-BE49-F238E27FC236}">
              <a16:creationId xmlns:a16="http://schemas.microsoft.com/office/drawing/2014/main" id="{00000000-0008-0000-0000-00008B7D0000}"/>
            </a:ext>
          </a:extLst>
        </xdr:cNvPr>
        <xdr:cNvSpPr>
          <a:spLocks noChangeAspect="1" noChangeArrowheads="1"/>
        </xdr:cNvSpPr>
      </xdr:nvSpPr>
      <xdr:spPr bwMode="auto">
        <a:xfrm>
          <a:off x="895350" y="146050"/>
          <a:ext cx="996950"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25400</xdr:colOff>
      <xdr:row>1</xdr:row>
      <xdr:rowOff>12700</xdr:rowOff>
    </xdr:from>
    <xdr:to>
      <xdr:col>2</xdr:col>
      <xdr:colOff>95250</xdr:colOff>
      <xdr:row>3</xdr:row>
      <xdr:rowOff>171450</xdr:rowOff>
    </xdr:to>
    <xdr:pic>
      <xdr:nvPicPr>
        <xdr:cNvPr id="32140" name="Picture 6">
          <a:extLst>
            <a:ext uri="{FF2B5EF4-FFF2-40B4-BE49-F238E27FC236}">
              <a16:creationId xmlns:a16="http://schemas.microsoft.com/office/drawing/2014/main" id="{00000000-0008-0000-0000-00008C7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196850" y="196850"/>
          <a:ext cx="8255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56</xdr:row>
      <xdr:rowOff>0</xdr:rowOff>
    </xdr:from>
    <xdr:to>
      <xdr:col>3</xdr:col>
      <xdr:colOff>1930400</xdr:colOff>
      <xdr:row>56</xdr:row>
      <xdr:rowOff>215900</xdr:rowOff>
    </xdr:to>
    <xdr:grpSp>
      <xdr:nvGrpSpPr>
        <xdr:cNvPr id="13243" name="Group 2">
          <a:extLst>
            <a:ext uri="{FF2B5EF4-FFF2-40B4-BE49-F238E27FC236}">
              <a16:creationId xmlns:a16="http://schemas.microsoft.com/office/drawing/2014/main" id="{00000000-0008-0000-0500-0000BB330000}"/>
            </a:ext>
          </a:extLst>
        </xdr:cNvPr>
        <xdr:cNvGrpSpPr>
          <a:grpSpLocks/>
        </xdr:cNvGrpSpPr>
      </xdr:nvGrpSpPr>
      <xdr:grpSpPr bwMode="auto">
        <a:xfrm>
          <a:off x="4436533" y="26915533"/>
          <a:ext cx="1930400" cy="215900"/>
          <a:chOff x="3048000" y="14817587"/>
          <a:chExt cx="1855304" cy="219075"/>
        </a:xfrm>
      </xdr:grpSpPr>
      <xdr:sp macro="" textlink="">
        <xdr:nvSpPr>
          <xdr:cNvPr id="12414" name="Check Box 126" hidden="1">
            <a:extLst>
              <a:ext uri="{FF2B5EF4-FFF2-40B4-BE49-F238E27FC236}">
                <a16:creationId xmlns:a16="http://schemas.microsoft.com/office/drawing/2014/main" id="{00000000-0008-0000-0500-00007E300000}"/>
              </a:ext>
            </a:extLst>
          </xdr:cNvPr>
          <xdr:cNvSpPr/>
        </xdr:nvSpPr>
        <xdr:spPr bwMode="auto">
          <a:xfrm>
            <a:off x="3048000" y="14817587"/>
            <a:ext cx="512650"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2415" name="Check Box 127" hidden="1">
            <a:extLst>
              <a:ext uri="{FF2B5EF4-FFF2-40B4-BE49-F238E27FC236}">
                <a16:creationId xmlns:a16="http://schemas.microsoft.com/office/drawing/2014/main" id="{00000000-0008-0000-0500-00007F300000}"/>
              </a:ext>
            </a:extLst>
          </xdr:cNvPr>
          <xdr:cNvSpPr/>
        </xdr:nvSpPr>
        <xdr:spPr bwMode="auto">
          <a:xfrm>
            <a:off x="3609474" y="14817587"/>
            <a:ext cx="500444"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2416" name="Check Box 128" hidden="1">
            <a:extLst>
              <a:ext uri="{FF2B5EF4-FFF2-40B4-BE49-F238E27FC236}">
                <a16:creationId xmlns:a16="http://schemas.microsoft.com/office/drawing/2014/main" id="{00000000-0008-0000-0500-000080300000}"/>
              </a:ext>
            </a:extLst>
          </xdr:cNvPr>
          <xdr:cNvSpPr/>
        </xdr:nvSpPr>
        <xdr:spPr bwMode="auto">
          <a:xfrm>
            <a:off x="4097711" y="14817587"/>
            <a:ext cx="805593" cy="219075"/>
          </a:xfrm>
          <a:prstGeom prst="rect">
            <a:avLst/>
          </a:prstGeom>
          <a:noFill/>
          <a:ln>
            <a:noFill/>
          </a:ln>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editAs="oneCell">
        <xdr:from>
          <xdr:col>3</xdr:col>
          <xdr:colOff>69850</xdr:colOff>
          <xdr:row>13</xdr:row>
          <xdr:rowOff>330200</xdr:rowOff>
        </xdr:from>
        <xdr:to>
          <xdr:col>6</xdr:col>
          <xdr:colOff>965200</xdr:colOff>
          <xdr:row>13</xdr:row>
          <xdr:rowOff>520700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500-00001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69850</xdr:colOff>
          <xdr:row>13</xdr:row>
          <xdr:rowOff>50800</xdr:rowOff>
        </xdr:from>
        <xdr:to>
          <xdr:col>6</xdr:col>
          <xdr:colOff>12700</xdr:colOff>
          <xdr:row>13</xdr:row>
          <xdr:rowOff>292100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500-00001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0</xdr:rowOff>
        </xdr:from>
        <xdr:to>
          <xdr:col>3</xdr:col>
          <xdr:colOff>533400</xdr:colOff>
          <xdr:row>24</xdr:row>
          <xdr:rowOff>50800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500-00003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17</xdr:row>
          <xdr:rowOff>0</xdr:rowOff>
        </xdr:from>
        <xdr:to>
          <xdr:col>3</xdr:col>
          <xdr:colOff>1117600</xdr:colOff>
          <xdr:row>24</xdr:row>
          <xdr:rowOff>50800</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500-00003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0</xdr:rowOff>
        </xdr:from>
        <xdr:to>
          <xdr:col>3</xdr:col>
          <xdr:colOff>533400</xdr:colOff>
          <xdr:row>19</xdr:row>
          <xdr:rowOff>25400</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500-00003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18</xdr:row>
          <xdr:rowOff>0</xdr:rowOff>
        </xdr:from>
        <xdr:to>
          <xdr:col>3</xdr:col>
          <xdr:colOff>1117600</xdr:colOff>
          <xdr:row>19</xdr:row>
          <xdr:rowOff>25400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500-00003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0</xdr:rowOff>
        </xdr:from>
        <xdr:to>
          <xdr:col>3</xdr:col>
          <xdr:colOff>533400</xdr:colOff>
          <xdr:row>20</xdr:row>
          <xdr:rowOff>25400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500-00003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19</xdr:row>
          <xdr:rowOff>0</xdr:rowOff>
        </xdr:from>
        <xdr:to>
          <xdr:col>3</xdr:col>
          <xdr:colOff>1117600</xdr:colOff>
          <xdr:row>20</xdr:row>
          <xdr:rowOff>25400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500-00003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0</xdr:rowOff>
        </xdr:from>
        <xdr:to>
          <xdr:col>3</xdr:col>
          <xdr:colOff>533400</xdr:colOff>
          <xdr:row>20</xdr:row>
          <xdr:rowOff>215900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500-00003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20</xdr:row>
          <xdr:rowOff>0</xdr:rowOff>
        </xdr:from>
        <xdr:to>
          <xdr:col>3</xdr:col>
          <xdr:colOff>1117600</xdr:colOff>
          <xdr:row>20</xdr:row>
          <xdr:rowOff>215900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500-00003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533400</xdr:colOff>
          <xdr:row>16</xdr:row>
          <xdr:rowOff>292100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500-00004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16</xdr:row>
          <xdr:rowOff>0</xdr:rowOff>
        </xdr:from>
        <xdr:to>
          <xdr:col>4</xdr:col>
          <xdr:colOff>1117600</xdr:colOff>
          <xdr:row>16</xdr:row>
          <xdr:rowOff>292100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500-00004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12700</xdr:rowOff>
        </xdr:from>
        <xdr:to>
          <xdr:col>4</xdr:col>
          <xdr:colOff>533400</xdr:colOff>
          <xdr:row>24</xdr:row>
          <xdr:rowOff>63500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500-00004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17</xdr:row>
          <xdr:rowOff>12700</xdr:rowOff>
        </xdr:from>
        <xdr:to>
          <xdr:col>4</xdr:col>
          <xdr:colOff>1117600</xdr:colOff>
          <xdr:row>24</xdr:row>
          <xdr:rowOff>63500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500-00004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0</xdr:rowOff>
        </xdr:from>
        <xdr:to>
          <xdr:col>3</xdr:col>
          <xdr:colOff>533400</xdr:colOff>
          <xdr:row>22</xdr:row>
          <xdr:rowOff>25400</xdr:rowOff>
        </xdr:to>
        <xdr:sp macro="" textlink="">
          <xdr:nvSpPr>
            <xdr:cNvPr id="12362" name="Check Box 74" hidden="1">
              <a:extLst>
                <a:ext uri="{63B3BB69-23CF-44E3-9099-C40C66FF867C}">
                  <a14:compatExt spid="_x0000_s12362"/>
                </a:ext>
                <a:ext uri="{FF2B5EF4-FFF2-40B4-BE49-F238E27FC236}">
                  <a16:creationId xmlns:a16="http://schemas.microsoft.com/office/drawing/2014/main" id="{00000000-0008-0000-0500-00004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21</xdr:row>
          <xdr:rowOff>0</xdr:rowOff>
        </xdr:from>
        <xdr:to>
          <xdr:col>3</xdr:col>
          <xdr:colOff>1117600</xdr:colOff>
          <xdr:row>22</xdr:row>
          <xdr:rowOff>25400</xdr:rowOff>
        </xdr:to>
        <xdr:sp macro="" textlink="">
          <xdr:nvSpPr>
            <xdr:cNvPr id="12363" name="Check Box 75" hidden="1">
              <a:extLst>
                <a:ext uri="{63B3BB69-23CF-44E3-9099-C40C66FF867C}">
                  <a14:compatExt spid="_x0000_s12363"/>
                </a:ext>
                <a:ext uri="{FF2B5EF4-FFF2-40B4-BE49-F238E27FC236}">
                  <a16:creationId xmlns:a16="http://schemas.microsoft.com/office/drawing/2014/main" id="{00000000-0008-0000-0500-00004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0</xdr:rowOff>
        </xdr:from>
        <xdr:to>
          <xdr:col>3</xdr:col>
          <xdr:colOff>533400</xdr:colOff>
          <xdr:row>23</xdr:row>
          <xdr:rowOff>25400</xdr:rowOff>
        </xdr:to>
        <xdr:sp macro="" textlink="">
          <xdr:nvSpPr>
            <xdr:cNvPr id="12364" name="Check Box 76" hidden="1">
              <a:extLst>
                <a:ext uri="{63B3BB69-23CF-44E3-9099-C40C66FF867C}">
                  <a14:compatExt spid="_x0000_s12364"/>
                </a:ext>
                <a:ext uri="{FF2B5EF4-FFF2-40B4-BE49-F238E27FC236}">
                  <a16:creationId xmlns:a16="http://schemas.microsoft.com/office/drawing/2014/main" id="{00000000-0008-0000-0500-00004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22</xdr:row>
          <xdr:rowOff>0</xdr:rowOff>
        </xdr:from>
        <xdr:to>
          <xdr:col>3</xdr:col>
          <xdr:colOff>1117600</xdr:colOff>
          <xdr:row>23</xdr:row>
          <xdr:rowOff>25400</xdr:rowOff>
        </xdr:to>
        <xdr:sp macro="" textlink="">
          <xdr:nvSpPr>
            <xdr:cNvPr id="12365" name="Check Box 77" hidden="1">
              <a:extLst>
                <a:ext uri="{63B3BB69-23CF-44E3-9099-C40C66FF867C}">
                  <a14:compatExt spid="_x0000_s12365"/>
                </a:ext>
                <a:ext uri="{FF2B5EF4-FFF2-40B4-BE49-F238E27FC236}">
                  <a16:creationId xmlns:a16="http://schemas.microsoft.com/office/drawing/2014/main" id="{00000000-0008-0000-0500-00004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xdr:row>
          <xdr:rowOff>0</xdr:rowOff>
        </xdr:from>
        <xdr:to>
          <xdr:col>3</xdr:col>
          <xdr:colOff>533400</xdr:colOff>
          <xdr:row>24</xdr:row>
          <xdr:rowOff>25400</xdr:rowOff>
        </xdr:to>
        <xdr:sp macro="" textlink="">
          <xdr:nvSpPr>
            <xdr:cNvPr id="12366" name="Check Box 78" hidden="1">
              <a:extLst>
                <a:ext uri="{63B3BB69-23CF-44E3-9099-C40C66FF867C}">
                  <a14:compatExt spid="_x0000_s12366"/>
                </a:ext>
                <a:ext uri="{FF2B5EF4-FFF2-40B4-BE49-F238E27FC236}">
                  <a16:creationId xmlns:a16="http://schemas.microsoft.com/office/drawing/2014/main" id="{00000000-0008-0000-0500-00004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23</xdr:row>
          <xdr:rowOff>0</xdr:rowOff>
        </xdr:from>
        <xdr:to>
          <xdr:col>3</xdr:col>
          <xdr:colOff>1117600</xdr:colOff>
          <xdr:row>24</xdr:row>
          <xdr:rowOff>25400</xdr:rowOff>
        </xdr:to>
        <xdr:sp macro="" textlink="">
          <xdr:nvSpPr>
            <xdr:cNvPr id="12367" name="Check Box 79" hidden="1">
              <a:extLst>
                <a:ext uri="{63B3BB69-23CF-44E3-9099-C40C66FF867C}">
                  <a14:compatExt spid="_x0000_s12367"/>
                </a:ext>
                <a:ext uri="{FF2B5EF4-FFF2-40B4-BE49-F238E27FC236}">
                  <a16:creationId xmlns:a16="http://schemas.microsoft.com/office/drawing/2014/main" id="{00000000-0008-0000-0500-00004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3</xdr:col>
          <xdr:colOff>533400</xdr:colOff>
          <xdr:row>25</xdr:row>
          <xdr:rowOff>25400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500-00005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24</xdr:row>
          <xdr:rowOff>0</xdr:rowOff>
        </xdr:from>
        <xdr:to>
          <xdr:col>3</xdr:col>
          <xdr:colOff>1117600</xdr:colOff>
          <xdr:row>25</xdr:row>
          <xdr:rowOff>25400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500-00005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3</xdr:col>
          <xdr:colOff>533400</xdr:colOff>
          <xdr:row>26</xdr:row>
          <xdr:rowOff>25400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500-00005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25</xdr:row>
          <xdr:rowOff>0</xdr:rowOff>
        </xdr:from>
        <xdr:to>
          <xdr:col>3</xdr:col>
          <xdr:colOff>1117600</xdr:colOff>
          <xdr:row>26</xdr:row>
          <xdr:rowOff>25400</xdr:rowOff>
        </xdr:to>
        <xdr:sp macro="" textlink="">
          <xdr:nvSpPr>
            <xdr:cNvPr id="12371" name="Check Box 83" hidden="1">
              <a:extLst>
                <a:ext uri="{63B3BB69-23CF-44E3-9099-C40C66FF867C}">
                  <a14:compatExt spid="_x0000_s12371"/>
                </a:ext>
                <a:ext uri="{FF2B5EF4-FFF2-40B4-BE49-F238E27FC236}">
                  <a16:creationId xmlns:a16="http://schemas.microsoft.com/office/drawing/2014/main" id="{00000000-0008-0000-0500-00005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3</xdr:col>
          <xdr:colOff>533400</xdr:colOff>
          <xdr:row>27</xdr:row>
          <xdr:rowOff>25400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500-00005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26</xdr:row>
          <xdr:rowOff>0</xdr:rowOff>
        </xdr:from>
        <xdr:to>
          <xdr:col>3</xdr:col>
          <xdr:colOff>1117600</xdr:colOff>
          <xdr:row>27</xdr:row>
          <xdr:rowOff>25400</xdr:rowOff>
        </xdr:to>
        <xdr:sp macro="" textlink="">
          <xdr:nvSpPr>
            <xdr:cNvPr id="12373" name="Check Box 85" hidden="1">
              <a:extLst>
                <a:ext uri="{63B3BB69-23CF-44E3-9099-C40C66FF867C}">
                  <a14:compatExt spid="_x0000_s12373"/>
                </a:ext>
                <a:ext uri="{FF2B5EF4-FFF2-40B4-BE49-F238E27FC236}">
                  <a16:creationId xmlns:a16="http://schemas.microsoft.com/office/drawing/2014/main" id="{00000000-0008-0000-0500-00005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533400</xdr:colOff>
          <xdr:row>27</xdr:row>
          <xdr:rowOff>215900</xdr:rowOff>
        </xdr:to>
        <xdr:sp macro="" textlink="">
          <xdr:nvSpPr>
            <xdr:cNvPr id="12374" name="Check Box 86" hidden="1">
              <a:extLst>
                <a:ext uri="{63B3BB69-23CF-44E3-9099-C40C66FF867C}">
                  <a14:compatExt spid="_x0000_s12374"/>
                </a:ext>
                <a:ext uri="{FF2B5EF4-FFF2-40B4-BE49-F238E27FC236}">
                  <a16:creationId xmlns:a16="http://schemas.microsoft.com/office/drawing/2014/main" id="{00000000-0008-0000-0500-00005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27</xdr:row>
          <xdr:rowOff>0</xdr:rowOff>
        </xdr:from>
        <xdr:to>
          <xdr:col>3</xdr:col>
          <xdr:colOff>1117600</xdr:colOff>
          <xdr:row>27</xdr:row>
          <xdr:rowOff>215900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500-00005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28</xdr:row>
          <xdr:rowOff>0</xdr:rowOff>
        </xdr:from>
        <xdr:to>
          <xdr:col>3</xdr:col>
          <xdr:colOff>533400</xdr:colOff>
          <xdr:row>29</xdr:row>
          <xdr:rowOff>25400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500-00005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28</xdr:row>
          <xdr:rowOff>0</xdr:rowOff>
        </xdr:from>
        <xdr:to>
          <xdr:col>3</xdr:col>
          <xdr:colOff>1117600</xdr:colOff>
          <xdr:row>29</xdr:row>
          <xdr:rowOff>25400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500-00005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533400</xdr:colOff>
          <xdr:row>30</xdr:row>
          <xdr:rowOff>25400</xdr:rowOff>
        </xdr:to>
        <xdr:sp macro="" textlink="">
          <xdr:nvSpPr>
            <xdr:cNvPr id="12378" name="Check Box 90" hidden="1">
              <a:extLst>
                <a:ext uri="{63B3BB69-23CF-44E3-9099-C40C66FF867C}">
                  <a14:compatExt spid="_x0000_s12378"/>
                </a:ext>
                <a:ext uri="{FF2B5EF4-FFF2-40B4-BE49-F238E27FC236}">
                  <a16:creationId xmlns:a16="http://schemas.microsoft.com/office/drawing/2014/main" id="{00000000-0008-0000-0500-00005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29</xdr:row>
          <xdr:rowOff>0</xdr:rowOff>
        </xdr:from>
        <xdr:to>
          <xdr:col>3</xdr:col>
          <xdr:colOff>1117600</xdr:colOff>
          <xdr:row>30</xdr:row>
          <xdr:rowOff>25400</xdr:rowOff>
        </xdr:to>
        <xdr:sp macro="" textlink="">
          <xdr:nvSpPr>
            <xdr:cNvPr id="12379" name="Check Box 91" hidden="1">
              <a:extLst>
                <a:ext uri="{63B3BB69-23CF-44E3-9099-C40C66FF867C}">
                  <a14:compatExt spid="_x0000_s12379"/>
                </a:ext>
                <a:ext uri="{FF2B5EF4-FFF2-40B4-BE49-F238E27FC236}">
                  <a16:creationId xmlns:a16="http://schemas.microsoft.com/office/drawing/2014/main" id="{00000000-0008-0000-0500-00005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30</xdr:row>
          <xdr:rowOff>0</xdr:rowOff>
        </xdr:from>
        <xdr:to>
          <xdr:col>3</xdr:col>
          <xdr:colOff>533400</xdr:colOff>
          <xdr:row>31</xdr:row>
          <xdr:rowOff>25400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500-00005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30</xdr:row>
          <xdr:rowOff>0</xdr:rowOff>
        </xdr:from>
        <xdr:to>
          <xdr:col>3</xdr:col>
          <xdr:colOff>1117600</xdr:colOff>
          <xdr:row>31</xdr:row>
          <xdr:rowOff>25400</xdr:rowOff>
        </xdr:to>
        <xdr:sp macro="" textlink="">
          <xdr:nvSpPr>
            <xdr:cNvPr id="12381" name="Check Box 93" hidden="1">
              <a:extLst>
                <a:ext uri="{63B3BB69-23CF-44E3-9099-C40C66FF867C}">
                  <a14:compatExt spid="_x0000_s12381"/>
                </a:ext>
                <a:ext uri="{FF2B5EF4-FFF2-40B4-BE49-F238E27FC236}">
                  <a16:creationId xmlns:a16="http://schemas.microsoft.com/office/drawing/2014/main" id="{00000000-0008-0000-0500-00005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30</xdr:row>
          <xdr:rowOff>0</xdr:rowOff>
        </xdr:from>
        <xdr:to>
          <xdr:col>4</xdr:col>
          <xdr:colOff>533400</xdr:colOff>
          <xdr:row>31</xdr:row>
          <xdr:rowOff>25400</xdr:rowOff>
        </xdr:to>
        <xdr:sp macro="" textlink="">
          <xdr:nvSpPr>
            <xdr:cNvPr id="12382" name="Check Box 94" hidden="1">
              <a:extLst>
                <a:ext uri="{63B3BB69-23CF-44E3-9099-C40C66FF867C}">
                  <a14:compatExt spid="_x0000_s12382"/>
                </a:ext>
                <a:ext uri="{FF2B5EF4-FFF2-40B4-BE49-F238E27FC236}">
                  <a16:creationId xmlns:a16="http://schemas.microsoft.com/office/drawing/2014/main" id="{00000000-0008-0000-0500-00005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30</xdr:row>
          <xdr:rowOff>0</xdr:rowOff>
        </xdr:from>
        <xdr:to>
          <xdr:col>4</xdr:col>
          <xdr:colOff>1117600</xdr:colOff>
          <xdr:row>31</xdr:row>
          <xdr:rowOff>25400</xdr:rowOff>
        </xdr:to>
        <xdr:sp macro="" textlink="">
          <xdr:nvSpPr>
            <xdr:cNvPr id="12383" name="Check Box 95" hidden="1">
              <a:extLst>
                <a:ext uri="{63B3BB69-23CF-44E3-9099-C40C66FF867C}">
                  <a14:compatExt spid="_x0000_s12383"/>
                </a:ext>
                <a:ext uri="{FF2B5EF4-FFF2-40B4-BE49-F238E27FC236}">
                  <a16:creationId xmlns:a16="http://schemas.microsoft.com/office/drawing/2014/main" id="{00000000-0008-0000-0500-00005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0</xdr:rowOff>
        </xdr:from>
        <xdr:to>
          <xdr:col>4</xdr:col>
          <xdr:colOff>533400</xdr:colOff>
          <xdr:row>30</xdr:row>
          <xdr:rowOff>25400</xdr:rowOff>
        </xdr:to>
        <xdr:sp macro="" textlink="">
          <xdr:nvSpPr>
            <xdr:cNvPr id="12384" name="Check Box 96" hidden="1">
              <a:extLst>
                <a:ext uri="{63B3BB69-23CF-44E3-9099-C40C66FF867C}">
                  <a14:compatExt spid="_x0000_s12384"/>
                </a:ext>
                <a:ext uri="{FF2B5EF4-FFF2-40B4-BE49-F238E27FC236}">
                  <a16:creationId xmlns:a16="http://schemas.microsoft.com/office/drawing/2014/main" id="{00000000-0008-0000-0500-00006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29</xdr:row>
          <xdr:rowOff>0</xdr:rowOff>
        </xdr:from>
        <xdr:to>
          <xdr:col>4</xdr:col>
          <xdr:colOff>1117600</xdr:colOff>
          <xdr:row>30</xdr:row>
          <xdr:rowOff>25400</xdr:rowOff>
        </xdr:to>
        <xdr:sp macro="" textlink="">
          <xdr:nvSpPr>
            <xdr:cNvPr id="12385" name="Check Box 97" hidden="1">
              <a:extLst>
                <a:ext uri="{63B3BB69-23CF-44E3-9099-C40C66FF867C}">
                  <a14:compatExt spid="_x0000_s12385"/>
                </a:ext>
                <a:ext uri="{FF2B5EF4-FFF2-40B4-BE49-F238E27FC236}">
                  <a16:creationId xmlns:a16="http://schemas.microsoft.com/office/drawing/2014/main" id="{00000000-0008-0000-0500-00006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0</xdr:rowOff>
        </xdr:from>
        <xdr:to>
          <xdr:col>4</xdr:col>
          <xdr:colOff>533400</xdr:colOff>
          <xdr:row>29</xdr:row>
          <xdr:rowOff>25400</xdr:rowOff>
        </xdr:to>
        <xdr:sp macro="" textlink="">
          <xdr:nvSpPr>
            <xdr:cNvPr id="12386" name="Check Box 98" hidden="1">
              <a:extLst>
                <a:ext uri="{63B3BB69-23CF-44E3-9099-C40C66FF867C}">
                  <a14:compatExt spid="_x0000_s12386"/>
                </a:ext>
                <a:ext uri="{FF2B5EF4-FFF2-40B4-BE49-F238E27FC236}">
                  <a16:creationId xmlns:a16="http://schemas.microsoft.com/office/drawing/2014/main" id="{00000000-0008-0000-0500-00006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28</xdr:row>
          <xdr:rowOff>0</xdr:rowOff>
        </xdr:from>
        <xdr:to>
          <xdr:col>4</xdr:col>
          <xdr:colOff>1117600</xdr:colOff>
          <xdr:row>29</xdr:row>
          <xdr:rowOff>25400</xdr:rowOff>
        </xdr:to>
        <xdr:sp macro="" textlink="">
          <xdr:nvSpPr>
            <xdr:cNvPr id="12387" name="Check Box 99" hidden="1">
              <a:extLst>
                <a:ext uri="{63B3BB69-23CF-44E3-9099-C40C66FF867C}">
                  <a14:compatExt spid="_x0000_s12387"/>
                </a:ext>
                <a:ext uri="{FF2B5EF4-FFF2-40B4-BE49-F238E27FC236}">
                  <a16:creationId xmlns:a16="http://schemas.microsoft.com/office/drawing/2014/main" id="{00000000-0008-0000-0500-00006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0</xdr:rowOff>
        </xdr:from>
        <xdr:to>
          <xdr:col>4</xdr:col>
          <xdr:colOff>533400</xdr:colOff>
          <xdr:row>27</xdr:row>
          <xdr:rowOff>215900</xdr:rowOff>
        </xdr:to>
        <xdr:sp macro="" textlink="">
          <xdr:nvSpPr>
            <xdr:cNvPr id="12388" name="Check Box 100" hidden="1">
              <a:extLst>
                <a:ext uri="{63B3BB69-23CF-44E3-9099-C40C66FF867C}">
                  <a14:compatExt spid="_x0000_s12388"/>
                </a:ext>
                <a:ext uri="{FF2B5EF4-FFF2-40B4-BE49-F238E27FC236}">
                  <a16:creationId xmlns:a16="http://schemas.microsoft.com/office/drawing/2014/main" id="{00000000-0008-0000-0500-00006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27</xdr:row>
          <xdr:rowOff>0</xdr:rowOff>
        </xdr:from>
        <xdr:to>
          <xdr:col>4</xdr:col>
          <xdr:colOff>1117600</xdr:colOff>
          <xdr:row>27</xdr:row>
          <xdr:rowOff>215900</xdr:rowOff>
        </xdr:to>
        <xdr:sp macro="" textlink="">
          <xdr:nvSpPr>
            <xdr:cNvPr id="12389" name="Check Box 101" hidden="1">
              <a:extLst>
                <a:ext uri="{63B3BB69-23CF-44E3-9099-C40C66FF867C}">
                  <a14:compatExt spid="_x0000_s12389"/>
                </a:ext>
                <a:ext uri="{FF2B5EF4-FFF2-40B4-BE49-F238E27FC236}">
                  <a16:creationId xmlns:a16="http://schemas.microsoft.com/office/drawing/2014/main" id="{00000000-0008-0000-0500-00006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26</xdr:row>
          <xdr:rowOff>0</xdr:rowOff>
        </xdr:from>
        <xdr:to>
          <xdr:col>4</xdr:col>
          <xdr:colOff>533400</xdr:colOff>
          <xdr:row>27</xdr:row>
          <xdr:rowOff>25400</xdr:rowOff>
        </xdr:to>
        <xdr:sp macro="" textlink="">
          <xdr:nvSpPr>
            <xdr:cNvPr id="12390" name="Check Box 102" hidden="1">
              <a:extLst>
                <a:ext uri="{63B3BB69-23CF-44E3-9099-C40C66FF867C}">
                  <a14:compatExt spid="_x0000_s12390"/>
                </a:ext>
                <a:ext uri="{FF2B5EF4-FFF2-40B4-BE49-F238E27FC236}">
                  <a16:creationId xmlns:a16="http://schemas.microsoft.com/office/drawing/2014/main" id="{00000000-0008-0000-0500-00006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26</xdr:row>
          <xdr:rowOff>0</xdr:rowOff>
        </xdr:from>
        <xdr:to>
          <xdr:col>4</xdr:col>
          <xdr:colOff>1117600</xdr:colOff>
          <xdr:row>27</xdr:row>
          <xdr:rowOff>25400</xdr:rowOff>
        </xdr:to>
        <xdr:sp macro="" textlink="">
          <xdr:nvSpPr>
            <xdr:cNvPr id="12391" name="Check Box 103" hidden="1">
              <a:extLst>
                <a:ext uri="{63B3BB69-23CF-44E3-9099-C40C66FF867C}">
                  <a14:compatExt spid="_x0000_s12391"/>
                </a:ext>
                <a:ext uri="{FF2B5EF4-FFF2-40B4-BE49-F238E27FC236}">
                  <a16:creationId xmlns:a16="http://schemas.microsoft.com/office/drawing/2014/main" id="{00000000-0008-0000-0500-00006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0</xdr:rowOff>
        </xdr:from>
        <xdr:to>
          <xdr:col>4</xdr:col>
          <xdr:colOff>533400</xdr:colOff>
          <xdr:row>26</xdr:row>
          <xdr:rowOff>25400</xdr:rowOff>
        </xdr:to>
        <xdr:sp macro="" textlink="">
          <xdr:nvSpPr>
            <xdr:cNvPr id="12392" name="Check Box 104" hidden="1">
              <a:extLst>
                <a:ext uri="{63B3BB69-23CF-44E3-9099-C40C66FF867C}">
                  <a14:compatExt spid="_x0000_s12392"/>
                </a:ext>
                <a:ext uri="{FF2B5EF4-FFF2-40B4-BE49-F238E27FC236}">
                  <a16:creationId xmlns:a16="http://schemas.microsoft.com/office/drawing/2014/main" id="{00000000-0008-0000-0500-00006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25</xdr:row>
          <xdr:rowOff>0</xdr:rowOff>
        </xdr:from>
        <xdr:to>
          <xdr:col>4</xdr:col>
          <xdr:colOff>1117600</xdr:colOff>
          <xdr:row>26</xdr:row>
          <xdr:rowOff>25400</xdr:rowOff>
        </xdr:to>
        <xdr:sp macro="" textlink="">
          <xdr:nvSpPr>
            <xdr:cNvPr id="12393" name="Check Box 105" hidden="1">
              <a:extLst>
                <a:ext uri="{63B3BB69-23CF-44E3-9099-C40C66FF867C}">
                  <a14:compatExt spid="_x0000_s12393"/>
                </a:ext>
                <a:ext uri="{FF2B5EF4-FFF2-40B4-BE49-F238E27FC236}">
                  <a16:creationId xmlns:a16="http://schemas.microsoft.com/office/drawing/2014/main" id="{00000000-0008-0000-0500-00006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24</xdr:row>
          <xdr:rowOff>0</xdr:rowOff>
        </xdr:from>
        <xdr:to>
          <xdr:col>4</xdr:col>
          <xdr:colOff>533400</xdr:colOff>
          <xdr:row>25</xdr:row>
          <xdr:rowOff>25400</xdr:rowOff>
        </xdr:to>
        <xdr:sp macro="" textlink="">
          <xdr:nvSpPr>
            <xdr:cNvPr id="12394" name="Check Box 106" hidden="1">
              <a:extLst>
                <a:ext uri="{63B3BB69-23CF-44E3-9099-C40C66FF867C}">
                  <a14:compatExt spid="_x0000_s12394"/>
                </a:ext>
                <a:ext uri="{FF2B5EF4-FFF2-40B4-BE49-F238E27FC236}">
                  <a16:creationId xmlns:a16="http://schemas.microsoft.com/office/drawing/2014/main" id="{00000000-0008-0000-0500-00006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24</xdr:row>
          <xdr:rowOff>0</xdr:rowOff>
        </xdr:from>
        <xdr:to>
          <xdr:col>4</xdr:col>
          <xdr:colOff>1117600</xdr:colOff>
          <xdr:row>25</xdr:row>
          <xdr:rowOff>25400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500-00006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0</xdr:rowOff>
        </xdr:from>
        <xdr:to>
          <xdr:col>4</xdr:col>
          <xdr:colOff>533400</xdr:colOff>
          <xdr:row>24</xdr:row>
          <xdr:rowOff>25400</xdr:rowOff>
        </xdr:to>
        <xdr:sp macro="" textlink="">
          <xdr:nvSpPr>
            <xdr:cNvPr id="12396" name="Check Box 108" hidden="1">
              <a:extLst>
                <a:ext uri="{63B3BB69-23CF-44E3-9099-C40C66FF867C}">
                  <a14:compatExt spid="_x0000_s12396"/>
                </a:ext>
                <a:ext uri="{FF2B5EF4-FFF2-40B4-BE49-F238E27FC236}">
                  <a16:creationId xmlns:a16="http://schemas.microsoft.com/office/drawing/2014/main" id="{00000000-0008-0000-0500-00006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23</xdr:row>
          <xdr:rowOff>0</xdr:rowOff>
        </xdr:from>
        <xdr:to>
          <xdr:col>4</xdr:col>
          <xdr:colOff>1117600</xdr:colOff>
          <xdr:row>24</xdr:row>
          <xdr:rowOff>25400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500-00006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533400</xdr:colOff>
          <xdr:row>23</xdr:row>
          <xdr:rowOff>25400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500-00006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22</xdr:row>
          <xdr:rowOff>0</xdr:rowOff>
        </xdr:from>
        <xdr:to>
          <xdr:col>4</xdr:col>
          <xdr:colOff>1117600</xdr:colOff>
          <xdr:row>23</xdr:row>
          <xdr:rowOff>25400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500-00006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533400</xdr:colOff>
          <xdr:row>22</xdr:row>
          <xdr:rowOff>25400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500-00007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21</xdr:row>
          <xdr:rowOff>0</xdr:rowOff>
        </xdr:from>
        <xdr:to>
          <xdr:col>4</xdr:col>
          <xdr:colOff>1117600</xdr:colOff>
          <xdr:row>22</xdr:row>
          <xdr:rowOff>25400</xdr:rowOff>
        </xdr:to>
        <xdr:sp macro="" textlink="">
          <xdr:nvSpPr>
            <xdr:cNvPr id="12401" name="Check Box 113" hidden="1">
              <a:extLst>
                <a:ext uri="{63B3BB69-23CF-44E3-9099-C40C66FF867C}">
                  <a14:compatExt spid="_x0000_s12401"/>
                </a:ext>
                <a:ext uri="{FF2B5EF4-FFF2-40B4-BE49-F238E27FC236}">
                  <a16:creationId xmlns:a16="http://schemas.microsoft.com/office/drawing/2014/main" id="{00000000-0008-0000-0500-00007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533400</xdr:colOff>
          <xdr:row>20</xdr:row>
          <xdr:rowOff>215900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500-00007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20</xdr:row>
          <xdr:rowOff>0</xdr:rowOff>
        </xdr:from>
        <xdr:to>
          <xdr:col>4</xdr:col>
          <xdr:colOff>1117600</xdr:colOff>
          <xdr:row>20</xdr:row>
          <xdr:rowOff>215900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500-00007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xdr:row>
          <xdr:rowOff>0</xdr:rowOff>
        </xdr:from>
        <xdr:to>
          <xdr:col>4</xdr:col>
          <xdr:colOff>533400</xdr:colOff>
          <xdr:row>19</xdr:row>
          <xdr:rowOff>25400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500-00007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18</xdr:row>
          <xdr:rowOff>0</xdr:rowOff>
        </xdr:from>
        <xdr:to>
          <xdr:col>4</xdr:col>
          <xdr:colOff>1117600</xdr:colOff>
          <xdr:row>19</xdr:row>
          <xdr:rowOff>25400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500-00007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533400</xdr:colOff>
          <xdr:row>20</xdr:row>
          <xdr:rowOff>25400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500-00007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19</xdr:row>
          <xdr:rowOff>0</xdr:rowOff>
        </xdr:from>
        <xdr:to>
          <xdr:col>4</xdr:col>
          <xdr:colOff>1117600</xdr:colOff>
          <xdr:row>20</xdr:row>
          <xdr:rowOff>25400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500-00007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0</xdr:rowOff>
        </xdr:from>
        <xdr:to>
          <xdr:col>3</xdr:col>
          <xdr:colOff>533400</xdr:colOff>
          <xdr:row>16</xdr:row>
          <xdr:rowOff>292100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500-00007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584200</xdr:colOff>
          <xdr:row>16</xdr:row>
          <xdr:rowOff>0</xdr:rowOff>
        </xdr:from>
        <xdr:to>
          <xdr:col>3</xdr:col>
          <xdr:colOff>1117600</xdr:colOff>
          <xdr:row>16</xdr:row>
          <xdr:rowOff>292100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500-00007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0</xdr:rowOff>
        </xdr:from>
        <xdr:to>
          <xdr:col>4</xdr:col>
          <xdr:colOff>533400</xdr:colOff>
          <xdr:row>43</xdr:row>
          <xdr:rowOff>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500-00009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42</xdr:row>
          <xdr:rowOff>0</xdr:rowOff>
        </xdr:from>
        <xdr:to>
          <xdr:col>4</xdr:col>
          <xdr:colOff>1117600</xdr:colOff>
          <xdr:row>43</xdr:row>
          <xdr:rowOff>0</xdr:rowOff>
        </xdr:to>
        <xdr:sp macro="" textlink="">
          <xdr:nvSpPr>
            <xdr:cNvPr id="12437" name="Check Box 149" hidden="1">
              <a:extLst>
                <a:ext uri="{63B3BB69-23CF-44E3-9099-C40C66FF867C}">
                  <a14:compatExt spid="_x0000_s12437"/>
                </a:ext>
                <a:ext uri="{FF2B5EF4-FFF2-40B4-BE49-F238E27FC236}">
                  <a16:creationId xmlns:a16="http://schemas.microsoft.com/office/drawing/2014/main" id="{00000000-0008-0000-0500-00009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31750</xdr:colOff>
          <xdr:row>56</xdr:row>
          <xdr:rowOff>165100</xdr:rowOff>
        </xdr:from>
        <xdr:to>
          <xdr:col>4</xdr:col>
          <xdr:colOff>698500</xdr:colOff>
          <xdr:row>56</xdr:row>
          <xdr:rowOff>495300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500-00009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755650</xdr:colOff>
          <xdr:row>56</xdr:row>
          <xdr:rowOff>165100</xdr:rowOff>
        </xdr:from>
        <xdr:to>
          <xdr:col>4</xdr:col>
          <xdr:colOff>1403350</xdr:colOff>
          <xdr:row>56</xdr:row>
          <xdr:rowOff>495300</xdr:rowOff>
        </xdr:to>
        <xdr:sp macro="" textlink="">
          <xdr:nvSpPr>
            <xdr:cNvPr id="12442" name="Check Box 154" hidden="1">
              <a:extLst>
                <a:ext uri="{63B3BB69-23CF-44E3-9099-C40C66FF867C}">
                  <a14:compatExt spid="_x0000_s12442"/>
                </a:ext>
                <a:ext uri="{FF2B5EF4-FFF2-40B4-BE49-F238E27FC236}">
                  <a16:creationId xmlns:a16="http://schemas.microsoft.com/office/drawing/2014/main" id="{00000000-0008-0000-0500-00009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1384300</xdr:colOff>
          <xdr:row>56</xdr:row>
          <xdr:rowOff>165100</xdr:rowOff>
        </xdr:from>
        <xdr:to>
          <xdr:col>4</xdr:col>
          <xdr:colOff>2406650</xdr:colOff>
          <xdr:row>56</xdr:row>
          <xdr:rowOff>495300</xdr:rowOff>
        </xdr:to>
        <xdr:sp macro="" textlink="">
          <xdr:nvSpPr>
            <xdr:cNvPr id="12443" name="Check Box 155" hidden="1">
              <a:extLst>
                <a:ext uri="{63B3BB69-23CF-44E3-9099-C40C66FF867C}">
                  <a14:compatExt spid="_x0000_s12443"/>
                </a:ext>
                <a:ext uri="{FF2B5EF4-FFF2-40B4-BE49-F238E27FC236}">
                  <a16:creationId xmlns:a16="http://schemas.microsoft.com/office/drawing/2014/main" id="{00000000-0008-0000-0500-00009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69</xdr:row>
          <xdr:rowOff>0</xdr:rowOff>
        </xdr:from>
        <xdr:to>
          <xdr:col>4</xdr:col>
          <xdr:colOff>533400</xdr:colOff>
          <xdr:row>70</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0500-0000A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584200</xdr:colOff>
          <xdr:row>69</xdr:row>
          <xdr:rowOff>0</xdr:rowOff>
        </xdr:from>
        <xdr:to>
          <xdr:col>4</xdr:col>
          <xdr:colOff>1117600</xdr:colOff>
          <xdr:row>70</xdr:row>
          <xdr:rowOff>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0500-0000A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1104900</xdr:colOff>
          <xdr:row>69</xdr:row>
          <xdr:rowOff>0</xdr:rowOff>
        </xdr:from>
        <xdr:to>
          <xdr:col>4</xdr:col>
          <xdr:colOff>1943100</xdr:colOff>
          <xdr:row>70</xdr:row>
          <xdr:rowOff>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500-0000A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35</xdr:row>
          <xdr:rowOff>0</xdr:rowOff>
        </xdr:from>
        <xdr:to>
          <xdr:col>4</xdr:col>
          <xdr:colOff>520700</xdr:colOff>
          <xdr:row>36</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6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546100</xdr:colOff>
          <xdr:row>35</xdr:row>
          <xdr:rowOff>0</xdr:rowOff>
        </xdr:from>
        <xdr:to>
          <xdr:col>4</xdr:col>
          <xdr:colOff>1066800</xdr:colOff>
          <xdr:row>36</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6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1054100</xdr:colOff>
          <xdr:row>35</xdr:row>
          <xdr:rowOff>0</xdr:rowOff>
        </xdr:from>
        <xdr:to>
          <xdr:col>5</xdr:col>
          <xdr:colOff>501650</xdr:colOff>
          <xdr:row>36</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6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1</xdr:col>
      <xdr:colOff>25400</xdr:colOff>
      <xdr:row>1</xdr:row>
      <xdr:rowOff>38100</xdr:rowOff>
    </xdr:from>
    <xdr:to>
      <xdr:col>1</xdr:col>
      <xdr:colOff>1765300</xdr:colOff>
      <xdr:row>4</xdr:row>
      <xdr:rowOff>50800</xdr:rowOff>
    </xdr:to>
    <xdr:pic>
      <xdr:nvPicPr>
        <xdr:cNvPr id="32967" name="logo-image" descr="Home">
          <a:extLst>
            <a:ext uri="{FF2B5EF4-FFF2-40B4-BE49-F238E27FC236}">
              <a16:creationId xmlns:a16="http://schemas.microsoft.com/office/drawing/2014/main" id="{00000000-0008-0000-0A00-0000C78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950" y="228600"/>
          <a:ext cx="1739900" cy="1003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seraphine/Library/Containers/com.apple.mail/Data/Library/Mail%20Downloads/B4C1472E-7C64-4332-AEE6-5F1D5A3478BC/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71.xml"/><Relationship Id="rId2" Type="http://schemas.openxmlformats.org/officeDocument/2006/relationships/vmlDrawing" Target="../drawings/vmlDrawing2.vml"/><Relationship Id="rId1" Type="http://schemas.openxmlformats.org/officeDocument/2006/relationships/drawing" Target="../drawings/drawing3.xml"/><Relationship Id="rId5" Type="http://schemas.openxmlformats.org/officeDocument/2006/relationships/ctrlProp" Target="../ctrlProps/ctrlProp73.xml"/><Relationship Id="rId4" Type="http://schemas.openxmlformats.org/officeDocument/2006/relationships/ctrlProp" Target="../ctrlProps/ctrlProp7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177"/>
  <sheetViews>
    <sheetView tabSelected="1" topLeftCell="A4" zoomScale="84" zoomScaleNormal="84" workbookViewId="0">
      <selection activeCell="D13" sqref="D13"/>
    </sheetView>
  </sheetViews>
  <sheetFormatPr defaultColWidth="102.453125" defaultRowHeight="14" x14ac:dyDescent="0.3"/>
  <cols>
    <col min="1" max="1" width="2.453125" style="1" customWidth="1"/>
    <col min="2" max="2" width="10.81640625" style="132" customWidth="1"/>
    <col min="3" max="3" width="14.81640625" style="132" customWidth="1"/>
    <col min="4" max="4" width="87.1796875" style="1" customWidth="1"/>
    <col min="5" max="5" width="3.453125" style="1" customWidth="1"/>
    <col min="6" max="6" width="9.1796875" style="476" customWidth="1"/>
    <col min="7" max="7" width="12.453125" style="2" customWidth="1"/>
    <col min="8" max="8" width="15.453125" style="2" hidden="1" customWidth="1"/>
    <col min="9" max="13" width="0" style="2" hidden="1" customWidth="1"/>
    <col min="14" max="15" width="9.1796875" style="2" hidden="1" customWidth="1"/>
    <col min="16" max="16" width="0" style="2" hidden="1" customWidth="1"/>
    <col min="17" max="251" width="9.1796875" style="1" customWidth="1"/>
    <col min="252" max="252" width="2.453125" style="1" customWidth="1"/>
    <col min="253" max="254" width="9.1796875" style="1" customWidth="1"/>
    <col min="255" max="255" width="17.453125" style="1" customWidth="1"/>
    <col min="256" max="16384" width="102.453125" style="1"/>
  </cols>
  <sheetData>
    <row r="1" spans="2:16" ht="14.5" thickBot="1" x14ac:dyDescent="0.35"/>
    <row r="2" spans="2:16" ht="14.5" thickBot="1" x14ac:dyDescent="0.35">
      <c r="B2" s="133"/>
      <c r="C2" s="134"/>
      <c r="D2" s="76"/>
      <c r="E2" s="77"/>
    </row>
    <row r="3" spans="2:16" ht="18" thickBot="1" x14ac:dyDescent="0.4">
      <c r="B3" s="135"/>
      <c r="C3" s="136"/>
      <c r="D3" s="88" t="s">
        <v>243</v>
      </c>
      <c r="E3" s="79"/>
    </row>
    <row r="4" spans="2:16" ht="14.5" thickBot="1" x14ac:dyDescent="0.35">
      <c r="B4" s="135"/>
      <c r="C4" s="136"/>
      <c r="D4" s="78"/>
      <c r="E4" s="79"/>
    </row>
    <row r="5" spans="2:16" ht="14.5" thickBot="1" x14ac:dyDescent="0.35">
      <c r="B5" s="135"/>
      <c r="C5" s="139" t="s">
        <v>282</v>
      </c>
      <c r="D5" s="350" t="s">
        <v>990</v>
      </c>
      <c r="E5" s="79"/>
    </row>
    <row r="6" spans="2:16" s="3" customFormat="1" ht="14.5" thickBot="1" x14ac:dyDescent="0.35">
      <c r="B6" s="137"/>
      <c r="C6" s="86"/>
      <c r="D6" s="46"/>
      <c r="E6" s="44"/>
      <c r="F6" s="476"/>
      <c r="G6" s="2"/>
      <c r="H6" s="2"/>
      <c r="I6" s="2"/>
      <c r="J6" s="2"/>
      <c r="K6" s="2"/>
      <c r="L6" s="2"/>
      <c r="M6" s="2"/>
      <c r="N6" s="2"/>
      <c r="O6" s="2"/>
      <c r="P6" s="2"/>
    </row>
    <row r="7" spans="2:16" s="3" customFormat="1" ht="30.75" customHeight="1" thickBot="1" x14ac:dyDescent="0.35">
      <c r="B7" s="137"/>
      <c r="C7" s="80" t="s">
        <v>214</v>
      </c>
      <c r="D7" s="13" t="s">
        <v>787</v>
      </c>
      <c r="E7" s="44"/>
      <c r="F7" s="476"/>
      <c r="G7" s="2"/>
      <c r="H7" s="2"/>
      <c r="I7" s="2"/>
      <c r="J7" s="2"/>
      <c r="K7" s="2"/>
      <c r="L7" s="2"/>
      <c r="M7" s="2"/>
      <c r="N7" s="2"/>
      <c r="O7" s="2"/>
      <c r="P7" s="2"/>
    </row>
    <row r="8" spans="2:16" s="3" customFormat="1" hidden="1" x14ac:dyDescent="0.3">
      <c r="B8" s="135"/>
      <c r="C8" s="136"/>
      <c r="D8" s="78"/>
      <c r="E8" s="44"/>
      <c r="F8" s="476"/>
      <c r="G8" s="2"/>
      <c r="H8" s="2"/>
      <c r="I8" s="2"/>
      <c r="J8" s="2"/>
      <c r="K8" s="2"/>
      <c r="L8" s="2"/>
      <c r="M8" s="2"/>
      <c r="N8" s="2"/>
      <c r="O8" s="2"/>
      <c r="P8" s="2"/>
    </row>
    <row r="9" spans="2:16" s="3" customFormat="1" hidden="1" x14ac:dyDescent="0.3">
      <c r="B9" s="135"/>
      <c r="C9" s="136"/>
      <c r="D9" s="78"/>
      <c r="E9" s="44"/>
      <c r="F9" s="476"/>
      <c r="G9" s="2"/>
      <c r="H9" s="2"/>
      <c r="I9" s="2"/>
      <c r="J9" s="2"/>
      <c r="K9" s="2"/>
      <c r="L9" s="2"/>
      <c r="M9" s="2"/>
      <c r="N9" s="2"/>
      <c r="O9" s="2"/>
      <c r="P9" s="2"/>
    </row>
    <row r="10" spans="2:16" s="3" customFormat="1" hidden="1" x14ac:dyDescent="0.3">
      <c r="B10" s="135"/>
      <c r="C10" s="136"/>
      <c r="D10" s="78"/>
      <c r="E10" s="44"/>
      <c r="F10" s="476"/>
      <c r="G10" s="2"/>
      <c r="H10" s="2"/>
      <c r="I10" s="2"/>
      <c r="J10" s="2"/>
      <c r="K10" s="2"/>
      <c r="L10" s="2"/>
      <c r="M10" s="2"/>
      <c r="N10" s="2"/>
      <c r="O10" s="2"/>
      <c r="P10" s="2"/>
    </row>
    <row r="11" spans="2:16" s="3" customFormat="1" hidden="1" x14ac:dyDescent="0.3">
      <c r="B11" s="135"/>
      <c r="C11" s="136"/>
      <c r="D11" s="78"/>
      <c r="E11" s="44"/>
      <c r="F11" s="476"/>
      <c r="G11" s="2"/>
      <c r="H11" s="2"/>
      <c r="I11" s="2"/>
      <c r="J11" s="2"/>
      <c r="K11" s="2"/>
      <c r="L11" s="2"/>
      <c r="M11" s="2"/>
      <c r="N11" s="2"/>
      <c r="O11" s="2"/>
      <c r="P11" s="2"/>
    </row>
    <row r="12" spans="2:16" s="3" customFormat="1" x14ac:dyDescent="0.3">
      <c r="B12" s="137"/>
      <c r="C12" s="86"/>
      <c r="D12" s="46"/>
      <c r="E12" s="44"/>
      <c r="F12" s="476"/>
      <c r="G12" s="2"/>
      <c r="H12" s="2"/>
      <c r="I12" s="2"/>
      <c r="J12" s="2"/>
      <c r="K12" s="2"/>
      <c r="L12" s="2"/>
      <c r="M12" s="2"/>
      <c r="N12" s="2"/>
      <c r="O12" s="2"/>
      <c r="P12" s="2"/>
    </row>
    <row r="13" spans="2:16" s="3" customFormat="1" ht="170" customHeight="1" x14ac:dyDescent="0.3">
      <c r="B13" s="137"/>
      <c r="C13" s="81" t="s">
        <v>0</v>
      </c>
      <c r="D13" s="25" t="s">
        <v>791</v>
      </c>
      <c r="E13" s="44"/>
      <c r="F13" s="476"/>
      <c r="G13" s="2"/>
      <c r="H13" s="2"/>
      <c r="I13" s="2"/>
      <c r="J13" s="2"/>
      <c r="K13" s="2"/>
      <c r="L13" s="2"/>
      <c r="M13" s="2"/>
      <c r="N13" s="2"/>
      <c r="O13" s="2"/>
      <c r="P13" s="2"/>
    </row>
    <row r="14" spans="2:16" s="3" customFormat="1" ht="14.5" thickBot="1" x14ac:dyDescent="0.35">
      <c r="B14" s="137"/>
      <c r="C14" s="86"/>
      <c r="D14" s="46"/>
      <c r="E14" s="44"/>
      <c r="F14" s="476"/>
      <c r="G14" s="2"/>
      <c r="H14" s="2" t="s">
        <v>1</v>
      </c>
      <c r="I14" s="2" t="s">
        <v>2</v>
      </c>
      <c r="J14" s="2"/>
      <c r="K14" s="2" t="s">
        <v>3</v>
      </c>
      <c r="L14" s="2" t="s">
        <v>4</v>
      </c>
      <c r="M14" s="2" t="s">
        <v>5</v>
      </c>
      <c r="N14" s="2" t="s">
        <v>6</v>
      </c>
      <c r="O14" s="2" t="s">
        <v>7</v>
      </c>
      <c r="P14" s="2" t="s">
        <v>8</v>
      </c>
    </row>
    <row r="15" spans="2:16" s="3" customFormat="1" x14ac:dyDescent="0.3">
      <c r="B15" s="137"/>
      <c r="C15" s="82" t="s">
        <v>204</v>
      </c>
      <c r="D15" s="491"/>
      <c r="E15" s="44"/>
      <c r="F15" s="476"/>
      <c r="G15" s="2"/>
      <c r="H15" s="4" t="s">
        <v>9</v>
      </c>
      <c r="I15" s="2" t="s">
        <v>10</v>
      </c>
      <c r="J15" s="2" t="s">
        <v>11</v>
      </c>
      <c r="K15" s="2" t="s">
        <v>12</v>
      </c>
      <c r="L15" s="2">
        <v>1</v>
      </c>
      <c r="M15" s="2">
        <v>1</v>
      </c>
      <c r="N15" s="2" t="s">
        <v>13</v>
      </c>
      <c r="O15" s="2" t="s">
        <v>14</v>
      </c>
      <c r="P15" s="2" t="s">
        <v>15</v>
      </c>
    </row>
    <row r="16" spans="2:16" s="3" customFormat="1" ht="29.25" customHeight="1" x14ac:dyDescent="0.3">
      <c r="B16" s="512" t="s">
        <v>271</v>
      </c>
      <c r="C16" s="513"/>
      <c r="D16" s="345" t="s">
        <v>784</v>
      </c>
      <c r="E16" s="44"/>
      <c r="F16" s="476"/>
      <c r="G16" s="2"/>
      <c r="H16" s="4" t="s">
        <v>16</v>
      </c>
      <c r="I16" s="2" t="s">
        <v>17</v>
      </c>
      <c r="J16" s="2" t="s">
        <v>18</v>
      </c>
      <c r="K16" s="2" t="s">
        <v>19</v>
      </c>
      <c r="L16" s="2">
        <v>2</v>
      </c>
      <c r="M16" s="2">
        <v>2</v>
      </c>
      <c r="N16" s="2" t="s">
        <v>20</v>
      </c>
      <c r="O16" s="2" t="s">
        <v>21</v>
      </c>
      <c r="P16" s="2" t="s">
        <v>22</v>
      </c>
    </row>
    <row r="17" spans="2:16" s="3" customFormat="1" x14ac:dyDescent="0.3">
      <c r="B17" s="137"/>
      <c r="C17" s="82" t="s">
        <v>210</v>
      </c>
      <c r="D17" s="14" t="s">
        <v>785</v>
      </c>
      <c r="E17" s="44"/>
      <c r="F17" s="476"/>
      <c r="G17" s="2"/>
      <c r="H17" s="4" t="s">
        <v>23</v>
      </c>
      <c r="I17" s="2" t="s">
        <v>24</v>
      </c>
      <c r="J17" s="2"/>
      <c r="K17" s="2" t="s">
        <v>25</v>
      </c>
      <c r="L17" s="2">
        <v>3</v>
      </c>
      <c r="M17" s="2">
        <v>3</v>
      </c>
      <c r="N17" s="2" t="s">
        <v>26</v>
      </c>
      <c r="O17" s="2" t="s">
        <v>27</v>
      </c>
      <c r="P17" s="2" t="s">
        <v>28</v>
      </c>
    </row>
    <row r="18" spans="2:16" s="3" customFormat="1" ht="14.5" thickBot="1" x14ac:dyDescent="0.35">
      <c r="B18" s="138"/>
      <c r="C18" s="81" t="s">
        <v>205</v>
      </c>
      <c r="D18" s="130" t="s">
        <v>163</v>
      </c>
      <c r="E18" s="44"/>
      <c r="F18" s="476"/>
      <c r="G18" s="2"/>
      <c r="H18" s="4" t="s">
        <v>29</v>
      </c>
      <c r="I18" s="2"/>
      <c r="J18" s="2"/>
      <c r="K18" s="2" t="s">
        <v>30</v>
      </c>
      <c r="L18" s="2">
        <v>5</v>
      </c>
      <c r="M18" s="2">
        <v>5</v>
      </c>
      <c r="N18" s="2" t="s">
        <v>31</v>
      </c>
      <c r="O18" s="2" t="s">
        <v>32</v>
      </c>
      <c r="P18" s="2" t="s">
        <v>33</v>
      </c>
    </row>
    <row r="19" spans="2:16" s="3" customFormat="1" ht="24" customHeight="1" thickBot="1" x14ac:dyDescent="0.35">
      <c r="B19" s="515" t="s">
        <v>206</v>
      </c>
      <c r="C19" s="516"/>
      <c r="D19" s="346" t="s">
        <v>786</v>
      </c>
      <c r="E19" s="44"/>
      <c r="F19" s="476"/>
      <c r="G19" s="2"/>
      <c r="H19" s="4" t="s">
        <v>34</v>
      </c>
      <c r="I19" s="2"/>
      <c r="J19" s="2"/>
      <c r="K19" s="2" t="s">
        <v>35</v>
      </c>
      <c r="L19" s="2"/>
      <c r="M19" s="2"/>
      <c r="N19" s="2"/>
      <c r="O19" s="2" t="s">
        <v>36</v>
      </c>
      <c r="P19" s="2" t="s">
        <v>37</v>
      </c>
    </row>
    <row r="20" spans="2:16" s="3" customFormat="1" x14ac:dyDescent="0.3">
      <c r="B20" s="137"/>
      <c r="C20" s="81"/>
      <c r="D20" s="46"/>
      <c r="E20" s="79"/>
      <c r="F20" s="477"/>
      <c r="G20" s="2"/>
      <c r="H20" s="2"/>
      <c r="J20" s="2"/>
      <c r="K20" s="2"/>
      <c r="L20" s="2"/>
      <c r="M20" s="2" t="s">
        <v>38</v>
      </c>
      <c r="N20" s="2" t="s">
        <v>39</v>
      </c>
    </row>
    <row r="21" spans="2:16" s="3" customFormat="1" x14ac:dyDescent="0.3">
      <c r="B21" s="137"/>
      <c r="C21" s="139" t="s">
        <v>209</v>
      </c>
      <c r="D21" s="46"/>
      <c r="E21" s="79"/>
      <c r="F21" s="477"/>
      <c r="G21" s="2"/>
      <c r="H21" s="2"/>
      <c r="J21" s="2"/>
      <c r="K21" s="2"/>
      <c r="L21" s="2"/>
      <c r="M21" s="2" t="s">
        <v>40</v>
      </c>
      <c r="N21" s="2" t="s">
        <v>41</v>
      </c>
    </row>
    <row r="22" spans="2:16" s="3" customFormat="1" ht="14.5" thickBot="1" x14ac:dyDescent="0.35">
      <c r="B22" s="137"/>
      <c r="C22" s="140" t="s">
        <v>212</v>
      </c>
      <c r="D22" s="46"/>
      <c r="E22" s="44"/>
      <c r="F22" s="476"/>
      <c r="G22" s="2"/>
      <c r="H22" s="4" t="s">
        <v>42</v>
      </c>
      <c r="I22" s="2"/>
      <c r="J22" s="2"/>
      <c r="L22" s="2"/>
      <c r="M22" s="2"/>
      <c r="N22" s="2"/>
      <c r="O22" s="2" t="s">
        <v>43</v>
      </c>
      <c r="P22" s="2" t="s">
        <v>44</v>
      </c>
    </row>
    <row r="23" spans="2:16" s="3" customFormat="1" x14ac:dyDescent="0.3">
      <c r="B23" s="512" t="s">
        <v>211</v>
      </c>
      <c r="C23" s="513"/>
      <c r="D23" s="510">
        <v>2014</v>
      </c>
      <c r="E23" s="44"/>
      <c r="F23" s="476"/>
      <c r="G23" s="2"/>
      <c r="H23" s="4"/>
      <c r="I23" s="2"/>
      <c r="J23" s="2"/>
      <c r="L23" s="2"/>
      <c r="M23" s="2"/>
      <c r="N23" s="2"/>
      <c r="O23" s="2"/>
      <c r="P23" s="2"/>
    </row>
    <row r="24" spans="2:16" s="3" customFormat="1" ht="4.5" customHeight="1" x14ac:dyDescent="0.3">
      <c r="B24" s="512"/>
      <c r="C24" s="513"/>
      <c r="D24" s="511"/>
      <c r="E24" s="44"/>
      <c r="F24" s="476"/>
      <c r="G24" s="2"/>
      <c r="H24" s="4"/>
      <c r="I24" s="2"/>
      <c r="J24" s="2"/>
      <c r="L24" s="2"/>
      <c r="M24" s="2"/>
      <c r="N24" s="2"/>
      <c r="O24" s="2"/>
      <c r="P24" s="2"/>
    </row>
    <row r="25" spans="2:16" s="3" customFormat="1" ht="27.75" customHeight="1" x14ac:dyDescent="0.3">
      <c r="B25" s="512" t="s">
        <v>276</v>
      </c>
      <c r="C25" s="513"/>
      <c r="D25" s="347">
        <v>41791</v>
      </c>
      <c r="E25" s="44"/>
      <c r="F25" s="478"/>
      <c r="G25" s="4"/>
      <c r="H25" s="2"/>
      <c r="I25" s="2"/>
      <c r="K25" s="2"/>
      <c r="L25" s="2"/>
      <c r="M25" s="2"/>
      <c r="N25" s="2" t="s">
        <v>45</v>
      </c>
      <c r="O25" s="2" t="s">
        <v>46</v>
      </c>
    </row>
    <row r="26" spans="2:16" s="3" customFormat="1" ht="32.25" customHeight="1" x14ac:dyDescent="0.3">
      <c r="B26" s="512" t="s">
        <v>213</v>
      </c>
      <c r="C26" s="513"/>
      <c r="D26" s="347">
        <v>41942</v>
      </c>
      <c r="E26" s="44"/>
      <c r="F26" s="478"/>
      <c r="G26" s="4"/>
      <c r="H26" s="2"/>
      <c r="I26" s="2"/>
      <c r="K26" s="2"/>
      <c r="L26" s="2"/>
      <c r="M26" s="2"/>
      <c r="N26" s="2" t="s">
        <v>47</v>
      </c>
      <c r="O26" s="2" t="s">
        <v>48</v>
      </c>
    </row>
    <row r="27" spans="2:16" s="3" customFormat="1" ht="28.5" customHeight="1" x14ac:dyDescent="0.3">
      <c r="B27" s="512" t="s">
        <v>275</v>
      </c>
      <c r="C27" s="513"/>
      <c r="D27" s="347">
        <v>43132</v>
      </c>
      <c r="E27" s="83"/>
      <c r="F27" s="478"/>
      <c r="G27" s="4"/>
      <c r="H27" s="2"/>
      <c r="I27" s="2"/>
      <c r="J27" s="2"/>
      <c r="K27" s="2"/>
      <c r="L27" s="2"/>
      <c r="M27" s="2"/>
      <c r="N27" s="2"/>
      <c r="O27" s="2"/>
    </row>
    <row r="28" spans="2:16" s="3" customFormat="1" ht="14.5" thickBot="1" x14ac:dyDescent="0.35">
      <c r="B28" s="137"/>
      <c r="C28" s="82" t="s">
        <v>278</v>
      </c>
      <c r="D28" s="348">
        <v>44384</v>
      </c>
      <c r="E28" s="44"/>
      <c r="F28" s="478"/>
      <c r="G28" s="4"/>
      <c r="H28" s="2"/>
      <c r="I28" s="2"/>
      <c r="J28" s="2"/>
      <c r="K28" s="2"/>
      <c r="L28" s="2"/>
      <c r="M28" s="2"/>
      <c r="N28" s="2"/>
      <c r="O28" s="2"/>
    </row>
    <row r="29" spans="2:16" s="3" customFormat="1" x14ac:dyDescent="0.3">
      <c r="B29" s="137"/>
      <c r="C29" s="86"/>
      <c r="D29" s="84"/>
      <c r="E29" s="44"/>
      <c r="F29" s="478"/>
      <c r="G29" s="4"/>
      <c r="H29" s="2"/>
      <c r="I29" s="2"/>
      <c r="J29" s="2"/>
      <c r="K29" s="2"/>
      <c r="L29" s="2"/>
      <c r="M29" s="2"/>
      <c r="N29" s="2"/>
      <c r="O29" s="2"/>
    </row>
    <row r="30" spans="2:16" s="3" customFormat="1" x14ac:dyDescent="0.3">
      <c r="B30" s="137"/>
      <c r="C30" s="86"/>
      <c r="D30" s="85" t="s">
        <v>49</v>
      </c>
      <c r="E30" s="44"/>
      <c r="F30" s="476"/>
      <c r="G30" s="2"/>
      <c r="H30" s="4" t="s">
        <v>50</v>
      </c>
      <c r="I30" s="2"/>
      <c r="J30" s="2"/>
      <c r="K30" s="2"/>
      <c r="L30" s="2"/>
      <c r="M30" s="2"/>
      <c r="N30" s="2"/>
      <c r="O30" s="2"/>
      <c r="P30" s="2"/>
    </row>
    <row r="31" spans="2:16" s="3" customFormat="1" ht="80" customHeight="1" x14ac:dyDescent="0.3">
      <c r="B31" s="137"/>
      <c r="C31" s="86"/>
      <c r="D31" s="353" t="s">
        <v>989</v>
      </c>
      <c r="E31" s="44"/>
      <c r="F31" s="476"/>
      <c r="G31" s="2"/>
      <c r="H31" s="4" t="s">
        <v>51</v>
      </c>
      <c r="I31" s="2"/>
      <c r="J31" s="2"/>
      <c r="K31" s="2"/>
      <c r="L31" s="2"/>
      <c r="M31" s="2"/>
      <c r="N31" s="2"/>
      <c r="O31" s="2"/>
      <c r="P31" s="2"/>
    </row>
    <row r="32" spans="2:16" s="3" customFormat="1" ht="32.25" customHeight="1" thickBot="1" x14ac:dyDescent="0.35">
      <c r="B32" s="512" t="s">
        <v>52</v>
      </c>
      <c r="C32" s="514"/>
      <c r="D32" s="46" t="s">
        <v>884</v>
      </c>
      <c r="E32" s="44"/>
      <c r="F32" s="476"/>
      <c r="G32" s="2"/>
      <c r="H32" s="4" t="s">
        <v>53</v>
      </c>
      <c r="I32" s="2"/>
      <c r="J32" s="2"/>
      <c r="K32" s="2"/>
      <c r="L32" s="2"/>
      <c r="M32" s="2"/>
      <c r="N32" s="2"/>
      <c r="O32" s="2"/>
      <c r="P32" s="2"/>
    </row>
    <row r="33" spans="1:16" s="3" customFormat="1" ht="17.25" customHeight="1" thickBot="1" x14ac:dyDescent="0.35">
      <c r="B33" s="137"/>
      <c r="C33" s="86"/>
      <c r="D33" s="16" t="s">
        <v>877</v>
      </c>
      <c r="E33" s="44"/>
      <c r="F33" s="476"/>
      <c r="G33" s="2"/>
      <c r="H33" s="4" t="s">
        <v>54</v>
      </c>
      <c r="I33" s="2"/>
      <c r="J33" s="2"/>
      <c r="K33" s="2"/>
      <c r="L33" s="2"/>
      <c r="M33" s="2"/>
      <c r="N33" s="2"/>
      <c r="O33" s="2"/>
      <c r="P33" s="2"/>
    </row>
    <row r="34" spans="1:16" s="3" customFormat="1" x14ac:dyDescent="0.3">
      <c r="B34" s="137"/>
      <c r="C34" s="86"/>
      <c r="D34" s="46"/>
      <c r="E34" s="44"/>
      <c r="F34" s="476"/>
      <c r="G34" s="2"/>
      <c r="H34" s="4" t="s">
        <v>55</v>
      </c>
      <c r="I34" s="2"/>
      <c r="J34" s="2"/>
      <c r="K34" s="2"/>
      <c r="L34" s="2"/>
      <c r="M34" s="2"/>
      <c r="N34" s="2"/>
      <c r="O34" s="2"/>
      <c r="P34" s="2"/>
    </row>
    <row r="35" spans="1:16" s="3" customFormat="1" x14ac:dyDescent="0.3">
      <c r="B35" s="137"/>
      <c r="C35" s="141" t="s">
        <v>56</v>
      </c>
      <c r="D35" s="46"/>
      <c r="E35" s="44"/>
      <c r="F35" s="476"/>
      <c r="G35" s="2"/>
      <c r="H35" s="4" t="s">
        <v>57</v>
      </c>
      <c r="I35" s="2"/>
      <c r="J35" s="2"/>
      <c r="K35" s="2"/>
      <c r="L35" s="2"/>
      <c r="M35" s="2"/>
      <c r="N35" s="2"/>
      <c r="O35" s="2"/>
      <c r="P35" s="2"/>
    </row>
    <row r="36" spans="1:16" s="3" customFormat="1" ht="31.5" customHeight="1" thickBot="1" x14ac:dyDescent="0.35">
      <c r="B36" s="512" t="s">
        <v>58</v>
      </c>
      <c r="C36" s="514"/>
      <c r="D36" s="46"/>
      <c r="E36" s="44"/>
      <c r="F36" s="476"/>
      <c r="G36" s="2"/>
      <c r="H36" s="4" t="s">
        <v>59</v>
      </c>
      <c r="I36" s="2"/>
      <c r="J36" s="2"/>
      <c r="K36" s="2"/>
      <c r="L36" s="2"/>
      <c r="M36" s="2"/>
      <c r="N36" s="2"/>
      <c r="O36" s="2"/>
      <c r="P36" s="2"/>
    </row>
    <row r="37" spans="1:16" s="3" customFormat="1" x14ac:dyDescent="0.3">
      <c r="B37" s="137"/>
      <c r="C37" s="86" t="s">
        <v>60</v>
      </c>
      <c r="D37" s="17" t="s">
        <v>788</v>
      </c>
      <c r="E37" s="44"/>
      <c r="F37" s="476"/>
      <c r="G37" s="2"/>
      <c r="H37" s="4" t="s">
        <v>61</v>
      </c>
      <c r="I37" s="2"/>
      <c r="J37" s="2"/>
      <c r="K37" s="2"/>
      <c r="L37" s="2"/>
      <c r="M37" s="2"/>
      <c r="N37" s="2"/>
      <c r="O37" s="2"/>
      <c r="P37" s="2"/>
    </row>
    <row r="38" spans="1:16" s="3" customFormat="1" ht="14.5" x14ac:dyDescent="0.35">
      <c r="B38" s="137"/>
      <c r="C38" s="86" t="s">
        <v>62</v>
      </c>
      <c r="D38" s="349" t="s">
        <v>789</v>
      </c>
      <c r="E38" s="44"/>
      <c r="F38" s="476"/>
      <c r="G38" s="2"/>
      <c r="H38" s="4" t="s">
        <v>63</v>
      </c>
      <c r="I38" s="2"/>
      <c r="J38" s="2"/>
      <c r="K38" s="2"/>
      <c r="L38" s="2"/>
      <c r="M38" s="2"/>
      <c r="N38" s="2"/>
      <c r="O38" s="2"/>
      <c r="P38" s="2"/>
    </row>
    <row r="39" spans="1:16" s="3" customFormat="1" ht="14.5" thickBot="1" x14ac:dyDescent="0.35">
      <c r="B39" s="137"/>
      <c r="C39" s="86" t="s">
        <v>64</v>
      </c>
      <c r="D39" s="18" t="s">
        <v>790</v>
      </c>
      <c r="E39" s="44"/>
      <c r="F39" s="476"/>
      <c r="G39" s="2"/>
      <c r="H39" s="4" t="s">
        <v>65</v>
      </c>
      <c r="I39" s="2"/>
      <c r="J39" s="2"/>
      <c r="K39" s="2"/>
      <c r="L39" s="2"/>
      <c r="M39" s="2"/>
      <c r="N39" s="2"/>
      <c r="O39" s="2"/>
      <c r="P39" s="2"/>
    </row>
    <row r="40" spans="1:16" s="3" customFormat="1" ht="15" customHeight="1" thickBot="1" x14ac:dyDescent="0.35">
      <c r="B40" s="137"/>
      <c r="C40" s="82" t="s">
        <v>208</v>
      </c>
      <c r="D40" s="46"/>
      <c r="E40" s="44"/>
      <c r="F40" s="476"/>
      <c r="G40" s="2"/>
      <c r="H40" s="4" t="s">
        <v>66</v>
      </c>
      <c r="I40" s="2"/>
      <c r="J40" s="2"/>
      <c r="K40" s="2"/>
      <c r="L40" s="2"/>
      <c r="M40" s="2"/>
      <c r="N40" s="2"/>
      <c r="O40" s="2"/>
      <c r="P40" s="2"/>
    </row>
    <row r="41" spans="1:16" s="3" customFormat="1" x14ac:dyDescent="0.3">
      <c r="B41" s="137"/>
      <c r="C41" s="86" t="s">
        <v>60</v>
      </c>
      <c r="D41" s="17"/>
      <c r="E41" s="44"/>
      <c r="F41" s="476"/>
      <c r="G41" s="2"/>
      <c r="H41" s="4" t="s">
        <v>67</v>
      </c>
      <c r="I41" s="2"/>
      <c r="J41" s="2"/>
      <c r="K41" s="2"/>
      <c r="L41" s="2"/>
      <c r="M41" s="2"/>
      <c r="N41" s="2"/>
      <c r="O41" s="2"/>
      <c r="P41" s="2"/>
    </row>
    <row r="42" spans="1:16" s="3" customFormat="1" x14ac:dyDescent="0.3">
      <c r="B42" s="137"/>
      <c r="C42" s="86" t="s">
        <v>62</v>
      </c>
      <c r="D42" s="15"/>
      <c r="E42" s="44"/>
      <c r="F42" s="476"/>
      <c r="G42" s="2"/>
      <c r="H42" s="4" t="s">
        <v>68</v>
      </c>
      <c r="I42" s="2"/>
      <c r="J42" s="2"/>
      <c r="K42" s="2"/>
      <c r="L42" s="2"/>
      <c r="M42" s="2"/>
      <c r="N42" s="2"/>
      <c r="O42" s="2"/>
      <c r="P42" s="2"/>
    </row>
    <row r="43" spans="1:16" s="3" customFormat="1" ht="14.5" thickBot="1" x14ac:dyDescent="0.35">
      <c r="B43" s="137"/>
      <c r="C43" s="86" t="s">
        <v>64</v>
      </c>
      <c r="D43" s="18"/>
      <c r="E43" s="44"/>
      <c r="F43" s="476"/>
      <c r="G43" s="2"/>
      <c r="H43" s="4" t="s">
        <v>69</v>
      </c>
      <c r="I43" s="2"/>
      <c r="J43" s="2"/>
      <c r="K43" s="2"/>
      <c r="L43" s="2"/>
      <c r="M43" s="2"/>
      <c r="N43" s="2"/>
      <c r="O43" s="2"/>
      <c r="P43" s="2"/>
    </row>
    <row r="44" spans="1:16" s="3" customFormat="1" ht="14.5" thickBot="1" x14ac:dyDescent="0.35">
      <c r="B44" s="137"/>
      <c r="C44" s="82" t="s">
        <v>277</v>
      </c>
      <c r="D44" s="46"/>
      <c r="E44" s="44"/>
      <c r="F44" s="476"/>
      <c r="G44" s="2"/>
      <c r="H44" s="4" t="s">
        <v>70</v>
      </c>
      <c r="I44" s="2"/>
      <c r="J44" s="2"/>
      <c r="K44" s="2"/>
      <c r="L44" s="2"/>
      <c r="M44" s="2"/>
      <c r="N44" s="2"/>
      <c r="O44" s="2"/>
      <c r="P44" s="2"/>
    </row>
    <row r="45" spans="1:16" s="3" customFormat="1" x14ac:dyDescent="0.3">
      <c r="B45" s="137"/>
      <c r="C45" s="86" t="s">
        <v>60</v>
      </c>
      <c r="D45" s="17" t="s">
        <v>792</v>
      </c>
      <c r="E45" s="44"/>
      <c r="F45" s="476"/>
      <c r="G45" s="2"/>
      <c r="H45" s="4" t="s">
        <v>71</v>
      </c>
      <c r="I45" s="2"/>
      <c r="J45" s="2"/>
      <c r="K45" s="2"/>
      <c r="L45" s="2"/>
      <c r="M45" s="2"/>
      <c r="N45" s="2"/>
      <c r="O45" s="2"/>
      <c r="P45" s="2"/>
    </row>
    <row r="46" spans="1:16" s="3" customFormat="1" ht="14.5" x14ac:dyDescent="0.35">
      <c r="B46" s="137"/>
      <c r="C46" s="86" t="s">
        <v>62</v>
      </c>
      <c r="D46" s="349" t="s">
        <v>793</v>
      </c>
      <c r="E46" s="44"/>
      <c r="F46" s="476"/>
      <c r="G46" s="2"/>
      <c r="H46" s="4" t="s">
        <v>72</v>
      </c>
      <c r="I46" s="2"/>
      <c r="J46" s="2"/>
      <c r="K46" s="2"/>
      <c r="L46" s="2"/>
      <c r="M46" s="2"/>
      <c r="N46" s="2"/>
      <c r="O46" s="2"/>
      <c r="P46" s="2"/>
    </row>
    <row r="47" spans="1:16" ht="14.5" thickBot="1" x14ac:dyDescent="0.35">
      <c r="A47" s="3"/>
      <c r="B47" s="137"/>
      <c r="C47" s="86" t="s">
        <v>64</v>
      </c>
      <c r="D47" s="18"/>
      <c r="E47" s="44"/>
      <c r="H47" s="4" t="s">
        <v>73</v>
      </c>
    </row>
    <row r="48" spans="1:16" ht="14.5" thickBot="1" x14ac:dyDescent="0.35">
      <c r="B48" s="137"/>
      <c r="C48" s="82" t="s">
        <v>207</v>
      </c>
      <c r="D48" s="46"/>
      <c r="E48" s="44"/>
      <c r="H48" s="4" t="s">
        <v>74</v>
      </c>
    </row>
    <row r="49" spans="2:8" x14ac:dyDescent="0.3">
      <c r="B49" s="137"/>
      <c r="C49" s="86" t="s">
        <v>60</v>
      </c>
      <c r="D49" s="17" t="s">
        <v>794</v>
      </c>
      <c r="E49" s="44"/>
      <c r="H49" s="4" t="s">
        <v>75</v>
      </c>
    </row>
    <row r="50" spans="2:8" ht="14.5" x14ac:dyDescent="0.35">
      <c r="B50" s="137"/>
      <c r="C50" s="86" t="s">
        <v>62</v>
      </c>
      <c r="D50" s="349" t="s">
        <v>876</v>
      </c>
      <c r="E50" s="44"/>
      <c r="H50" s="4" t="s">
        <v>76</v>
      </c>
    </row>
    <row r="51" spans="2:8" ht="14.5" thickBot="1" x14ac:dyDescent="0.35">
      <c r="B51" s="137"/>
      <c r="C51" s="86" t="s">
        <v>64</v>
      </c>
      <c r="D51" s="18"/>
      <c r="E51" s="44"/>
      <c r="H51" s="4" t="s">
        <v>77</v>
      </c>
    </row>
    <row r="52" spans="2:8" ht="14.5" thickBot="1" x14ac:dyDescent="0.35">
      <c r="B52" s="137"/>
      <c r="C52" s="82" t="s">
        <v>207</v>
      </c>
      <c r="D52" s="46"/>
      <c r="E52" s="44"/>
      <c r="H52" s="4" t="s">
        <v>78</v>
      </c>
    </row>
    <row r="53" spans="2:8" x14ac:dyDescent="0.3">
      <c r="B53" s="137"/>
      <c r="C53" s="86" t="s">
        <v>60</v>
      </c>
      <c r="D53" s="17"/>
      <c r="E53" s="44"/>
      <c r="H53" s="4" t="s">
        <v>79</v>
      </c>
    </row>
    <row r="54" spans="2:8" x14ac:dyDescent="0.3">
      <c r="B54" s="137"/>
      <c r="C54" s="86" t="s">
        <v>62</v>
      </c>
      <c r="D54" s="15"/>
      <c r="E54" s="44"/>
      <c r="H54" s="4" t="s">
        <v>80</v>
      </c>
    </row>
    <row r="55" spans="2:8" ht="14.5" thickBot="1" x14ac:dyDescent="0.35">
      <c r="B55" s="137"/>
      <c r="C55" s="86" t="s">
        <v>64</v>
      </c>
      <c r="D55" s="18"/>
      <c r="E55" s="44"/>
      <c r="H55" s="4" t="s">
        <v>81</v>
      </c>
    </row>
    <row r="56" spans="2:8" ht="14.5" thickBot="1" x14ac:dyDescent="0.35">
      <c r="B56" s="137"/>
      <c r="C56" s="82" t="s">
        <v>207</v>
      </c>
      <c r="D56" s="46"/>
      <c r="E56" s="44"/>
      <c r="H56" s="4" t="s">
        <v>82</v>
      </c>
    </row>
    <row r="57" spans="2:8" x14ac:dyDescent="0.3">
      <c r="B57" s="137"/>
      <c r="C57" s="86" t="s">
        <v>60</v>
      </c>
      <c r="D57" s="17"/>
      <c r="E57" s="44"/>
      <c r="H57" s="4" t="s">
        <v>83</v>
      </c>
    </row>
    <row r="58" spans="2:8" x14ac:dyDescent="0.3">
      <c r="B58" s="137"/>
      <c r="C58" s="86" t="s">
        <v>62</v>
      </c>
      <c r="D58" s="15"/>
      <c r="E58" s="44"/>
      <c r="H58" s="4" t="s">
        <v>84</v>
      </c>
    </row>
    <row r="59" spans="2:8" ht="14.5" thickBot="1" x14ac:dyDescent="0.35">
      <c r="B59" s="137"/>
      <c r="C59" s="86" t="s">
        <v>64</v>
      </c>
      <c r="D59" s="18"/>
      <c r="E59" s="44"/>
      <c r="H59" s="4" t="s">
        <v>85</v>
      </c>
    </row>
    <row r="60" spans="2:8" ht="14.5" thickBot="1" x14ac:dyDescent="0.35">
      <c r="B60" s="142"/>
      <c r="C60" s="143"/>
      <c r="D60" s="87"/>
      <c r="E60" s="56"/>
      <c r="H60" s="4" t="s">
        <v>86</v>
      </c>
    </row>
    <row r="61" spans="2:8" x14ac:dyDescent="0.3">
      <c r="H61" s="4" t="s">
        <v>87</v>
      </c>
    </row>
    <row r="62" spans="2:8" x14ac:dyDescent="0.3">
      <c r="H62" s="4" t="s">
        <v>88</v>
      </c>
    </row>
    <row r="63" spans="2:8" x14ac:dyDescent="0.3">
      <c r="H63" s="4" t="s">
        <v>89</v>
      </c>
    </row>
    <row r="64" spans="2:8" x14ac:dyDescent="0.3">
      <c r="H64" s="4" t="s">
        <v>90</v>
      </c>
    </row>
    <row r="65" spans="8:8" x14ac:dyDescent="0.3">
      <c r="H65" s="4" t="s">
        <v>91</v>
      </c>
    </row>
    <row r="66" spans="8:8" x14ac:dyDescent="0.3">
      <c r="H66" s="4" t="s">
        <v>92</v>
      </c>
    </row>
    <row r="67" spans="8:8" x14ac:dyDescent="0.3">
      <c r="H67" s="4" t="s">
        <v>93</v>
      </c>
    </row>
    <row r="68" spans="8:8" x14ac:dyDescent="0.3">
      <c r="H68" s="4" t="s">
        <v>94</v>
      </c>
    </row>
    <row r="69" spans="8:8" x14ac:dyDescent="0.3">
      <c r="H69" s="4" t="s">
        <v>95</v>
      </c>
    </row>
    <row r="70" spans="8:8" x14ac:dyDescent="0.3">
      <c r="H70" s="4" t="s">
        <v>96</v>
      </c>
    </row>
    <row r="71" spans="8:8" x14ac:dyDescent="0.3">
      <c r="H71" s="4" t="s">
        <v>97</v>
      </c>
    </row>
    <row r="72" spans="8:8" x14ac:dyDescent="0.3">
      <c r="H72" s="4" t="s">
        <v>98</v>
      </c>
    </row>
    <row r="73" spans="8:8" x14ac:dyDescent="0.3">
      <c r="H73" s="4" t="s">
        <v>99</v>
      </c>
    </row>
    <row r="74" spans="8:8" x14ac:dyDescent="0.3">
      <c r="H74" s="4" t="s">
        <v>100</v>
      </c>
    </row>
    <row r="75" spans="8:8" x14ac:dyDescent="0.3">
      <c r="H75" s="4" t="s">
        <v>101</v>
      </c>
    </row>
    <row r="76" spans="8:8" x14ac:dyDescent="0.3">
      <c r="H76" s="4" t="s">
        <v>102</v>
      </c>
    </row>
    <row r="77" spans="8:8" x14ac:dyDescent="0.3">
      <c r="H77" s="4" t="s">
        <v>103</v>
      </c>
    </row>
    <row r="78" spans="8:8" x14ac:dyDescent="0.3">
      <c r="H78" s="4" t="s">
        <v>104</v>
      </c>
    </row>
    <row r="79" spans="8:8" x14ac:dyDescent="0.3">
      <c r="H79" s="4" t="s">
        <v>105</v>
      </c>
    </row>
    <row r="80" spans="8:8" x14ac:dyDescent="0.3">
      <c r="H80" s="4" t="s">
        <v>106</v>
      </c>
    </row>
    <row r="81" spans="8:8" x14ac:dyDescent="0.3">
      <c r="H81" s="4" t="s">
        <v>107</v>
      </c>
    </row>
    <row r="82" spans="8:8" x14ac:dyDescent="0.3">
      <c r="H82" s="4" t="s">
        <v>108</v>
      </c>
    </row>
    <row r="83" spans="8:8" x14ac:dyDescent="0.3">
      <c r="H83" s="4" t="s">
        <v>109</v>
      </c>
    </row>
    <row r="84" spans="8:8" x14ac:dyDescent="0.3">
      <c r="H84" s="4" t="s">
        <v>110</v>
      </c>
    </row>
    <row r="85" spans="8:8" x14ac:dyDescent="0.3">
      <c r="H85" s="4" t="s">
        <v>111</v>
      </c>
    </row>
    <row r="86" spans="8:8" x14ac:dyDescent="0.3">
      <c r="H86" s="4" t="s">
        <v>112</v>
      </c>
    </row>
    <row r="87" spans="8:8" x14ac:dyDescent="0.3">
      <c r="H87" s="4" t="s">
        <v>113</v>
      </c>
    </row>
    <row r="88" spans="8:8" x14ac:dyDescent="0.3">
      <c r="H88" s="4" t="s">
        <v>114</v>
      </c>
    </row>
    <row r="89" spans="8:8" x14ac:dyDescent="0.3">
      <c r="H89" s="4" t="s">
        <v>115</v>
      </c>
    </row>
    <row r="90" spans="8:8" x14ac:dyDescent="0.3">
      <c r="H90" s="4" t="s">
        <v>116</v>
      </c>
    </row>
    <row r="91" spans="8:8" x14ac:dyDescent="0.3">
      <c r="H91" s="4" t="s">
        <v>117</v>
      </c>
    </row>
    <row r="92" spans="8:8" x14ac:dyDescent="0.3">
      <c r="H92" s="4" t="s">
        <v>118</v>
      </c>
    </row>
    <row r="93" spans="8:8" x14ac:dyDescent="0.3">
      <c r="H93" s="4" t="s">
        <v>119</v>
      </c>
    </row>
    <row r="94" spans="8:8" x14ac:dyDescent="0.3">
      <c r="H94" s="4" t="s">
        <v>120</v>
      </c>
    </row>
    <row r="95" spans="8:8" x14ac:dyDescent="0.3">
      <c r="H95" s="4" t="s">
        <v>121</v>
      </c>
    </row>
    <row r="96" spans="8:8" x14ac:dyDescent="0.3">
      <c r="H96" s="4" t="s">
        <v>122</v>
      </c>
    </row>
    <row r="97" spans="8:8" x14ac:dyDescent="0.3">
      <c r="H97" s="4" t="s">
        <v>123</v>
      </c>
    </row>
    <row r="98" spans="8:8" x14ac:dyDescent="0.3">
      <c r="H98" s="4" t="s">
        <v>124</v>
      </c>
    </row>
    <row r="99" spans="8:8" x14ac:dyDescent="0.3">
      <c r="H99" s="4" t="s">
        <v>125</v>
      </c>
    </row>
    <row r="100" spans="8:8" x14ac:dyDescent="0.3">
      <c r="H100" s="4" t="s">
        <v>126</v>
      </c>
    </row>
    <row r="101" spans="8:8" x14ac:dyDescent="0.3">
      <c r="H101" s="4" t="s">
        <v>127</v>
      </c>
    </row>
    <row r="102" spans="8:8" x14ac:dyDescent="0.3">
      <c r="H102" s="4" t="s">
        <v>128</v>
      </c>
    </row>
    <row r="103" spans="8:8" x14ac:dyDescent="0.3">
      <c r="H103" s="4" t="s">
        <v>129</v>
      </c>
    </row>
    <row r="104" spans="8:8" x14ac:dyDescent="0.3">
      <c r="H104" s="4" t="s">
        <v>130</v>
      </c>
    </row>
    <row r="105" spans="8:8" x14ac:dyDescent="0.3">
      <c r="H105" s="4" t="s">
        <v>131</v>
      </c>
    </row>
    <row r="106" spans="8:8" x14ac:dyDescent="0.3">
      <c r="H106" s="4" t="s">
        <v>132</v>
      </c>
    </row>
    <row r="107" spans="8:8" x14ac:dyDescent="0.3">
      <c r="H107" s="4" t="s">
        <v>133</v>
      </c>
    </row>
    <row r="108" spans="8:8" x14ac:dyDescent="0.3">
      <c r="H108" s="4" t="s">
        <v>134</v>
      </c>
    </row>
    <row r="109" spans="8:8" x14ac:dyDescent="0.3">
      <c r="H109" s="4" t="s">
        <v>135</v>
      </c>
    </row>
    <row r="110" spans="8:8" x14ac:dyDescent="0.3">
      <c r="H110" s="4" t="s">
        <v>136</v>
      </c>
    </row>
    <row r="111" spans="8:8" x14ac:dyDescent="0.3">
      <c r="H111" s="4" t="s">
        <v>137</v>
      </c>
    </row>
    <row r="112" spans="8:8" x14ac:dyDescent="0.3">
      <c r="H112" s="4" t="s">
        <v>138</v>
      </c>
    </row>
    <row r="113" spans="8:8" x14ac:dyDescent="0.3">
      <c r="H113" s="4" t="s">
        <v>139</v>
      </c>
    </row>
    <row r="114" spans="8:8" x14ac:dyDescent="0.3">
      <c r="H114" s="4" t="s">
        <v>140</v>
      </c>
    </row>
    <row r="115" spans="8:8" x14ac:dyDescent="0.3">
      <c r="H115" s="4" t="s">
        <v>141</v>
      </c>
    </row>
    <row r="116" spans="8:8" x14ac:dyDescent="0.3">
      <c r="H116" s="4" t="s">
        <v>142</v>
      </c>
    </row>
    <row r="117" spans="8:8" x14ac:dyDescent="0.3">
      <c r="H117" s="4" t="s">
        <v>143</v>
      </c>
    </row>
    <row r="118" spans="8:8" x14ac:dyDescent="0.3">
      <c r="H118" s="4" t="s">
        <v>144</v>
      </c>
    </row>
    <row r="119" spans="8:8" x14ac:dyDescent="0.3">
      <c r="H119" s="4" t="s">
        <v>145</v>
      </c>
    </row>
    <row r="120" spans="8:8" x14ac:dyDescent="0.3">
      <c r="H120" s="4" t="s">
        <v>146</v>
      </c>
    </row>
    <row r="121" spans="8:8" x14ac:dyDescent="0.3">
      <c r="H121" s="4" t="s">
        <v>147</v>
      </c>
    </row>
    <row r="122" spans="8:8" x14ac:dyDescent="0.3">
      <c r="H122" s="4" t="s">
        <v>148</v>
      </c>
    </row>
    <row r="123" spans="8:8" x14ac:dyDescent="0.3">
      <c r="H123" s="4" t="s">
        <v>149</v>
      </c>
    </row>
    <row r="124" spans="8:8" x14ac:dyDescent="0.3">
      <c r="H124" s="4" t="s">
        <v>150</v>
      </c>
    </row>
    <row r="125" spans="8:8" x14ac:dyDescent="0.3">
      <c r="H125" s="4" t="s">
        <v>151</v>
      </c>
    </row>
    <row r="126" spans="8:8" x14ac:dyDescent="0.3">
      <c r="H126" s="4" t="s">
        <v>152</v>
      </c>
    </row>
    <row r="127" spans="8:8" x14ac:dyDescent="0.3">
      <c r="H127" s="4" t="s">
        <v>153</v>
      </c>
    </row>
    <row r="128" spans="8:8" x14ac:dyDescent="0.3">
      <c r="H128" s="4" t="s">
        <v>154</v>
      </c>
    </row>
    <row r="129" spans="8:8" x14ac:dyDescent="0.3">
      <c r="H129" s="4" t="s">
        <v>155</v>
      </c>
    </row>
    <row r="130" spans="8:8" x14ac:dyDescent="0.3">
      <c r="H130" s="4" t="s">
        <v>156</v>
      </c>
    </row>
    <row r="131" spans="8:8" x14ac:dyDescent="0.3">
      <c r="H131" s="4" t="s">
        <v>157</v>
      </c>
    </row>
    <row r="132" spans="8:8" x14ac:dyDescent="0.3">
      <c r="H132" s="4" t="s">
        <v>158</v>
      </c>
    </row>
    <row r="133" spans="8:8" x14ac:dyDescent="0.3">
      <c r="H133" s="4" t="s">
        <v>159</v>
      </c>
    </row>
    <row r="134" spans="8:8" x14ac:dyDescent="0.3">
      <c r="H134" s="4" t="s">
        <v>160</v>
      </c>
    </row>
    <row r="135" spans="8:8" x14ac:dyDescent="0.3">
      <c r="H135" s="4" t="s">
        <v>161</v>
      </c>
    </row>
    <row r="136" spans="8:8" x14ac:dyDescent="0.3">
      <c r="H136" s="4" t="s">
        <v>162</v>
      </c>
    </row>
    <row r="137" spans="8:8" x14ac:dyDescent="0.3">
      <c r="H137" s="4" t="s">
        <v>163</v>
      </c>
    </row>
    <row r="138" spans="8:8" x14ac:dyDescent="0.3">
      <c r="H138" s="4" t="s">
        <v>164</v>
      </c>
    </row>
    <row r="139" spans="8:8" x14ac:dyDescent="0.3">
      <c r="H139" s="4" t="s">
        <v>165</v>
      </c>
    </row>
    <row r="140" spans="8:8" x14ac:dyDescent="0.3">
      <c r="H140" s="4" t="s">
        <v>166</v>
      </c>
    </row>
    <row r="141" spans="8:8" x14ac:dyDescent="0.3">
      <c r="H141" s="4" t="s">
        <v>167</v>
      </c>
    </row>
    <row r="142" spans="8:8" x14ac:dyDescent="0.3">
      <c r="H142" s="4" t="s">
        <v>168</v>
      </c>
    </row>
    <row r="143" spans="8:8" x14ac:dyDescent="0.3">
      <c r="H143" s="4" t="s">
        <v>169</v>
      </c>
    </row>
    <row r="144" spans="8:8" x14ac:dyDescent="0.3">
      <c r="H144" s="4" t="s">
        <v>170</v>
      </c>
    </row>
    <row r="145" spans="8:8" x14ac:dyDescent="0.3">
      <c r="H145" s="4" t="s">
        <v>171</v>
      </c>
    </row>
    <row r="146" spans="8:8" x14ac:dyDescent="0.3">
      <c r="H146" s="4" t="s">
        <v>172</v>
      </c>
    </row>
    <row r="147" spans="8:8" x14ac:dyDescent="0.3">
      <c r="H147" s="4" t="s">
        <v>173</v>
      </c>
    </row>
    <row r="148" spans="8:8" x14ac:dyDescent="0.3">
      <c r="H148" s="4" t="s">
        <v>174</v>
      </c>
    </row>
    <row r="149" spans="8:8" x14ac:dyDescent="0.3">
      <c r="H149" s="4" t="s">
        <v>175</v>
      </c>
    </row>
    <row r="150" spans="8:8" x14ac:dyDescent="0.3">
      <c r="H150" s="4" t="s">
        <v>176</v>
      </c>
    </row>
    <row r="151" spans="8:8" x14ac:dyDescent="0.3">
      <c r="H151" s="4" t="s">
        <v>177</v>
      </c>
    </row>
    <row r="152" spans="8:8" x14ac:dyDescent="0.3">
      <c r="H152" s="4" t="s">
        <v>178</v>
      </c>
    </row>
    <row r="153" spans="8:8" x14ac:dyDescent="0.3">
      <c r="H153" s="4" t="s">
        <v>179</v>
      </c>
    </row>
    <row r="154" spans="8:8" x14ac:dyDescent="0.3">
      <c r="H154" s="4" t="s">
        <v>180</v>
      </c>
    </row>
    <row r="155" spans="8:8" x14ac:dyDescent="0.3">
      <c r="H155" s="4" t="s">
        <v>181</v>
      </c>
    </row>
    <row r="156" spans="8:8" x14ac:dyDescent="0.3">
      <c r="H156" s="4" t="s">
        <v>182</v>
      </c>
    </row>
    <row r="157" spans="8:8" x14ac:dyDescent="0.3">
      <c r="H157" s="4" t="s">
        <v>183</v>
      </c>
    </row>
    <row r="158" spans="8:8" x14ac:dyDescent="0.3">
      <c r="H158" s="4" t="s">
        <v>184</v>
      </c>
    </row>
    <row r="159" spans="8:8" x14ac:dyDescent="0.3">
      <c r="H159" s="4" t="s">
        <v>185</v>
      </c>
    </row>
    <row r="160" spans="8:8" x14ac:dyDescent="0.3">
      <c r="H160" s="4" t="s">
        <v>186</v>
      </c>
    </row>
    <row r="161" spans="8:8" x14ac:dyDescent="0.3">
      <c r="H161" s="4" t="s">
        <v>187</v>
      </c>
    </row>
    <row r="162" spans="8:8" x14ac:dyDescent="0.3">
      <c r="H162" s="4" t="s">
        <v>188</v>
      </c>
    </row>
    <row r="163" spans="8:8" x14ac:dyDescent="0.3">
      <c r="H163" s="4" t="s">
        <v>189</v>
      </c>
    </row>
    <row r="164" spans="8:8" x14ac:dyDescent="0.3">
      <c r="H164" s="4" t="s">
        <v>190</v>
      </c>
    </row>
    <row r="165" spans="8:8" x14ac:dyDescent="0.3">
      <c r="H165" s="4" t="s">
        <v>191</v>
      </c>
    </row>
    <row r="166" spans="8:8" x14ac:dyDescent="0.3">
      <c r="H166" s="4" t="s">
        <v>192</v>
      </c>
    </row>
    <row r="167" spans="8:8" x14ac:dyDescent="0.3">
      <c r="H167" s="4" t="s">
        <v>193</v>
      </c>
    </row>
    <row r="168" spans="8:8" x14ac:dyDescent="0.3">
      <c r="H168" s="4" t="s">
        <v>194</v>
      </c>
    </row>
    <row r="169" spans="8:8" x14ac:dyDescent="0.3">
      <c r="H169" s="4" t="s">
        <v>195</v>
      </c>
    </row>
    <row r="170" spans="8:8" x14ac:dyDescent="0.3">
      <c r="H170" s="4" t="s">
        <v>196</v>
      </c>
    </row>
    <row r="171" spans="8:8" x14ac:dyDescent="0.3">
      <c r="H171" s="4" t="s">
        <v>197</v>
      </c>
    </row>
    <row r="172" spans="8:8" x14ac:dyDescent="0.3">
      <c r="H172" s="4" t="s">
        <v>198</v>
      </c>
    </row>
    <row r="173" spans="8:8" x14ac:dyDescent="0.3">
      <c r="H173" s="4" t="s">
        <v>199</v>
      </c>
    </row>
    <row r="174" spans="8:8" x14ac:dyDescent="0.3">
      <c r="H174" s="4" t="s">
        <v>200</v>
      </c>
    </row>
    <row r="175" spans="8:8" x14ac:dyDescent="0.3">
      <c r="H175" s="4" t="s">
        <v>201</v>
      </c>
    </row>
    <row r="176" spans="8:8" x14ac:dyDescent="0.3">
      <c r="H176" s="4" t="s">
        <v>202</v>
      </c>
    </row>
    <row r="177" spans="8:8" x14ac:dyDescent="0.3">
      <c r="H177" s="4" t="s">
        <v>203</v>
      </c>
    </row>
  </sheetData>
  <customSheetViews>
    <customSheetView guid="{8F0D285A-0224-4C31-92C2-6C61BAA6C63C}" hiddenRows="1" hiddenColumns="1">
      <pageMargins left="0.7" right="0.7" top="0.75" bottom="0.75" header="0.3" footer="0.3"/>
      <pageSetup orientation="landscape"/>
    </customSheetView>
  </customSheetViews>
  <mergeCells count="9">
    <mergeCell ref="D23:D24"/>
    <mergeCell ref="B16:C16"/>
    <mergeCell ref="B27:C27"/>
    <mergeCell ref="B36:C36"/>
    <mergeCell ref="B26:C26"/>
    <mergeCell ref="B19:C19"/>
    <mergeCell ref="B23:C24"/>
    <mergeCell ref="B25:C25"/>
    <mergeCell ref="B32:C32"/>
  </mergeCells>
  <dataValidations disablePrompts="1" count="5">
    <dataValidation type="list" allowBlank="1" showInputMessage="1" showErrorMessage="1" sqref="D65534" xr:uid="{00000000-0002-0000-0000-000000000000}">
      <formula1>$P$15:$P$26</formula1>
    </dataValidation>
    <dataValidation type="list" allowBlank="1" showInputMessage="1" showErrorMessage="1" sqref="IV65532" xr:uid="{00000000-0002-0000-0000-000001000000}">
      <formula1>$K$15:$K$19</formula1>
    </dataValidation>
    <dataValidation type="list" allowBlank="1" showInputMessage="1" showErrorMessage="1" sqref="D65533" xr:uid="{00000000-0002-0000-0000-000002000000}">
      <formula1>$O$15:$O$26</formula1>
    </dataValidation>
    <dataValidation type="list" allowBlank="1" showInputMessage="1" showErrorMessage="1" sqref="IV65525 D65525" xr:uid="{00000000-0002-0000-0000-000003000000}">
      <formula1>$I$15:$I$17</formula1>
    </dataValidation>
    <dataValidation type="list" allowBlank="1" showInputMessage="1" showErrorMessage="1" sqref="IV65526:IV65530 D65526:D65530" xr:uid="{00000000-0002-0000-0000-000004000000}">
      <formula1>$H$15:$H$177</formula1>
    </dataValidation>
  </dataValidations>
  <pageMargins left="0.7" right="0.7" top="0.75" bottom="0.75" header="0.3" footer="0.3"/>
  <pageSetup orientation="landscape"/>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B1:S321"/>
  <sheetViews>
    <sheetView showGridLines="0" topLeftCell="O19" zoomScale="77" zoomScaleNormal="77" workbookViewId="0">
      <selection activeCell="E14" sqref="E14"/>
    </sheetView>
  </sheetViews>
  <sheetFormatPr defaultColWidth="8.81640625" defaultRowHeight="14.5" outlineLevelRow="1" x14ac:dyDescent="0.35"/>
  <cols>
    <col min="1" max="1" width="3" style="152" customWidth="1"/>
    <col min="2" max="2" width="28.453125" style="152" customWidth="1"/>
    <col min="3" max="3" width="50.453125" style="152" customWidth="1"/>
    <col min="4" max="4" width="34.453125" style="152" customWidth="1"/>
    <col min="5" max="5" width="32" style="152" customWidth="1"/>
    <col min="6" max="6" width="26.453125" style="152" customWidth="1"/>
    <col min="7" max="7" width="26.453125" style="152" bestFit="1" customWidth="1"/>
    <col min="8" max="8" width="30" style="152" customWidth="1"/>
    <col min="9" max="9" width="26.1796875" style="152" customWidth="1"/>
    <col min="10" max="10" width="25.81640625" style="152" customWidth="1"/>
    <col min="11" max="11" width="31" style="152" bestFit="1" customWidth="1"/>
    <col min="12" max="12" width="30.453125" style="152" customWidth="1"/>
    <col min="13" max="13" width="27.1796875" style="152" bestFit="1" customWidth="1"/>
    <col min="14" max="14" width="25" style="152" customWidth="1"/>
    <col min="15" max="15" width="25.81640625" style="152" bestFit="1" customWidth="1"/>
    <col min="16" max="16" width="30.453125" style="152" customWidth="1"/>
    <col min="17" max="17" width="27.1796875" style="152" bestFit="1" customWidth="1"/>
    <col min="18" max="18" width="24.453125" style="152" customWidth="1"/>
    <col min="19" max="19" width="23.1796875" style="152" bestFit="1" customWidth="1"/>
    <col min="20" max="20" width="27.453125" style="152" customWidth="1"/>
    <col min="21" max="16384" width="8.81640625" style="152"/>
  </cols>
  <sheetData>
    <row r="1" spans="2:19" ht="15" thickBot="1" x14ac:dyDescent="0.4"/>
    <row r="2" spans="2:19" ht="26" x14ac:dyDescent="0.35">
      <c r="B2" s="96"/>
      <c r="C2" s="811"/>
      <c r="D2" s="811"/>
      <c r="E2" s="811"/>
      <c r="F2" s="811"/>
      <c r="G2" s="811"/>
      <c r="H2" s="90"/>
      <c r="I2" s="90"/>
      <c r="J2" s="90"/>
      <c r="K2" s="90"/>
      <c r="L2" s="90"/>
      <c r="M2" s="90"/>
      <c r="N2" s="90"/>
      <c r="O2" s="90"/>
      <c r="P2" s="90"/>
      <c r="Q2" s="90"/>
      <c r="R2" s="90"/>
      <c r="S2" s="91"/>
    </row>
    <row r="3" spans="2:19" ht="26" x14ac:dyDescent="0.35">
      <c r="B3" s="97"/>
      <c r="C3" s="817" t="s">
        <v>284</v>
      </c>
      <c r="D3" s="818"/>
      <c r="E3" s="818"/>
      <c r="F3" s="818"/>
      <c r="G3" s="819"/>
      <c r="H3" s="93"/>
      <c r="I3" s="93"/>
      <c r="J3" s="93"/>
      <c r="K3" s="93"/>
      <c r="L3" s="93"/>
      <c r="M3" s="93"/>
      <c r="N3" s="93"/>
      <c r="O3" s="93"/>
      <c r="P3" s="93"/>
      <c r="Q3" s="93"/>
      <c r="R3" s="93"/>
      <c r="S3" s="95"/>
    </row>
    <row r="4" spans="2:19" ht="26" x14ac:dyDescent="0.35">
      <c r="B4" s="97"/>
      <c r="C4" s="98"/>
      <c r="D4" s="98"/>
      <c r="E4" s="98"/>
      <c r="F4" s="98"/>
      <c r="G4" s="98"/>
      <c r="H4" s="93"/>
      <c r="I4" s="93"/>
      <c r="J4" s="93"/>
      <c r="K4" s="93"/>
      <c r="L4" s="93"/>
      <c r="M4" s="93"/>
      <c r="N4" s="93"/>
      <c r="O4" s="93"/>
      <c r="P4" s="93"/>
      <c r="Q4" s="93"/>
      <c r="R4" s="93"/>
      <c r="S4" s="95"/>
    </row>
    <row r="5" spans="2:19" ht="15" thickBot="1" x14ac:dyDescent="0.4">
      <c r="B5" s="92"/>
      <c r="C5" s="93"/>
      <c r="D5" s="93"/>
      <c r="E5" s="93"/>
      <c r="F5" s="93"/>
      <c r="G5" s="93"/>
      <c r="H5" s="93"/>
      <c r="I5" s="93"/>
      <c r="J5" s="93"/>
      <c r="K5" s="93"/>
      <c r="L5" s="93"/>
      <c r="M5" s="93"/>
      <c r="N5" s="93"/>
      <c r="O5" s="93"/>
      <c r="P5" s="93"/>
      <c r="Q5" s="93"/>
      <c r="R5" s="93"/>
      <c r="S5" s="95"/>
    </row>
    <row r="6" spans="2:19" ht="34.5" customHeight="1" thickBot="1" x14ac:dyDescent="0.4">
      <c r="B6" s="812" t="s">
        <v>588</v>
      </c>
      <c r="C6" s="813"/>
      <c r="D6" s="813"/>
      <c r="E6" s="813"/>
      <c r="F6" s="813"/>
      <c r="G6" s="813"/>
      <c r="H6" s="197"/>
      <c r="I6" s="197"/>
      <c r="J6" s="197"/>
      <c r="K6" s="197"/>
      <c r="L6" s="197"/>
      <c r="M6" s="197"/>
      <c r="N6" s="197"/>
      <c r="O6" s="197"/>
      <c r="P6" s="197"/>
      <c r="Q6" s="197"/>
      <c r="R6" s="197"/>
      <c r="S6" s="198"/>
    </row>
    <row r="7" spans="2:19" ht="15.75" customHeight="1" x14ac:dyDescent="0.35">
      <c r="B7" s="812" t="s">
        <v>650</v>
      </c>
      <c r="C7" s="814"/>
      <c r="D7" s="814"/>
      <c r="E7" s="814"/>
      <c r="F7" s="814"/>
      <c r="G7" s="814"/>
      <c r="H7" s="197"/>
      <c r="I7" s="197"/>
      <c r="J7" s="197"/>
      <c r="K7" s="197"/>
      <c r="L7" s="197"/>
      <c r="M7" s="197"/>
      <c r="N7" s="197"/>
      <c r="O7" s="197"/>
      <c r="P7" s="197"/>
      <c r="Q7" s="197"/>
      <c r="R7" s="197"/>
      <c r="S7" s="198"/>
    </row>
    <row r="8" spans="2:19" ht="15.75" customHeight="1" thickBot="1" x14ac:dyDescent="0.4">
      <c r="B8" s="815" t="s">
        <v>813</v>
      </c>
      <c r="C8" s="816"/>
      <c r="D8" s="816"/>
      <c r="E8" s="816"/>
      <c r="F8" s="816"/>
      <c r="G8" s="816"/>
      <c r="H8" s="199"/>
      <c r="I8" s="199"/>
      <c r="J8" s="199"/>
      <c r="K8" s="199"/>
      <c r="L8" s="199"/>
      <c r="M8" s="199"/>
      <c r="N8" s="199"/>
      <c r="O8" s="199"/>
      <c r="P8" s="199"/>
      <c r="Q8" s="199"/>
      <c r="R8" s="199"/>
      <c r="S8" s="200"/>
    </row>
    <row r="10" spans="2:19" ht="21" x14ac:dyDescent="0.5">
      <c r="B10" s="906" t="s">
        <v>304</v>
      </c>
      <c r="C10" s="906"/>
    </row>
    <row r="11" spans="2:19" ht="15" thickBot="1" x14ac:dyDescent="0.4"/>
    <row r="12" spans="2:19" ht="15" customHeight="1" thickBot="1" x14ac:dyDescent="0.4">
      <c r="B12" s="201" t="s">
        <v>305</v>
      </c>
      <c r="C12" s="502">
        <v>89895</v>
      </c>
    </row>
    <row r="13" spans="2:19" ht="15.75" customHeight="1" thickBot="1" x14ac:dyDescent="0.4">
      <c r="B13" s="201" t="s">
        <v>277</v>
      </c>
      <c r="C13" s="502" t="s">
        <v>784</v>
      </c>
    </row>
    <row r="14" spans="2:19" ht="15.75" customHeight="1" thickBot="1" x14ac:dyDescent="0.4">
      <c r="B14" s="201" t="s">
        <v>651</v>
      </c>
      <c r="C14" s="502" t="s">
        <v>589</v>
      </c>
    </row>
    <row r="15" spans="2:19" ht="15.75" customHeight="1" thickBot="1" x14ac:dyDescent="0.4">
      <c r="B15" s="201" t="s">
        <v>306</v>
      </c>
      <c r="C15" s="502" t="s">
        <v>163</v>
      </c>
    </row>
    <row r="16" spans="2:19" ht="15" thickBot="1" x14ac:dyDescent="0.4">
      <c r="B16" s="201" t="s">
        <v>307</v>
      </c>
      <c r="C16" s="502" t="s">
        <v>594</v>
      </c>
    </row>
    <row r="17" spans="2:19" ht="15" thickBot="1" x14ac:dyDescent="0.4">
      <c r="B17" s="201" t="s">
        <v>308</v>
      </c>
      <c r="C17" s="502" t="s">
        <v>481</v>
      </c>
    </row>
    <row r="18" spans="2:19" ht="15" thickBot="1" x14ac:dyDescent="0.4"/>
    <row r="19" spans="2:19" ht="15" thickBot="1" x14ac:dyDescent="0.4">
      <c r="D19" s="907" t="s">
        <v>309</v>
      </c>
      <c r="E19" s="908"/>
      <c r="F19" s="908"/>
      <c r="G19" s="909"/>
      <c r="H19" s="907" t="s">
        <v>310</v>
      </c>
      <c r="I19" s="908"/>
      <c r="J19" s="908"/>
      <c r="K19" s="909"/>
      <c r="L19" s="907" t="s">
        <v>311</v>
      </c>
      <c r="M19" s="908"/>
      <c r="N19" s="908"/>
      <c r="O19" s="909"/>
      <c r="P19" s="907" t="s">
        <v>312</v>
      </c>
      <c r="Q19" s="908"/>
      <c r="R19" s="908"/>
      <c r="S19" s="909"/>
    </row>
    <row r="20" spans="2:19" ht="45" customHeight="1" thickBot="1" x14ac:dyDescent="0.4">
      <c r="B20" s="825" t="s">
        <v>313</v>
      </c>
      <c r="C20" s="910" t="s">
        <v>900</v>
      </c>
      <c r="D20" s="391"/>
      <c r="E20" s="392" t="s">
        <v>314</v>
      </c>
      <c r="F20" s="393" t="s">
        <v>315</v>
      </c>
      <c r="G20" s="394" t="s">
        <v>316</v>
      </c>
      <c r="H20" s="391"/>
      <c r="I20" s="392" t="s">
        <v>314</v>
      </c>
      <c r="J20" s="393" t="s">
        <v>315</v>
      </c>
      <c r="K20" s="394" t="s">
        <v>316</v>
      </c>
      <c r="L20" s="391"/>
      <c r="M20" s="392" t="s">
        <v>314</v>
      </c>
      <c r="N20" s="393" t="s">
        <v>315</v>
      </c>
      <c r="O20" s="394" t="s">
        <v>316</v>
      </c>
      <c r="P20" s="391"/>
      <c r="Q20" s="392" t="s">
        <v>314</v>
      </c>
      <c r="R20" s="393" t="s">
        <v>315</v>
      </c>
      <c r="S20" s="394" t="s">
        <v>316</v>
      </c>
    </row>
    <row r="21" spans="2:19" ht="40.5" customHeight="1" x14ac:dyDescent="0.35">
      <c r="B21" s="865"/>
      <c r="C21" s="911"/>
      <c r="D21" s="395" t="s">
        <v>901</v>
      </c>
      <c r="E21" s="396">
        <v>0</v>
      </c>
      <c r="F21" s="397">
        <v>0</v>
      </c>
      <c r="G21" s="398">
        <v>0</v>
      </c>
      <c r="H21" s="399" t="s">
        <v>902</v>
      </c>
      <c r="I21" s="396">
        <v>89045</v>
      </c>
      <c r="J21" s="397">
        <v>21545</v>
      </c>
      <c r="K21" s="398">
        <v>67500</v>
      </c>
      <c r="L21" s="400" t="s">
        <v>317</v>
      </c>
      <c r="M21" s="469">
        <v>45000</v>
      </c>
      <c r="N21" s="470">
        <v>15000</v>
      </c>
      <c r="O21" s="471">
        <v>30000</v>
      </c>
      <c r="P21" s="400" t="s">
        <v>317</v>
      </c>
      <c r="Q21" s="176"/>
      <c r="R21" s="154"/>
      <c r="S21" s="155"/>
    </row>
    <row r="22" spans="2:19" ht="39.75" customHeight="1" x14ac:dyDescent="0.35">
      <c r="B22" s="865"/>
      <c r="C22" s="911"/>
      <c r="D22" s="402" t="s">
        <v>318</v>
      </c>
      <c r="E22" s="156">
        <v>0.5</v>
      </c>
      <c r="F22" s="156">
        <v>0.5</v>
      </c>
      <c r="G22" s="157">
        <v>0.5</v>
      </c>
      <c r="H22" s="403" t="s">
        <v>318</v>
      </c>
      <c r="I22" s="156">
        <v>0.5</v>
      </c>
      <c r="J22" s="156">
        <v>0.5</v>
      </c>
      <c r="K22" s="157">
        <v>0.5</v>
      </c>
      <c r="L22" s="402" t="s">
        <v>318</v>
      </c>
      <c r="M22" s="472">
        <v>0.5</v>
      </c>
      <c r="N22" s="472">
        <v>0.25</v>
      </c>
      <c r="O22" s="473">
        <v>0.25</v>
      </c>
      <c r="P22" s="402" t="s">
        <v>318</v>
      </c>
      <c r="Q22" s="158"/>
      <c r="R22" s="158"/>
      <c r="S22" s="159"/>
    </row>
    <row r="23" spans="2:19" ht="37.5" customHeight="1" x14ac:dyDescent="0.35">
      <c r="B23" s="826"/>
      <c r="C23" s="912"/>
      <c r="D23" s="402" t="s">
        <v>319</v>
      </c>
      <c r="E23" s="156">
        <v>0.47</v>
      </c>
      <c r="F23" s="156">
        <v>0.47</v>
      </c>
      <c r="G23" s="157">
        <v>0.47</v>
      </c>
      <c r="H23" s="403" t="s">
        <v>319</v>
      </c>
      <c r="I23" s="156">
        <v>0.47</v>
      </c>
      <c r="J23" s="156">
        <v>0.47</v>
      </c>
      <c r="K23" s="157">
        <v>0.47</v>
      </c>
      <c r="L23" s="402" t="s">
        <v>319</v>
      </c>
      <c r="M23" s="472">
        <v>0.25</v>
      </c>
      <c r="N23" s="472">
        <v>0.1</v>
      </c>
      <c r="O23" s="473">
        <v>0.15</v>
      </c>
      <c r="P23" s="402" t="s">
        <v>319</v>
      </c>
      <c r="Q23" s="158"/>
      <c r="R23" s="158"/>
      <c r="S23" s="159"/>
    </row>
    <row r="24" spans="2:19" ht="15" thickBot="1" x14ac:dyDescent="0.4">
      <c r="B24" s="404"/>
      <c r="C24" s="404"/>
      <c r="D24"/>
      <c r="E24"/>
      <c r="F24"/>
      <c r="G24"/>
      <c r="H24"/>
      <c r="I24"/>
      <c r="J24"/>
      <c r="K24"/>
      <c r="L24"/>
      <c r="M24"/>
      <c r="N24"/>
      <c r="O24"/>
      <c r="P24"/>
      <c r="Q24" s="160"/>
      <c r="R24" s="160"/>
      <c r="S24" s="160"/>
    </row>
    <row r="25" spans="2:19" ht="30" customHeight="1" thickBot="1" x14ac:dyDescent="0.4">
      <c r="B25" s="404"/>
      <c r="C25" s="404"/>
      <c r="D25" s="842" t="s">
        <v>309</v>
      </c>
      <c r="E25" s="843"/>
      <c r="F25" s="843"/>
      <c r="G25" s="844"/>
      <c r="H25" s="842" t="s">
        <v>310</v>
      </c>
      <c r="I25" s="843"/>
      <c r="J25" s="843"/>
      <c r="K25" s="844"/>
      <c r="L25" s="842" t="s">
        <v>311</v>
      </c>
      <c r="M25" s="843"/>
      <c r="N25" s="843"/>
      <c r="O25" s="844"/>
      <c r="P25" s="842" t="s">
        <v>312</v>
      </c>
      <c r="Q25" s="843"/>
      <c r="R25" s="843"/>
      <c r="S25" s="844"/>
    </row>
    <row r="26" spans="2:19" ht="47.25" customHeight="1" x14ac:dyDescent="0.35">
      <c r="B26" s="848" t="s">
        <v>320</v>
      </c>
      <c r="C26" s="848" t="s">
        <v>321</v>
      </c>
      <c r="D26" s="877" t="s">
        <v>322</v>
      </c>
      <c r="E26" s="878"/>
      <c r="F26" s="405" t="s">
        <v>323</v>
      </c>
      <c r="G26" s="406" t="s">
        <v>324</v>
      </c>
      <c r="H26" s="877" t="s">
        <v>322</v>
      </c>
      <c r="I26" s="878"/>
      <c r="J26" s="405" t="s">
        <v>323</v>
      </c>
      <c r="K26" s="406" t="s">
        <v>324</v>
      </c>
      <c r="L26" s="877" t="s">
        <v>322</v>
      </c>
      <c r="M26" s="878"/>
      <c r="N26" s="405" t="s">
        <v>323</v>
      </c>
      <c r="O26" s="406" t="s">
        <v>324</v>
      </c>
      <c r="P26" s="877" t="s">
        <v>322</v>
      </c>
      <c r="Q26" s="878"/>
      <c r="R26" s="405" t="s">
        <v>323</v>
      </c>
      <c r="S26" s="406" t="s">
        <v>324</v>
      </c>
    </row>
    <row r="27" spans="2:19" ht="51" customHeight="1" x14ac:dyDescent="0.35">
      <c r="B27" s="905"/>
      <c r="C27" s="905"/>
      <c r="D27" s="407" t="s">
        <v>317</v>
      </c>
      <c r="E27" s="408">
        <v>0</v>
      </c>
      <c r="F27" s="890" t="s">
        <v>415</v>
      </c>
      <c r="G27" s="892" t="s">
        <v>516</v>
      </c>
      <c r="H27" s="407" t="s">
        <v>317</v>
      </c>
      <c r="I27" s="408">
        <v>89045</v>
      </c>
      <c r="J27" s="890" t="s">
        <v>415</v>
      </c>
      <c r="K27" s="880" t="s">
        <v>497</v>
      </c>
      <c r="L27" s="407" t="s">
        <v>317</v>
      </c>
      <c r="M27" s="469">
        <v>43000</v>
      </c>
      <c r="N27" s="890" t="s">
        <v>415</v>
      </c>
      <c r="O27" s="880" t="s">
        <v>497</v>
      </c>
      <c r="P27" s="407" t="s">
        <v>317</v>
      </c>
      <c r="Q27" s="161"/>
      <c r="R27" s="882"/>
      <c r="S27" s="884"/>
    </row>
    <row r="28" spans="2:19" ht="51" customHeight="1" x14ac:dyDescent="0.35">
      <c r="B28" s="849"/>
      <c r="C28" s="849"/>
      <c r="D28" s="409" t="s">
        <v>325</v>
      </c>
      <c r="E28" s="162">
        <v>0.5</v>
      </c>
      <c r="F28" s="891"/>
      <c r="G28" s="893"/>
      <c r="H28" s="409" t="s">
        <v>325</v>
      </c>
      <c r="I28" s="162">
        <v>0.5</v>
      </c>
      <c r="J28" s="891"/>
      <c r="K28" s="881"/>
      <c r="L28" s="409" t="s">
        <v>325</v>
      </c>
      <c r="M28" s="156">
        <v>0.5</v>
      </c>
      <c r="N28" s="891"/>
      <c r="O28" s="881"/>
      <c r="P28" s="409" t="s">
        <v>325</v>
      </c>
      <c r="Q28" s="163"/>
      <c r="R28" s="883"/>
      <c r="S28" s="885"/>
    </row>
    <row r="29" spans="2:19" ht="33.75" customHeight="1" x14ac:dyDescent="0.35">
      <c r="B29" s="869" t="s">
        <v>326</v>
      </c>
      <c r="C29" s="869" t="s">
        <v>903</v>
      </c>
      <c r="D29" s="410" t="s">
        <v>327</v>
      </c>
      <c r="E29" s="411" t="s">
        <v>308</v>
      </c>
      <c r="F29" s="411" t="s">
        <v>328</v>
      </c>
      <c r="G29" s="412" t="s">
        <v>329</v>
      </c>
      <c r="H29" s="410" t="s">
        <v>327</v>
      </c>
      <c r="I29" s="411" t="s">
        <v>308</v>
      </c>
      <c r="J29" s="411" t="s">
        <v>328</v>
      </c>
      <c r="K29" s="412" t="s">
        <v>329</v>
      </c>
      <c r="L29" s="410" t="s">
        <v>327</v>
      </c>
      <c r="M29" s="411" t="s">
        <v>308</v>
      </c>
      <c r="N29" s="411" t="s">
        <v>328</v>
      </c>
      <c r="O29" s="412" t="s">
        <v>329</v>
      </c>
      <c r="P29" s="410" t="s">
        <v>327</v>
      </c>
      <c r="Q29" s="411" t="s">
        <v>308</v>
      </c>
      <c r="R29" s="411" t="s">
        <v>328</v>
      </c>
      <c r="S29" s="412" t="s">
        <v>329</v>
      </c>
    </row>
    <row r="30" spans="2:19" ht="39.5" customHeight="1" x14ac:dyDescent="0.35">
      <c r="B30" s="904"/>
      <c r="C30" s="904"/>
      <c r="D30" s="413">
        <v>1</v>
      </c>
      <c r="E30" s="165" t="s">
        <v>461</v>
      </c>
      <c r="F30" s="165" t="s">
        <v>460</v>
      </c>
      <c r="G30" s="449" t="s">
        <v>530</v>
      </c>
      <c r="H30" s="450">
        <v>1</v>
      </c>
      <c r="I30" s="153" t="s">
        <v>461</v>
      </c>
      <c r="J30" s="153" t="s">
        <v>460</v>
      </c>
      <c r="K30" s="449" t="s">
        <v>533</v>
      </c>
      <c r="L30" s="450">
        <v>1</v>
      </c>
      <c r="M30" s="153" t="s">
        <v>461</v>
      </c>
      <c r="N30" s="153" t="s">
        <v>460</v>
      </c>
      <c r="O30" s="449" t="s">
        <v>533</v>
      </c>
      <c r="P30" s="167"/>
      <c r="Q30" s="168"/>
      <c r="R30" s="167"/>
      <c r="S30" s="169"/>
    </row>
    <row r="31" spans="2:19" ht="35" customHeight="1" outlineLevel="1" x14ac:dyDescent="0.35">
      <c r="B31" s="904"/>
      <c r="C31" s="904"/>
      <c r="D31" s="410" t="s">
        <v>327</v>
      </c>
      <c r="E31" s="411" t="s">
        <v>308</v>
      </c>
      <c r="F31" s="411" t="s">
        <v>328</v>
      </c>
      <c r="G31" s="412" t="s">
        <v>329</v>
      </c>
      <c r="H31" s="410" t="s">
        <v>327</v>
      </c>
      <c r="I31" s="411" t="s">
        <v>308</v>
      </c>
      <c r="J31" s="411" t="s">
        <v>328</v>
      </c>
      <c r="K31" s="412" t="s">
        <v>329</v>
      </c>
      <c r="L31" s="410" t="s">
        <v>327</v>
      </c>
      <c r="M31" s="411" t="s">
        <v>308</v>
      </c>
      <c r="N31" s="411" t="s">
        <v>328</v>
      </c>
      <c r="O31" s="412" t="s">
        <v>329</v>
      </c>
      <c r="P31" s="410" t="s">
        <v>327</v>
      </c>
      <c r="Q31" s="411" t="s">
        <v>308</v>
      </c>
      <c r="R31" s="411" t="s">
        <v>328</v>
      </c>
      <c r="S31" s="412" t="s">
        <v>329</v>
      </c>
    </row>
    <row r="32" spans="2:19" ht="24.75" customHeight="1" outlineLevel="1" x14ac:dyDescent="0.35">
      <c r="B32" s="904"/>
      <c r="C32" s="904"/>
      <c r="D32" s="164"/>
      <c r="E32" s="165"/>
      <c r="F32" s="165"/>
      <c r="G32" s="166"/>
      <c r="H32" s="167"/>
      <c r="I32" s="168"/>
      <c r="J32" s="167"/>
      <c r="K32" s="169"/>
      <c r="L32" s="167"/>
      <c r="M32" s="168"/>
      <c r="N32" s="167"/>
      <c r="O32" s="169"/>
      <c r="P32" s="167"/>
      <c r="Q32" s="168"/>
      <c r="R32" s="167"/>
      <c r="S32" s="169"/>
    </row>
    <row r="33" spans="2:19" ht="33.75" customHeight="1" outlineLevel="1" x14ac:dyDescent="0.35">
      <c r="B33" s="904"/>
      <c r="C33" s="904"/>
      <c r="D33" s="410" t="s">
        <v>327</v>
      </c>
      <c r="E33" s="411" t="s">
        <v>308</v>
      </c>
      <c r="F33" s="411" t="s">
        <v>328</v>
      </c>
      <c r="G33" s="412" t="s">
        <v>329</v>
      </c>
      <c r="H33" s="410" t="s">
        <v>327</v>
      </c>
      <c r="I33" s="411" t="s">
        <v>308</v>
      </c>
      <c r="J33" s="411" t="s">
        <v>328</v>
      </c>
      <c r="K33" s="412" t="s">
        <v>329</v>
      </c>
      <c r="L33" s="410" t="s">
        <v>327</v>
      </c>
      <c r="M33" s="411" t="s">
        <v>308</v>
      </c>
      <c r="N33" s="411" t="s">
        <v>328</v>
      </c>
      <c r="O33" s="412" t="s">
        <v>329</v>
      </c>
      <c r="P33" s="410" t="s">
        <v>327</v>
      </c>
      <c r="Q33" s="411" t="s">
        <v>308</v>
      </c>
      <c r="R33" s="411" t="s">
        <v>328</v>
      </c>
      <c r="S33" s="412" t="s">
        <v>329</v>
      </c>
    </row>
    <row r="34" spans="2:19" ht="28.5" customHeight="1" outlineLevel="1" x14ac:dyDescent="0.35">
      <c r="B34" s="904"/>
      <c r="C34" s="904"/>
      <c r="D34" s="164"/>
      <c r="E34" s="165"/>
      <c r="F34" s="165"/>
      <c r="G34" s="166"/>
      <c r="H34" s="167"/>
      <c r="I34" s="168"/>
      <c r="J34" s="167"/>
      <c r="K34" s="169"/>
      <c r="L34" s="167"/>
      <c r="M34" s="168"/>
      <c r="N34" s="167"/>
      <c r="O34" s="169"/>
      <c r="P34" s="167"/>
      <c r="Q34" s="168"/>
      <c r="R34" s="167"/>
      <c r="S34" s="169"/>
    </row>
    <row r="35" spans="2:19" ht="34.5" customHeight="1" outlineLevel="1" x14ac:dyDescent="0.35">
      <c r="B35" s="904"/>
      <c r="C35" s="904"/>
      <c r="D35" s="410" t="s">
        <v>327</v>
      </c>
      <c r="E35" s="411" t="s">
        <v>308</v>
      </c>
      <c r="F35" s="411" t="s">
        <v>328</v>
      </c>
      <c r="G35" s="412" t="s">
        <v>329</v>
      </c>
      <c r="H35" s="410" t="s">
        <v>327</v>
      </c>
      <c r="I35" s="411" t="s">
        <v>308</v>
      </c>
      <c r="J35" s="411" t="s">
        <v>328</v>
      </c>
      <c r="K35" s="412" t="s">
        <v>329</v>
      </c>
      <c r="L35" s="410" t="s">
        <v>327</v>
      </c>
      <c r="M35" s="411" t="s">
        <v>308</v>
      </c>
      <c r="N35" s="411" t="s">
        <v>328</v>
      </c>
      <c r="O35" s="412" t="s">
        <v>329</v>
      </c>
      <c r="P35" s="410" t="s">
        <v>327</v>
      </c>
      <c r="Q35" s="411" t="s">
        <v>308</v>
      </c>
      <c r="R35" s="411" t="s">
        <v>328</v>
      </c>
      <c r="S35" s="412" t="s">
        <v>329</v>
      </c>
    </row>
    <row r="36" spans="2:19" ht="30.5" customHeight="1" outlineLevel="1" x14ac:dyDescent="0.35">
      <c r="B36" s="904"/>
      <c r="C36" s="904"/>
      <c r="D36" s="164"/>
      <c r="E36" s="165"/>
      <c r="F36" s="165"/>
      <c r="G36" s="166"/>
      <c r="H36" s="167"/>
      <c r="I36" s="168"/>
      <c r="J36" s="167"/>
      <c r="K36" s="169"/>
      <c r="L36" s="167"/>
      <c r="M36" s="168"/>
      <c r="N36" s="167"/>
      <c r="O36" s="169"/>
      <c r="P36" s="167"/>
      <c r="Q36" s="168"/>
      <c r="R36" s="167"/>
      <c r="S36" s="169"/>
    </row>
    <row r="37" spans="2:19" ht="23.25" customHeight="1" outlineLevel="1" x14ac:dyDescent="0.35">
      <c r="B37" s="904"/>
      <c r="C37" s="904"/>
      <c r="D37" s="410" t="s">
        <v>327</v>
      </c>
      <c r="E37" s="411" t="s">
        <v>308</v>
      </c>
      <c r="F37" s="411" t="s">
        <v>328</v>
      </c>
      <c r="G37" s="412" t="s">
        <v>329</v>
      </c>
      <c r="H37" s="410" t="s">
        <v>327</v>
      </c>
      <c r="I37" s="411" t="s">
        <v>308</v>
      </c>
      <c r="J37" s="411" t="s">
        <v>328</v>
      </c>
      <c r="K37" s="412" t="s">
        <v>329</v>
      </c>
      <c r="L37" s="410" t="s">
        <v>327</v>
      </c>
      <c r="M37" s="411" t="s">
        <v>308</v>
      </c>
      <c r="N37" s="411" t="s">
        <v>328</v>
      </c>
      <c r="O37" s="412" t="s">
        <v>329</v>
      </c>
      <c r="P37" s="410" t="s">
        <v>327</v>
      </c>
      <c r="Q37" s="411" t="s">
        <v>308</v>
      </c>
      <c r="R37" s="411" t="s">
        <v>328</v>
      </c>
      <c r="S37" s="412" t="s">
        <v>329</v>
      </c>
    </row>
    <row r="38" spans="2:19" ht="11.25" customHeight="1" outlineLevel="1" x14ac:dyDescent="0.35">
      <c r="B38" s="870"/>
      <c r="C38" s="870"/>
      <c r="D38" s="164"/>
      <c r="E38" s="165"/>
      <c r="F38" s="165"/>
      <c r="G38" s="166"/>
      <c r="H38" s="167"/>
      <c r="I38" s="168"/>
      <c r="J38" s="167"/>
      <c r="K38" s="169"/>
      <c r="L38" s="167"/>
      <c r="M38" s="168"/>
      <c r="N38" s="167"/>
      <c r="O38" s="169"/>
      <c r="P38" s="167"/>
      <c r="Q38" s="168"/>
      <c r="R38" s="167"/>
      <c r="S38" s="169"/>
    </row>
    <row r="39" spans="2:19" ht="30" customHeight="1" x14ac:dyDescent="0.35">
      <c r="B39" s="869" t="s">
        <v>330</v>
      </c>
      <c r="C39" s="869" t="s">
        <v>904</v>
      </c>
      <c r="D39" s="411" t="s">
        <v>331</v>
      </c>
      <c r="E39" s="411" t="s">
        <v>332</v>
      </c>
      <c r="F39" s="393" t="s">
        <v>333</v>
      </c>
      <c r="G39" s="170"/>
      <c r="H39" s="411" t="s">
        <v>331</v>
      </c>
      <c r="I39" s="411" t="s">
        <v>332</v>
      </c>
      <c r="J39" s="393" t="s">
        <v>333</v>
      </c>
      <c r="K39" s="171"/>
      <c r="L39" s="411" t="s">
        <v>331</v>
      </c>
      <c r="M39" s="411" t="s">
        <v>332</v>
      </c>
      <c r="N39" s="393" t="s">
        <v>333</v>
      </c>
      <c r="O39" s="171"/>
      <c r="P39" s="411" t="s">
        <v>331</v>
      </c>
      <c r="Q39" s="411" t="s">
        <v>332</v>
      </c>
      <c r="R39" s="393" t="s">
        <v>333</v>
      </c>
      <c r="S39" s="171"/>
    </row>
    <row r="40" spans="2:19" ht="30" customHeight="1" x14ac:dyDescent="0.35">
      <c r="B40" s="904"/>
      <c r="C40" s="904"/>
      <c r="D40" s="902"/>
      <c r="E40" s="902"/>
      <c r="F40" s="393" t="s">
        <v>334</v>
      </c>
      <c r="G40" s="172"/>
      <c r="H40" s="900"/>
      <c r="I40" s="900"/>
      <c r="J40" s="393" t="s">
        <v>334</v>
      </c>
      <c r="K40" s="173"/>
      <c r="L40" s="900"/>
      <c r="M40" s="900"/>
      <c r="N40" s="393" t="s">
        <v>334</v>
      </c>
      <c r="O40" s="173"/>
      <c r="P40" s="900"/>
      <c r="Q40" s="900"/>
      <c r="R40" s="393" t="s">
        <v>334</v>
      </c>
      <c r="S40" s="173"/>
    </row>
    <row r="41" spans="2:19" ht="30" customHeight="1" x14ac:dyDescent="0.35">
      <c r="B41" s="904"/>
      <c r="C41" s="904"/>
      <c r="D41" s="903"/>
      <c r="E41" s="903"/>
      <c r="F41" s="393" t="s">
        <v>335</v>
      </c>
      <c r="G41" s="166"/>
      <c r="H41" s="901"/>
      <c r="I41" s="901"/>
      <c r="J41" s="393" t="s">
        <v>335</v>
      </c>
      <c r="K41" s="169"/>
      <c r="L41" s="901"/>
      <c r="M41" s="901"/>
      <c r="N41" s="393" t="s">
        <v>335</v>
      </c>
      <c r="O41" s="169"/>
      <c r="P41" s="901"/>
      <c r="Q41" s="901"/>
      <c r="R41" s="393" t="s">
        <v>335</v>
      </c>
      <c r="S41" s="169"/>
    </row>
    <row r="42" spans="2:19" ht="30" customHeight="1" outlineLevel="1" x14ac:dyDescent="0.35">
      <c r="B42" s="904"/>
      <c r="C42" s="904"/>
      <c r="D42" s="411" t="s">
        <v>331</v>
      </c>
      <c r="E42" s="411" t="s">
        <v>332</v>
      </c>
      <c r="F42" s="393" t="s">
        <v>333</v>
      </c>
      <c r="G42" s="170"/>
      <c r="H42" s="411" t="s">
        <v>331</v>
      </c>
      <c r="I42" s="411" t="s">
        <v>332</v>
      </c>
      <c r="J42" s="393" t="s">
        <v>333</v>
      </c>
      <c r="K42" s="171"/>
      <c r="L42" s="411" t="s">
        <v>331</v>
      </c>
      <c r="M42" s="411" t="s">
        <v>332</v>
      </c>
      <c r="N42" s="393" t="s">
        <v>333</v>
      </c>
      <c r="O42" s="171"/>
      <c r="P42" s="411" t="s">
        <v>331</v>
      </c>
      <c r="Q42" s="411" t="s">
        <v>332</v>
      </c>
      <c r="R42" s="393" t="s">
        <v>333</v>
      </c>
      <c r="S42" s="171"/>
    </row>
    <row r="43" spans="2:19" ht="30" customHeight="1" outlineLevel="1" x14ac:dyDescent="0.35">
      <c r="B43" s="904"/>
      <c r="C43" s="904"/>
      <c r="D43" s="902"/>
      <c r="E43" s="902"/>
      <c r="F43" s="393" t="s">
        <v>334</v>
      </c>
      <c r="G43" s="172"/>
      <c r="H43" s="900"/>
      <c r="I43" s="900"/>
      <c r="J43" s="393" t="s">
        <v>334</v>
      </c>
      <c r="K43" s="173"/>
      <c r="L43" s="900"/>
      <c r="M43" s="900"/>
      <c r="N43" s="393" t="s">
        <v>334</v>
      </c>
      <c r="O43" s="173"/>
      <c r="P43" s="900"/>
      <c r="Q43" s="900"/>
      <c r="R43" s="393" t="s">
        <v>334</v>
      </c>
      <c r="S43" s="173"/>
    </row>
    <row r="44" spans="2:19" ht="30" customHeight="1" outlineLevel="1" x14ac:dyDescent="0.35">
      <c r="B44" s="904"/>
      <c r="C44" s="904"/>
      <c r="D44" s="903"/>
      <c r="E44" s="903"/>
      <c r="F44" s="393" t="s">
        <v>335</v>
      </c>
      <c r="G44" s="166"/>
      <c r="H44" s="901"/>
      <c r="I44" s="901"/>
      <c r="J44" s="393" t="s">
        <v>335</v>
      </c>
      <c r="K44" s="169"/>
      <c r="L44" s="901"/>
      <c r="M44" s="901"/>
      <c r="N44" s="393" t="s">
        <v>335</v>
      </c>
      <c r="O44" s="169"/>
      <c r="P44" s="901"/>
      <c r="Q44" s="901"/>
      <c r="R44" s="393" t="s">
        <v>335</v>
      </c>
      <c r="S44" s="169"/>
    </row>
    <row r="45" spans="2:19" ht="30" customHeight="1" outlineLevel="1" x14ac:dyDescent="0.35">
      <c r="B45" s="904"/>
      <c r="C45" s="904"/>
      <c r="D45" s="411" t="s">
        <v>331</v>
      </c>
      <c r="E45" s="411" t="s">
        <v>332</v>
      </c>
      <c r="F45" s="393" t="s">
        <v>333</v>
      </c>
      <c r="G45" s="170"/>
      <c r="H45" s="411" t="s">
        <v>331</v>
      </c>
      <c r="I45" s="411" t="s">
        <v>332</v>
      </c>
      <c r="J45" s="393" t="s">
        <v>333</v>
      </c>
      <c r="K45" s="171"/>
      <c r="L45" s="411" t="s">
        <v>331</v>
      </c>
      <c r="M45" s="411" t="s">
        <v>332</v>
      </c>
      <c r="N45" s="393" t="s">
        <v>333</v>
      </c>
      <c r="O45" s="171"/>
      <c r="P45" s="411" t="s">
        <v>331</v>
      </c>
      <c r="Q45" s="411" t="s">
        <v>332</v>
      </c>
      <c r="R45" s="393" t="s">
        <v>333</v>
      </c>
      <c r="S45" s="171"/>
    </row>
    <row r="46" spans="2:19" ht="30" customHeight="1" outlineLevel="1" x14ac:dyDescent="0.35">
      <c r="B46" s="904"/>
      <c r="C46" s="904"/>
      <c r="D46" s="902"/>
      <c r="E46" s="902"/>
      <c r="F46" s="393" t="s">
        <v>334</v>
      </c>
      <c r="G46" s="172"/>
      <c r="H46" s="900"/>
      <c r="I46" s="900"/>
      <c r="J46" s="393" t="s">
        <v>334</v>
      </c>
      <c r="K46" s="173"/>
      <c r="L46" s="900"/>
      <c r="M46" s="900"/>
      <c r="N46" s="393" t="s">
        <v>334</v>
      </c>
      <c r="O46" s="173"/>
      <c r="P46" s="900"/>
      <c r="Q46" s="900"/>
      <c r="R46" s="393" t="s">
        <v>334</v>
      </c>
      <c r="S46" s="173"/>
    </row>
    <row r="47" spans="2:19" ht="30" customHeight="1" outlineLevel="1" x14ac:dyDescent="0.35">
      <c r="B47" s="904"/>
      <c r="C47" s="904"/>
      <c r="D47" s="903"/>
      <c r="E47" s="903"/>
      <c r="F47" s="393" t="s">
        <v>335</v>
      </c>
      <c r="G47" s="166"/>
      <c r="H47" s="901"/>
      <c r="I47" s="901"/>
      <c r="J47" s="393" t="s">
        <v>335</v>
      </c>
      <c r="K47" s="169"/>
      <c r="L47" s="901"/>
      <c r="M47" s="901"/>
      <c r="N47" s="393" t="s">
        <v>335</v>
      </c>
      <c r="O47" s="169"/>
      <c r="P47" s="901"/>
      <c r="Q47" s="901"/>
      <c r="R47" s="393" t="s">
        <v>335</v>
      </c>
      <c r="S47" s="169"/>
    </row>
    <row r="48" spans="2:19" ht="30" customHeight="1" outlineLevel="1" x14ac:dyDescent="0.35">
      <c r="B48" s="904"/>
      <c r="C48" s="904"/>
      <c r="D48" s="411" t="s">
        <v>331</v>
      </c>
      <c r="E48" s="411" t="s">
        <v>332</v>
      </c>
      <c r="F48" s="393" t="s">
        <v>333</v>
      </c>
      <c r="G48" s="170"/>
      <c r="H48" s="411" t="s">
        <v>331</v>
      </c>
      <c r="I48" s="411" t="s">
        <v>332</v>
      </c>
      <c r="J48" s="393" t="s">
        <v>333</v>
      </c>
      <c r="K48" s="171"/>
      <c r="L48" s="411" t="s">
        <v>331</v>
      </c>
      <c r="M48" s="411" t="s">
        <v>332</v>
      </c>
      <c r="N48" s="393" t="s">
        <v>333</v>
      </c>
      <c r="O48" s="171"/>
      <c r="P48" s="411" t="s">
        <v>331</v>
      </c>
      <c r="Q48" s="411" t="s">
        <v>332</v>
      </c>
      <c r="R48" s="393" t="s">
        <v>333</v>
      </c>
      <c r="S48" s="171"/>
    </row>
    <row r="49" spans="2:19" ht="30" customHeight="1" outlineLevel="1" x14ac:dyDescent="0.35">
      <c r="B49" s="904"/>
      <c r="C49" s="904"/>
      <c r="D49" s="902"/>
      <c r="E49" s="902"/>
      <c r="F49" s="393" t="s">
        <v>334</v>
      </c>
      <c r="G49" s="172"/>
      <c r="H49" s="900"/>
      <c r="I49" s="900"/>
      <c r="J49" s="393" t="s">
        <v>334</v>
      </c>
      <c r="K49" s="173"/>
      <c r="L49" s="900"/>
      <c r="M49" s="900"/>
      <c r="N49" s="393" t="s">
        <v>334</v>
      </c>
      <c r="O49" s="173"/>
      <c r="P49" s="900"/>
      <c r="Q49" s="900"/>
      <c r="R49" s="393" t="s">
        <v>334</v>
      </c>
      <c r="S49" s="173"/>
    </row>
    <row r="50" spans="2:19" ht="30" customHeight="1" outlineLevel="1" x14ac:dyDescent="0.35">
      <c r="B50" s="870"/>
      <c r="C50" s="870"/>
      <c r="D50" s="903"/>
      <c r="E50" s="903"/>
      <c r="F50" s="393" t="s">
        <v>335</v>
      </c>
      <c r="G50" s="166"/>
      <c r="H50" s="901"/>
      <c r="I50" s="901"/>
      <c r="J50" s="393" t="s">
        <v>335</v>
      </c>
      <c r="K50" s="169"/>
      <c r="L50" s="901"/>
      <c r="M50" s="901"/>
      <c r="N50" s="393" t="s">
        <v>335</v>
      </c>
      <c r="O50" s="169"/>
      <c r="P50" s="901"/>
      <c r="Q50" s="901"/>
      <c r="R50" s="393" t="s">
        <v>335</v>
      </c>
      <c r="S50" s="169"/>
    </row>
    <row r="51" spans="2:19" ht="30" customHeight="1" thickBot="1" x14ac:dyDescent="0.4">
      <c r="B51"/>
      <c r="C51" s="414"/>
      <c r="D51"/>
      <c r="E51"/>
      <c r="F51"/>
      <c r="G51"/>
      <c r="H51"/>
      <c r="I51"/>
      <c r="J51"/>
      <c r="K51"/>
      <c r="L51"/>
      <c r="M51"/>
      <c r="N51"/>
      <c r="O51"/>
      <c r="P51"/>
      <c r="Q51"/>
      <c r="R51"/>
      <c r="S51"/>
    </row>
    <row r="52" spans="2:19" ht="30" customHeight="1" thickBot="1" x14ac:dyDescent="0.4">
      <c r="B52"/>
      <c r="C52"/>
      <c r="D52" s="842" t="s">
        <v>309</v>
      </c>
      <c r="E52" s="843"/>
      <c r="F52" s="843"/>
      <c r="G52" s="844"/>
      <c r="H52" s="842" t="s">
        <v>310</v>
      </c>
      <c r="I52" s="843"/>
      <c r="J52" s="843"/>
      <c r="K52" s="844"/>
      <c r="L52" s="842" t="s">
        <v>311</v>
      </c>
      <c r="M52" s="843"/>
      <c r="N52" s="843"/>
      <c r="O52" s="844"/>
      <c r="P52" s="842" t="s">
        <v>312</v>
      </c>
      <c r="Q52" s="843"/>
      <c r="R52" s="843"/>
      <c r="S52" s="844"/>
    </row>
    <row r="53" spans="2:19" ht="30" customHeight="1" x14ac:dyDescent="0.35">
      <c r="B53" s="825" t="s">
        <v>336</v>
      </c>
      <c r="C53" s="825" t="s">
        <v>337</v>
      </c>
      <c r="D53" s="788" t="s">
        <v>338</v>
      </c>
      <c r="E53" s="857"/>
      <c r="F53" s="415" t="s">
        <v>308</v>
      </c>
      <c r="G53" s="416" t="s">
        <v>339</v>
      </c>
      <c r="H53" s="788" t="s">
        <v>338</v>
      </c>
      <c r="I53" s="857"/>
      <c r="J53" s="415" t="s">
        <v>308</v>
      </c>
      <c r="K53" s="416" t="s">
        <v>339</v>
      </c>
      <c r="L53" s="788" t="s">
        <v>338</v>
      </c>
      <c r="M53" s="857"/>
      <c r="N53" s="415" t="s">
        <v>308</v>
      </c>
      <c r="O53" s="416" t="s">
        <v>339</v>
      </c>
      <c r="P53" s="788" t="s">
        <v>338</v>
      </c>
      <c r="Q53" s="857"/>
      <c r="R53" s="415" t="s">
        <v>308</v>
      </c>
      <c r="S53" s="416" t="s">
        <v>339</v>
      </c>
    </row>
    <row r="54" spans="2:19" ht="45" customHeight="1" x14ac:dyDescent="0.35">
      <c r="B54" s="865"/>
      <c r="C54" s="865"/>
      <c r="D54" s="407" t="s">
        <v>317</v>
      </c>
      <c r="E54" s="417">
        <v>50</v>
      </c>
      <c r="F54" s="890" t="s">
        <v>481</v>
      </c>
      <c r="G54" s="892" t="s">
        <v>506</v>
      </c>
      <c r="H54" s="407" t="s">
        <v>317</v>
      </c>
      <c r="I54" s="418">
        <v>50</v>
      </c>
      <c r="J54" s="894" t="s">
        <v>481</v>
      </c>
      <c r="K54" s="880" t="s">
        <v>484</v>
      </c>
      <c r="L54" s="407" t="s">
        <v>317</v>
      </c>
      <c r="M54" s="474">
        <v>25</v>
      </c>
      <c r="N54" s="894" t="s">
        <v>481</v>
      </c>
      <c r="O54" s="880" t="s">
        <v>484</v>
      </c>
      <c r="P54" s="407" t="s">
        <v>317</v>
      </c>
      <c r="Q54" s="161"/>
      <c r="R54" s="882"/>
      <c r="S54" s="884"/>
    </row>
    <row r="55" spans="2:19" ht="45" customHeight="1" x14ac:dyDescent="0.35">
      <c r="B55" s="826"/>
      <c r="C55" s="826"/>
      <c r="D55" s="409" t="s">
        <v>325</v>
      </c>
      <c r="E55" s="162">
        <v>0.5</v>
      </c>
      <c r="F55" s="891"/>
      <c r="G55" s="893"/>
      <c r="H55" s="409" t="s">
        <v>325</v>
      </c>
      <c r="I55" s="163">
        <v>0.5</v>
      </c>
      <c r="J55" s="895"/>
      <c r="K55" s="881"/>
      <c r="L55" s="409" t="s">
        <v>325</v>
      </c>
      <c r="M55" s="163">
        <v>0.5</v>
      </c>
      <c r="N55" s="895"/>
      <c r="O55" s="881"/>
      <c r="P55" s="409" t="s">
        <v>325</v>
      </c>
      <c r="Q55" s="163"/>
      <c r="R55" s="883"/>
      <c r="S55" s="885"/>
    </row>
    <row r="56" spans="2:19" ht="30" customHeight="1" x14ac:dyDescent="0.35">
      <c r="B56" s="886" t="s">
        <v>340</v>
      </c>
      <c r="C56" s="886" t="s">
        <v>341</v>
      </c>
      <c r="D56" s="411" t="s">
        <v>342</v>
      </c>
      <c r="E56" s="419" t="s">
        <v>343</v>
      </c>
      <c r="F56" s="797" t="s">
        <v>344</v>
      </c>
      <c r="G56" s="798"/>
      <c r="H56" s="411" t="s">
        <v>342</v>
      </c>
      <c r="I56" s="419" t="s">
        <v>343</v>
      </c>
      <c r="J56" s="797" t="s">
        <v>344</v>
      </c>
      <c r="K56" s="798"/>
      <c r="L56" s="411" t="s">
        <v>342</v>
      </c>
      <c r="M56" s="419" t="s">
        <v>343</v>
      </c>
      <c r="N56" s="797" t="s">
        <v>344</v>
      </c>
      <c r="O56" s="798"/>
      <c r="P56" s="411" t="s">
        <v>342</v>
      </c>
      <c r="Q56" s="419" t="s">
        <v>343</v>
      </c>
      <c r="R56" s="797" t="s">
        <v>344</v>
      </c>
      <c r="S56" s="798"/>
    </row>
    <row r="57" spans="2:19" ht="30" customHeight="1" x14ac:dyDescent="0.35">
      <c r="B57" s="887"/>
      <c r="C57" s="888"/>
      <c r="D57" s="174">
        <v>0</v>
      </c>
      <c r="E57" s="175">
        <v>0</v>
      </c>
      <c r="F57" s="898" t="s">
        <v>454</v>
      </c>
      <c r="G57" s="899"/>
      <c r="H57" s="176">
        <v>50</v>
      </c>
      <c r="I57" s="177">
        <v>0.5</v>
      </c>
      <c r="J57" s="896" t="s">
        <v>454</v>
      </c>
      <c r="K57" s="897"/>
      <c r="L57" s="176">
        <v>50</v>
      </c>
      <c r="M57" s="475">
        <v>0.15</v>
      </c>
      <c r="N57" s="896" t="s">
        <v>454</v>
      </c>
      <c r="O57" s="897"/>
      <c r="P57" s="176"/>
      <c r="Q57" s="177"/>
      <c r="R57" s="896"/>
      <c r="S57" s="897"/>
    </row>
    <row r="58" spans="2:19" ht="30" customHeight="1" x14ac:dyDescent="0.35">
      <c r="B58" s="887"/>
      <c r="C58" s="886" t="s">
        <v>905</v>
      </c>
      <c r="D58" s="420" t="s">
        <v>344</v>
      </c>
      <c r="E58" s="421" t="s">
        <v>328</v>
      </c>
      <c r="F58" s="411" t="s">
        <v>308</v>
      </c>
      <c r="G58" s="422" t="s">
        <v>339</v>
      </c>
      <c r="H58" s="420" t="s">
        <v>344</v>
      </c>
      <c r="I58" s="421" t="s">
        <v>328</v>
      </c>
      <c r="J58" s="411" t="s">
        <v>308</v>
      </c>
      <c r="K58" s="422" t="s">
        <v>339</v>
      </c>
      <c r="L58" s="420" t="s">
        <v>344</v>
      </c>
      <c r="M58" s="421" t="s">
        <v>328</v>
      </c>
      <c r="N58" s="411" t="s">
        <v>308</v>
      </c>
      <c r="O58" s="422" t="s">
        <v>339</v>
      </c>
      <c r="P58" s="420" t="s">
        <v>344</v>
      </c>
      <c r="Q58" s="421" t="s">
        <v>328</v>
      </c>
      <c r="R58" s="411" t="s">
        <v>308</v>
      </c>
      <c r="S58" s="422" t="s">
        <v>339</v>
      </c>
    </row>
    <row r="59" spans="2:19" ht="30" customHeight="1" x14ac:dyDescent="0.35">
      <c r="B59" s="888"/>
      <c r="C59" s="889"/>
      <c r="D59" s="174" t="s">
        <v>454</v>
      </c>
      <c r="E59" s="375" t="s">
        <v>460</v>
      </c>
      <c r="F59" s="165" t="s">
        <v>481</v>
      </c>
      <c r="G59" s="178" t="s">
        <v>506</v>
      </c>
      <c r="H59" s="176" t="s">
        <v>454</v>
      </c>
      <c r="I59" s="376" t="s">
        <v>460</v>
      </c>
      <c r="J59" s="167" t="s">
        <v>481</v>
      </c>
      <c r="K59" s="181" t="s">
        <v>492</v>
      </c>
      <c r="L59" s="176" t="s">
        <v>454</v>
      </c>
      <c r="M59" s="376" t="s">
        <v>460</v>
      </c>
      <c r="N59" s="167" t="s">
        <v>481</v>
      </c>
      <c r="O59" s="181" t="s">
        <v>492</v>
      </c>
      <c r="P59" s="179"/>
      <c r="Q59" s="180"/>
      <c r="R59" s="167"/>
      <c r="S59" s="181"/>
    </row>
    <row r="60" spans="2:19" ht="30" customHeight="1" thickBot="1" x14ac:dyDescent="0.4">
      <c r="B60" s="423" t="s">
        <v>906</v>
      </c>
      <c r="C60" s="424"/>
      <c r="D60"/>
      <c r="E60"/>
      <c r="F60"/>
      <c r="G60"/>
      <c r="H60"/>
      <c r="I60"/>
      <c r="J60"/>
      <c r="K60"/>
      <c r="L60"/>
      <c r="M60"/>
      <c r="N60"/>
      <c r="O60"/>
      <c r="P60"/>
      <c r="Q60"/>
      <c r="R60"/>
      <c r="S60"/>
    </row>
    <row r="61" spans="2:19" ht="30" customHeight="1" thickBot="1" x14ac:dyDescent="0.4">
      <c r="B61" s="404"/>
      <c r="C61" s="404"/>
      <c r="D61" s="842" t="s">
        <v>309</v>
      </c>
      <c r="E61" s="843"/>
      <c r="F61" s="843"/>
      <c r="G61" s="843"/>
      <c r="H61" s="842" t="s">
        <v>310</v>
      </c>
      <c r="I61" s="843"/>
      <c r="J61" s="843"/>
      <c r="K61" s="844"/>
      <c r="L61" s="843" t="s">
        <v>311</v>
      </c>
      <c r="M61" s="843"/>
      <c r="N61" s="843"/>
      <c r="O61" s="843"/>
      <c r="P61" s="842" t="s">
        <v>312</v>
      </c>
      <c r="Q61" s="843"/>
      <c r="R61" s="843"/>
      <c r="S61" s="844"/>
    </row>
    <row r="62" spans="2:19" ht="30" customHeight="1" x14ac:dyDescent="0.35">
      <c r="B62" s="848" t="s">
        <v>345</v>
      </c>
      <c r="C62" s="848" t="s">
        <v>907</v>
      </c>
      <c r="D62" s="877" t="s">
        <v>346</v>
      </c>
      <c r="E62" s="878"/>
      <c r="F62" s="788" t="s">
        <v>308</v>
      </c>
      <c r="G62" s="834"/>
      <c r="H62" s="879" t="s">
        <v>346</v>
      </c>
      <c r="I62" s="878"/>
      <c r="J62" s="788" t="s">
        <v>308</v>
      </c>
      <c r="K62" s="789"/>
      <c r="L62" s="879" t="s">
        <v>346</v>
      </c>
      <c r="M62" s="878"/>
      <c r="N62" s="788" t="s">
        <v>308</v>
      </c>
      <c r="O62" s="789"/>
      <c r="P62" s="879" t="s">
        <v>346</v>
      </c>
      <c r="Q62" s="878"/>
      <c r="R62" s="788" t="s">
        <v>308</v>
      </c>
      <c r="S62" s="789"/>
    </row>
    <row r="63" spans="2:19" ht="45.5" customHeight="1" x14ac:dyDescent="0.35">
      <c r="B63" s="849"/>
      <c r="C63" s="849"/>
      <c r="D63" s="873">
        <v>0</v>
      </c>
      <c r="E63" s="874"/>
      <c r="F63" s="835" t="s">
        <v>456</v>
      </c>
      <c r="G63" s="836"/>
      <c r="H63" s="860">
        <v>70</v>
      </c>
      <c r="I63" s="868"/>
      <c r="J63" s="793" t="s">
        <v>456</v>
      </c>
      <c r="K63" s="794"/>
      <c r="L63" s="875">
        <v>30</v>
      </c>
      <c r="M63" s="876"/>
      <c r="N63" s="793" t="s">
        <v>456</v>
      </c>
      <c r="O63" s="794"/>
      <c r="P63" s="860"/>
      <c r="Q63" s="868"/>
      <c r="R63" s="793"/>
      <c r="S63" s="794"/>
    </row>
    <row r="64" spans="2:19" ht="45" customHeight="1" x14ac:dyDescent="0.35">
      <c r="B64" s="869" t="s">
        <v>347</v>
      </c>
      <c r="C64" s="869" t="s">
        <v>908</v>
      </c>
      <c r="D64" s="411" t="s">
        <v>348</v>
      </c>
      <c r="E64" s="411" t="s">
        <v>349</v>
      </c>
      <c r="F64" s="797" t="s">
        <v>350</v>
      </c>
      <c r="G64" s="798"/>
      <c r="H64" s="425" t="s">
        <v>348</v>
      </c>
      <c r="I64" s="411" t="s">
        <v>349</v>
      </c>
      <c r="J64" s="871" t="s">
        <v>350</v>
      </c>
      <c r="K64" s="798"/>
      <c r="L64" s="425" t="s">
        <v>348</v>
      </c>
      <c r="M64" s="411" t="s">
        <v>349</v>
      </c>
      <c r="N64" s="871" t="s">
        <v>350</v>
      </c>
      <c r="O64" s="798"/>
      <c r="P64" s="425" t="s">
        <v>348</v>
      </c>
      <c r="Q64" s="411" t="s">
        <v>349</v>
      </c>
      <c r="R64" s="871" t="s">
        <v>350</v>
      </c>
      <c r="S64" s="798"/>
    </row>
    <row r="65" spans="2:19" ht="27" customHeight="1" x14ac:dyDescent="0.35">
      <c r="B65" s="870"/>
      <c r="C65" s="870"/>
      <c r="D65" s="396">
        <v>21545</v>
      </c>
      <c r="E65" s="175">
        <v>0.5</v>
      </c>
      <c r="F65" s="872" t="s">
        <v>501</v>
      </c>
      <c r="G65" s="872"/>
      <c r="H65" s="401">
        <v>21545</v>
      </c>
      <c r="I65" s="177">
        <v>0.5</v>
      </c>
      <c r="J65" s="867" t="s">
        <v>485</v>
      </c>
      <c r="K65" s="791"/>
      <c r="L65" s="401">
        <v>22000</v>
      </c>
      <c r="M65" s="177">
        <v>0.5</v>
      </c>
      <c r="N65" s="867" t="s">
        <v>485</v>
      </c>
      <c r="O65" s="791"/>
      <c r="P65" s="176"/>
      <c r="Q65" s="177"/>
      <c r="R65" s="867"/>
      <c r="S65" s="791"/>
    </row>
    <row r="66" spans="2:19" ht="33.75" customHeight="1" thickBot="1" x14ac:dyDescent="0.4">
      <c r="B66" s="404"/>
      <c r="C66" s="404"/>
      <c r="D66"/>
      <c r="E66"/>
      <c r="F66"/>
      <c r="G66"/>
      <c r="H66"/>
      <c r="I66"/>
      <c r="J66"/>
      <c r="K66"/>
      <c r="L66"/>
      <c r="M66"/>
      <c r="N66"/>
      <c r="O66"/>
      <c r="P66"/>
      <c r="Q66"/>
      <c r="R66"/>
      <c r="S66"/>
    </row>
    <row r="67" spans="2:19" ht="37.5" customHeight="1" thickBot="1" x14ac:dyDescent="0.4">
      <c r="B67" s="404"/>
      <c r="C67" s="404"/>
      <c r="D67" s="842" t="s">
        <v>309</v>
      </c>
      <c r="E67" s="843"/>
      <c r="F67" s="843"/>
      <c r="G67" s="844"/>
      <c r="H67" s="843" t="s">
        <v>310</v>
      </c>
      <c r="I67" s="843"/>
      <c r="J67" s="843"/>
      <c r="K67" s="844"/>
      <c r="L67" s="843" t="s">
        <v>310</v>
      </c>
      <c r="M67" s="843"/>
      <c r="N67" s="843"/>
      <c r="O67" s="844"/>
      <c r="P67" s="843" t="s">
        <v>310</v>
      </c>
      <c r="Q67" s="843"/>
      <c r="R67" s="843"/>
      <c r="S67" s="844"/>
    </row>
    <row r="68" spans="2:19" ht="37.5" customHeight="1" x14ac:dyDescent="0.35">
      <c r="B68" s="825" t="s">
        <v>351</v>
      </c>
      <c r="C68" s="825" t="s">
        <v>352</v>
      </c>
      <c r="D68" s="426" t="s">
        <v>353</v>
      </c>
      <c r="E68" s="415" t="s">
        <v>354</v>
      </c>
      <c r="F68" s="788" t="s">
        <v>355</v>
      </c>
      <c r="G68" s="789"/>
      <c r="H68" s="426" t="s">
        <v>353</v>
      </c>
      <c r="I68" s="415" t="s">
        <v>354</v>
      </c>
      <c r="J68" s="788" t="s">
        <v>355</v>
      </c>
      <c r="K68" s="789"/>
      <c r="L68" s="426" t="s">
        <v>353</v>
      </c>
      <c r="M68" s="415" t="s">
        <v>354</v>
      </c>
      <c r="N68" s="788" t="s">
        <v>355</v>
      </c>
      <c r="O68" s="789"/>
      <c r="P68" s="426" t="s">
        <v>353</v>
      </c>
      <c r="Q68" s="415" t="s">
        <v>354</v>
      </c>
      <c r="R68" s="788" t="s">
        <v>355</v>
      </c>
      <c r="S68" s="789"/>
    </row>
    <row r="69" spans="2:19" ht="44.25" customHeight="1" x14ac:dyDescent="0.35">
      <c r="B69" s="865"/>
      <c r="C69" s="826"/>
      <c r="D69" s="427" t="s">
        <v>478</v>
      </c>
      <c r="E69" s="374" t="s">
        <v>460</v>
      </c>
      <c r="F69" s="862" t="s">
        <v>508</v>
      </c>
      <c r="G69" s="866"/>
      <c r="H69" s="428" t="s">
        <v>478</v>
      </c>
      <c r="I69" s="429" t="s">
        <v>460</v>
      </c>
      <c r="J69" s="790" t="s">
        <v>494</v>
      </c>
      <c r="K69" s="791"/>
      <c r="L69" s="428" t="s">
        <v>478</v>
      </c>
      <c r="M69" s="429" t="s">
        <v>460</v>
      </c>
      <c r="N69" s="790" t="s">
        <v>494</v>
      </c>
      <c r="O69" s="791"/>
      <c r="P69" s="183"/>
      <c r="Q69" s="184"/>
      <c r="R69" s="795"/>
      <c r="S69" s="796"/>
    </row>
    <row r="70" spans="2:19" ht="36.75" customHeight="1" x14ac:dyDescent="0.35">
      <c r="B70" s="865"/>
      <c r="C70" s="825" t="s">
        <v>909</v>
      </c>
      <c r="D70" s="411" t="s">
        <v>308</v>
      </c>
      <c r="E70" s="410" t="s">
        <v>356</v>
      </c>
      <c r="F70" s="797" t="s">
        <v>357</v>
      </c>
      <c r="G70" s="798"/>
      <c r="H70" s="411" t="s">
        <v>308</v>
      </c>
      <c r="I70" s="410" t="s">
        <v>356</v>
      </c>
      <c r="J70" s="797" t="s">
        <v>357</v>
      </c>
      <c r="K70" s="798"/>
      <c r="L70" s="411" t="s">
        <v>308</v>
      </c>
      <c r="M70" s="410" t="s">
        <v>356</v>
      </c>
      <c r="N70" s="797" t="s">
        <v>357</v>
      </c>
      <c r="O70" s="798"/>
      <c r="P70" s="411" t="s">
        <v>308</v>
      </c>
      <c r="Q70" s="410" t="s">
        <v>356</v>
      </c>
      <c r="R70" s="797" t="s">
        <v>357</v>
      </c>
      <c r="S70" s="798"/>
    </row>
    <row r="71" spans="2:19" ht="48" customHeight="1" x14ac:dyDescent="0.35">
      <c r="B71" s="865"/>
      <c r="C71" s="865"/>
      <c r="D71" s="165" t="s">
        <v>478</v>
      </c>
      <c r="E71" s="182" t="s">
        <v>910</v>
      </c>
      <c r="F71" s="835" t="s">
        <v>514</v>
      </c>
      <c r="G71" s="837"/>
      <c r="H71" s="167" t="s">
        <v>478</v>
      </c>
      <c r="I71" s="429" t="s">
        <v>910</v>
      </c>
      <c r="J71" s="793" t="s">
        <v>495</v>
      </c>
      <c r="K71" s="794"/>
      <c r="L71" s="167" t="s">
        <v>478</v>
      </c>
      <c r="M71" s="429" t="s">
        <v>910</v>
      </c>
      <c r="N71" s="793" t="s">
        <v>495</v>
      </c>
      <c r="O71" s="794"/>
      <c r="P71" s="167"/>
      <c r="Q71" s="184"/>
      <c r="R71" s="793"/>
      <c r="S71" s="794"/>
    </row>
    <row r="72" spans="2:19" ht="43.5" customHeight="1" outlineLevel="1" x14ac:dyDescent="0.35">
      <c r="B72" s="865"/>
      <c r="C72" s="865"/>
      <c r="D72" s="165" t="s">
        <v>456</v>
      </c>
      <c r="E72" s="182" t="s">
        <v>910</v>
      </c>
      <c r="F72" s="835" t="s">
        <v>514</v>
      </c>
      <c r="G72" s="837"/>
      <c r="H72" s="167" t="s">
        <v>456</v>
      </c>
      <c r="I72" s="429" t="s">
        <v>910</v>
      </c>
      <c r="J72" s="793" t="s">
        <v>495</v>
      </c>
      <c r="K72" s="794"/>
      <c r="L72" s="167" t="s">
        <v>456</v>
      </c>
      <c r="M72" s="429" t="s">
        <v>910</v>
      </c>
      <c r="N72" s="793" t="s">
        <v>495</v>
      </c>
      <c r="O72" s="794"/>
      <c r="P72" s="167"/>
      <c r="Q72" s="184"/>
      <c r="R72" s="793"/>
      <c r="S72" s="794"/>
    </row>
    <row r="73" spans="2:19" ht="30" customHeight="1" outlineLevel="1" x14ac:dyDescent="0.35">
      <c r="B73" s="865"/>
      <c r="C73" s="865"/>
      <c r="D73" s="165"/>
      <c r="E73" s="182"/>
      <c r="F73" s="835"/>
      <c r="G73" s="837"/>
      <c r="H73" s="167"/>
      <c r="I73" s="184"/>
      <c r="J73" s="793"/>
      <c r="K73" s="794"/>
      <c r="L73" s="167"/>
      <c r="M73" s="184"/>
      <c r="N73" s="793"/>
      <c r="O73" s="794"/>
      <c r="P73" s="167"/>
      <c r="Q73" s="184"/>
      <c r="R73" s="793"/>
      <c r="S73" s="794"/>
    </row>
    <row r="74" spans="2:19" ht="30" customHeight="1" outlineLevel="1" x14ac:dyDescent="0.35">
      <c r="B74" s="865"/>
      <c r="C74" s="865"/>
      <c r="D74" s="165"/>
      <c r="E74" s="182"/>
      <c r="F74" s="835"/>
      <c r="G74" s="837"/>
      <c r="H74" s="167"/>
      <c r="I74" s="184"/>
      <c r="J74" s="793"/>
      <c r="K74" s="794"/>
      <c r="L74" s="167"/>
      <c r="M74" s="184"/>
      <c r="N74" s="793"/>
      <c r="O74" s="794"/>
      <c r="P74" s="167"/>
      <c r="Q74" s="184"/>
      <c r="R74" s="793"/>
      <c r="S74" s="794"/>
    </row>
    <row r="75" spans="2:19" ht="30" customHeight="1" outlineLevel="1" x14ac:dyDescent="0.35">
      <c r="B75" s="865"/>
      <c r="C75" s="865"/>
      <c r="D75" s="165"/>
      <c r="E75" s="182"/>
      <c r="F75" s="835"/>
      <c r="G75" s="837"/>
      <c r="H75" s="167"/>
      <c r="I75" s="184"/>
      <c r="J75" s="793"/>
      <c r="K75" s="794"/>
      <c r="L75" s="167"/>
      <c r="M75" s="184"/>
      <c r="N75" s="793"/>
      <c r="O75" s="794"/>
      <c r="P75" s="167"/>
      <c r="Q75" s="184"/>
      <c r="R75" s="793"/>
      <c r="S75" s="794"/>
    </row>
    <row r="76" spans="2:19" ht="30" customHeight="1" outlineLevel="1" x14ac:dyDescent="0.35">
      <c r="B76" s="826"/>
      <c r="C76" s="826"/>
      <c r="D76" s="165"/>
      <c r="E76" s="182"/>
      <c r="F76" s="835"/>
      <c r="G76" s="837"/>
      <c r="H76" s="167"/>
      <c r="I76" s="184"/>
      <c r="J76" s="793"/>
      <c r="K76" s="794"/>
      <c r="L76" s="167"/>
      <c r="M76" s="184"/>
      <c r="N76" s="793"/>
      <c r="O76" s="794"/>
      <c r="P76" s="167"/>
      <c r="Q76" s="184"/>
      <c r="R76" s="793"/>
      <c r="S76" s="794"/>
    </row>
    <row r="77" spans="2:19" ht="35.25" customHeight="1" x14ac:dyDescent="0.35">
      <c r="B77" s="822" t="s">
        <v>358</v>
      </c>
      <c r="C77" s="864" t="s">
        <v>652</v>
      </c>
      <c r="D77" s="419" t="s">
        <v>359</v>
      </c>
      <c r="E77" s="797" t="s">
        <v>344</v>
      </c>
      <c r="F77" s="799"/>
      <c r="G77" s="412" t="s">
        <v>308</v>
      </c>
      <c r="H77" s="419" t="s">
        <v>359</v>
      </c>
      <c r="I77" s="797" t="s">
        <v>344</v>
      </c>
      <c r="J77" s="799"/>
      <c r="K77" s="412" t="s">
        <v>308</v>
      </c>
      <c r="L77" s="419" t="s">
        <v>359</v>
      </c>
      <c r="M77" s="797" t="s">
        <v>344</v>
      </c>
      <c r="N77" s="799"/>
      <c r="O77" s="412" t="s">
        <v>308</v>
      </c>
      <c r="P77" s="419" t="s">
        <v>359</v>
      </c>
      <c r="Q77" s="797" t="s">
        <v>344</v>
      </c>
      <c r="R77" s="799"/>
      <c r="S77" s="412" t="s">
        <v>308</v>
      </c>
    </row>
    <row r="78" spans="2:19" ht="35.25" customHeight="1" x14ac:dyDescent="0.35">
      <c r="B78" s="823"/>
      <c r="C78" s="864"/>
      <c r="D78" s="369">
        <v>0</v>
      </c>
      <c r="E78" s="862" t="s">
        <v>460</v>
      </c>
      <c r="F78" s="863"/>
      <c r="G78" s="185" t="s">
        <v>478</v>
      </c>
      <c r="H78" s="370">
        <v>1</v>
      </c>
      <c r="I78" s="790" t="s">
        <v>460</v>
      </c>
      <c r="J78" s="792"/>
      <c r="K78" s="186" t="s">
        <v>478</v>
      </c>
      <c r="L78" s="370">
        <v>1</v>
      </c>
      <c r="M78" s="790" t="s">
        <v>460</v>
      </c>
      <c r="N78" s="792"/>
      <c r="O78" s="186" t="s">
        <v>478</v>
      </c>
      <c r="P78" s="370"/>
      <c r="Q78" s="790"/>
      <c r="R78" s="792"/>
      <c r="S78" s="186"/>
    </row>
    <row r="79" spans="2:19" ht="35.25" customHeight="1" outlineLevel="1" x14ac:dyDescent="0.35">
      <c r="B79" s="823"/>
      <c r="C79" s="864"/>
      <c r="D79" s="369">
        <v>0</v>
      </c>
      <c r="E79" s="862" t="s">
        <v>460</v>
      </c>
      <c r="F79" s="863"/>
      <c r="G79" s="185" t="s">
        <v>456</v>
      </c>
      <c r="H79" s="370">
        <v>1</v>
      </c>
      <c r="I79" s="790" t="s">
        <v>460</v>
      </c>
      <c r="J79" s="792"/>
      <c r="K79" s="186" t="s">
        <v>456</v>
      </c>
      <c r="L79" s="370">
        <v>1</v>
      </c>
      <c r="M79" s="790" t="s">
        <v>460</v>
      </c>
      <c r="N79" s="792"/>
      <c r="O79" s="186" t="s">
        <v>456</v>
      </c>
      <c r="P79" s="370"/>
      <c r="Q79" s="790"/>
      <c r="R79" s="792"/>
      <c r="S79" s="186"/>
    </row>
    <row r="80" spans="2:19" ht="35.25" customHeight="1" outlineLevel="1" x14ac:dyDescent="0.35">
      <c r="B80" s="823"/>
      <c r="C80" s="864"/>
      <c r="D80" s="369">
        <v>0</v>
      </c>
      <c r="E80" s="862" t="s">
        <v>450</v>
      </c>
      <c r="F80" s="863"/>
      <c r="G80" s="185" t="s">
        <v>426</v>
      </c>
      <c r="H80" s="370">
        <v>1</v>
      </c>
      <c r="I80" s="790" t="s">
        <v>450</v>
      </c>
      <c r="J80" s="792"/>
      <c r="K80" s="186" t="s">
        <v>426</v>
      </c>
      <c r="L80" s="370">
        <v>1</v>
      </c>
      <c r="M80" s="790" t="s">
        <v>450</v>
      </c>
      <c r="N80" s="792"/>
      <c r="O80" s="186" t="s">
        <v>426</v>
      </c>
      <c r="P80" s="370"/>
      <c r="Q80" s="790"/>
      <c r="R80" s="792"/>
      <c r="S80" s="186"/>
    </row>
    <row r="81" spans="2:19" ht="35.25" customHeight="1" outlineLevel="1" x14ac:dyDescent="0.35">
      <c r="B81" s="823"/>
      <c r="C81" s="864"/>
      <c r="D81" s="369"/>
      <c r="E81" s="862"/>
      <c r="F81" s="863"/>
      <c r="G81" s="185"/>
      <c r="H81" s="370"/>
      <c r="I81" s="790"/>
      <c r="J81" s="792"/>
      <c r="K81" s="186"/>
      <c r="L81" s="370"/>
      <c r="M81" s="790"/>
      <c r="N81" s="792"/>
      <c r="O81" s="186"/>
      <c r="P81" s="370"/>
      <c r="Q81" s="790"/>
      <c r="R81" s="792"/>
      <c r="S81" s="186"/>
    </row>
    <row r="82" spans="2:19" ht="35.25" customHeight="1" outlineLevel="1" x14ac:dyDescent="0.35">
      <c r="B82" s="823"/>
      <c r="C82" s="864"/>
      <c r="D82" s="369"/>
      <c r="E82" s="862"/>
      <c r="F82" s="863"/>
      <c r="G82" s="185"/>
      <c r="H82" s="370"/>
      <c r="I82" s="790"/>
      <c r="J82" s="792"/>
      <c r="K82" s="186"/>
      <c r="L82" s="370"/>
      <c r="M82" s="790"/>
      <c r="N82" s="792"/>
      <c r="O82" s="186"/>
      <c r="P82" s="370"/>
      <c r="Q82" s="790"/>
      <c r="R82" s="792"/>
      <c r="S82" s="186"/>
    </row>
    <row r="83" spans="2:19" ht="33" customHeight="1" outlineLevel="1" x14ac:dyDescent="0.35">
      <c r="B83" s="824"/>
      <c r="C83" s="864"/>
      <c r="D83" s="369"/>
      <c r="E83" s="862"/>
      <c r="F83" s="863"/>
      <c r="G83" s="185"/>
      <c r="H83" s="370"/>
      <c r="I83" s="790"/>
      <c r="J83" s="792"/>
      <c r="K83" s="186"/>
      <c r="L83" s="370"/>
      <c r="M83" s="790"/>
      <c r="N83" s="792"/>
      <c r="O83" s="186"/>
      <c r="P83" s="370"/>
      <c r="Q83" s="790"/>
      <c r="R83" s="792"/>
      <c r="S83" s="186"/>
    </row>
    <row r="84" spans="2:19" ht="31.5" customHeight="1" thickBot="1" x14ac:dyDescent="0.4">
      <c r="B84" s="404"/>
      <c r="C84" s="430" t="s">
        <v>911</v>
      </c>
      <c r="D84"/>
      <c r="E84"/>
      <c r="F84"/>
      <c r="G84"/>
      <c r="H84"/>
      <c r="I84"/>
      <c r="J84"/>
      <c r="K84"/>
      <c r="L84"/>
      <c r="M84"/>
      <c r="N84"/>
      <c r="O84"/>
      <c r="P84"/>
      <c r="Q84"/>
      <c r="R84"/>
      <c r="S84"/>
    </row>
    <row r="85" spans="2:19" ht="30.75" customHeight="1" thickBot="1" x14ac:dyDescent="0.4">
      <c r="B85" s="404"/>
      <c r="C85" s="404"/>
      <c r="D85" s="842" t="s">
        <v>309</v>
      </c>
      <c r="E85" s="843"/>
      <c r="F85" s="843"/>
      <c r="G85" s="844"/>
      <c r="H85" s="800" t="s">
        <v>368</v>
      </c>
      <c r="I85" s="801"/>
      <c r="J85" s="801"/>
      <c r="K85" s="802"/>
      <c r="L85" s="800" t="s">
        <v>311</v>
      </c>
      <c r="M85" s="801"/>
      <c r="N85" s="801"/>
      <c r="O85" s="802"/>
      <c r="P85" s="800" t="s">
        <v>312</v>
      </c>
      <c r="Q85" s="801"/>
      <c r="R85" s="801"/>
      <c r="S85" s="802"/>
    </row>
    <row r="86" spans="2:19" ht="30.75" customHeight="1" x14ac:dyDescent="0.35">
      <c r="B86" s="825" t="s">
        <v>360</v>
      </c>
      <c r="C86" s="825" t="s">
        <v>361</v>
      </c>
      <c r="D86" s="788" t="s">
        <v>362</v>
      </c>
      <c r="E86" s="857"/>
      <c r="F86" s="415" t="s">
        <v>308</v>
      </c>
      <c r="G86" s="431" t="s">
        <v>344</v>
      </c>
      <c r="H86" s="858" t="s">
        <v>362</v>
      </c>
      <c r="I86" s="857"/>
      <c r="J86" s="415" t="s">
        <v>308</v>
      </c>
      <c r="K86" s="431" t="s">
        <v>344</v>
      </c>
      <c r="L86" s="858" t="s">
        <v>362</v>
      </c>
      <c r="M86" s="857"/>
      <c r="N86" s="415" t="s">
        <v>308</v>
      </c>
      <c r="O86" s="431" t="s">
        <v>344</v>
      </c>
      <c r="P86" s="858" t="s">
        <v>362</v>
      </c>
      <c r="Q86" s="857"/>
      <c r="R86" s="415" t="s">
        <v>308</v>
      </c>
      <c r="S86" s="431" t="s">
        <v>344</v>
      </c>
    </row>
    <row r="87" spans="2:19" ht="29.25" customHeight="1" x14ac:dyDescent="0.35">
      <c r="B87" s="826"/>
      <c r="C87" s="826"/>
      <c r="D87" s="835" t="s">
        <v>516</v>
      </c>
      <c r="E87" s="859"/>
      <c r="F87" s="427" t="s">
        <v>481</v>
      </c>
      <c r="G87" s="432" t="s">
        <v>401</v>
      </c>
      <c r="H87" s="860" t="s">
        <v>497</v>
      </c>
      <c r="I87" s="861"/>
      <c r="J87" s="183" t="s">
        <v>481</v>
      </c>
      <c r="K87" s="188" t="s">
        <v>401</v>
      </c>
      <c r="L87" s="860" t="s">
        <v>497</v>
      </c>
      <c r="M87" s="861"/>
      <c r="N87" s="183" t="s">
        <v>481</v>
      </c>
      <c r="O87" s="188" t="s">
        <v>401</v>
      </c>
      <c r="P87" s="371"/>
      <c r="Q87" s="373"/>
      <c r="R87" s="183"/>
      <c r="S87" s="188"/>
    </row>
    <row r="88" spans="2:19" ht="45" customHeight="1" x14ac:dyDescent="0.35">
      <c r="B88" s="856" t="s">
        <v>363</v>
      </c>
      <c r="C88" s="822" t="s">
        <v>912</v>
      </c>
      <c r="D88" s="411" t="s">
        <v>364</v>
      </c>
      <c r="E88" s="411" t="s">
        <v>365</v>
      </c>
      <c r="F88" s="419" t="s">
        <v>366</v>
      </c>
      <c r="G88" s="412" t="s">
        <v>367</v>
      </c>
      <c r="H88" s="411" t="s">
        <v>364</v>
      </c>
      <c r="I88" s="411" t="s">
        <v>365</v>
      </c>
      <c r="J88" s="419" t="s">
        <v>366</v>
      </c>
      <c r="K88" s="412" t="s">
        <v>367</v>
      </c>
      <c r="L88" s="411" t="s">
        <v>364</v>
      </c>
      <c r="M88" s="411" t="s">
        <v>365</v>
      </c>
      <c r="N88" s="419" t="s">
        <v>366</v>
      </c>
      <c r="O88" s="412" t="s">
        <v>367</v>
      </c>
      <c r="P88" s="411" t="s">
        <v>364</v>
      </c>
      <c r="Q88" s="411" t="s">
        <v>365</v>
      </c>
      <c r="R88" s="419" t="s">
        <v>366</v>
      </c>
      <c r="S88" s="412" t="s">
        <v>367</v>
      </c>
    </row>
    <row r="89" spans="2:19" ht="29.25" customHeight="1" x14ac:dyDescent="0.35">
      <c r="B89" s="856"/>
      <c r="C89" s="823"/>
      <c r="D89" s="850" t="s">
        <v>536</v>
      </c>
      <c r="E89" s="852"/>
      <c r="F89" s="850" t="s">
        <v>519</v>
      </c>
      <c r="G89" s="854" t="s">
        <v>516</v>
      </c>
      <c r="H89" s="803" t="s">
        <v>536</v>
      </c>
      <c r="I89" s="803">
        <v>650</v>
      </c>
      <c r="J89" s="803" t="s">
        <v>519</v>
      </c>
      <c r="K89" s="805" t="s">
        <v>505</v>
      </c>
      <c r="L89" s="803" t="s">
        <v>536</v>
      </c>
      <c r="M89" s="803">
        <v>650</v>
      </c>
      <c r="N89" s="803" t="s">
        <v>519</v>
      </c>
      <c r="O89" s="805" t="s">
        <v>497</v>
      </c>
      <c r="P89" s="803"/>
      <c r="Q89" s="803"/>
      <c r="R89" s="803"/>
      <c r="S89" s="805"/>
    </row>
    <row r="90" spans="2:19" ht="29.25" customHeight="1" x14ac:dyDescent="0.35">
      <c r="B90" s="856"/>
      <c r="C90" s="823"/>
      <c r="D90" s="851"/>
      <c r="E90" s="853"/>
      <c r="F90" s="851"/>
      <c r="G90" s="855"/>
      <c r="H90" s="804"/>
      <c r="I90" s="804"/>
      <c r="J90" s="804"/>
      <c r="K90" s="806"/>
      <c r="L90" s="804"/>
      <c r="M90" s="804"/>
      <c r="N90" s="804"/>
      <c r="O90" s="806"/>
      <c r="P90" s="804"/>
      <c r="Q90" s="804"/>
      <c r="R90" s="804"/>
      <c r="S90" s="806"/>
    </row>
    <row r="91" spans="2:19" ht="24" outlineLevel="1" x14ac:dyDescent="0.35">
      <c r="B91" s="856"/>
      <c r="C91" s="823"/>
      <c r="D91" s="411" t="s">
        <v>364</v>
      </c>
      <c r="E91" s="411" t="s">
        <v>365</v>
      </c>
      <c r="F91" s="419" t="s">
        <v>366</v>
      </c>
      <c r="G91" s="412" t="s">
        <v>367</v>
      </c>
      <c r="H91" s="411" t="s">
        <v>364</v>
      </c>
      <c r="I91" s="411" t="s">
        <v>365</v>
      </c>
      <c r="J91" s="419" t="s">
        <v>366</v>
      </c>
      <c r="K91" s="412" t="s">
        <v>367</v>
      </c>
      <c r="L91" s="411" t="s">
        <v>364</v>
      </c>
      <c r="M91" s="411" t="s">
        <v>365</v>
      </c>
      <c r="N91" s="419" t="s">
        <v>366</v>
      </c>
      <c r="O91" s="412" t="s">
        <v>367</v>
      </c>
      <c r="P91" s="411" t="s">
        <v>364</v>
      </c>
      <c r="Q91" s="411" t="s">
        <v>365</v>
      </c>
      <c r="R91" s="419" t="s">
        <v>366</v>
      </c>
      <c r="S91" s="412" t="s">
        <v>367</v>
      </c>
    </row>
    <row r="92" spans="2:19" ht="29.25" customHeight="1" outlineLevel="1" x14ac:dyDescent="0.35">
      <c r="B92" s="856"/>
      <c r="C92" s="823"/>
      <c r="D92" s="850" t="s">
        <v>536</v>
      </c>
      <c r="E92" s="852"/>
      <c r="F92" s="850" t="s">
        <v>519</v>
      </c>
      <c r="G92" s="854" t="s">
        <v>516</v>
      </c>
      <c r="H92" s="803" t="s">
        <v>536</v>
      </c>
      <c r="I92" s="803">
        <v>60</v>
      </c>
      <c r="J92" s="803" t="s">
        <v>519</v>
      </c>
      <c r="K92" s="805" t="s">
        <v>489</v>
      </c>
      <c r="L92" s="803" t="s">
        <v>554</v>
      </c>
      <c r="M92" s="803">
        <v>4</v>
      </c>
      <c r="N92" s="803" t="s">
        <v>519</v>
      </c>
      <c r="O92" s="805" t="s">
        <v>489</v>
      </c>
      <c r="P92" s="803"/>
      <c r="Q92" s="803"/>
      <c r="R92" s="803"/>
      <c r="S92" s="805"/>
    </row>
    <row r="93" spans="2:19" ht="29.25" customHeight="1" outlineLevel="1" x14ac:dyDescent="0.35">
      <c r="B93" s="856"/>
      <c r="C93" s="823"/>
      <c r="D93" s="851"/>
      <c r="E93" s="853"/>
      <c r="F93" s="851"/>
      <c r="G93" s="855"/>
      <c r="H93" s="804"/>
      <c r="I93" s="804"/>
      <c r="J93" s="804"/>
      <c r="K93" s="806"/>
      <c r="L93" s="804"/>
      <c r="M93" s="804"/>
      <c r="N93" s="804"/>
      <c r="O93" s="806"/>
      <c r="P93" s="804"/>
      <c r="Q93" s="804"/>
      <c r="R93" s="804"/>
      <c r="S93" s="806"/>
    </row>
    <row r="94" spans="2:19" ht="24" outlineLevel="1" x14ac:dyDescent="0.35">
      <c r="B94" s="856"/>
      <c r="C94" s="823"/>
      <c r="D94" s="411" t="s">
        <v>364</v>
      </c>
      <c r="E94" s="411" t="s">
        <v>365</v>
      </c>
      <c r="F94" s="419" t="s">
        <v>366</v>
      </c>
      <c r="G94" s="412" t="s">
        <v>367</v>
      </c>
      <c r="H94" s="411" t="s">
        <v>364</v>
      </c>
      <c r="I94" s="411" t="s">
        <v>365</v>
      </c>
      <c r="J94" s="419" t="s">
        <v>366</v>
      </c>
      <c r="K94" s="412" t="s">
        <v>367</v>
      </c>
      <c r="L94" s="411" t="s">
        <v>364</v>
      </c>
      <c r="M94" s="411" t="s">
        <v>365</v>
      </c>
      <c r="N94" s="419" t="s">
        <v>366</v>
      </c>
      <c r="O94" s="412" t="s">
        <v>367</v>
      </c>
      <c r="P94" s="411" t="s">
        <v>364</v>
      </c>
      <c r="Q94" s="411" t="s">
        <v>365</v>
      </c>
      <c r="R94" s="419" t="s">
        <v>366</v>
      </c>
      <c r="S94" s="412" t="s">
        <v>367</v>
      </c>
    </row>
    <row r="95" spans="2:19" ht="29.25" customHeight="1" outlineLevel="1" x14ac:dyDescent="0.35">
      <c r="B95" s="856"/>
      <c r="C95" s="823"/>
      <c r="D95" s="850" t="s">
        <v>542</v>
      </c>
      <c r="E95" s="852"/>
      <c r="F95" s="850" t="s">
        <v>525</v>
      </c>
      <c r="G95" s="854" t="s">
        <v>516</v>
      </c>
      <c r="H95" s="803" t="s">
        <v>542</v>
      </c>
      <c r="I95" s="803">
        <v>5</v>
      </c>
      <c r="J95" s="803" t="s">
        <v>525</v>
      </c>
      <c r="K95" s="805" t="s">
        <v>497</v>
      </c>
      <c r="L95" s="803" t="s">
        <v>542</v>
      </c>
      <c r="M95" s="803">
        <v>10</v>
      </c>
      <c r="N95" s="803" t="s">
        <v>525</v>
      </c>
      <c r="O95" s="805" t="s">
        <v>497</v>
      </c>
      <c r="P95" s="803"/>
      <c r="Q95" s="803"/>
      <c r="R95" s="803"/>
      <c r="S95" s="805"/>
    </row>
    <row r="96" spans="2:19" ht="29.25" customHeight="1" outlineLevel="1" x14ac:dyDescent="0.35">
      <c r="B96" s="856"/>
      <c r="C96" s="823"/>
      <c r="D96" s="851"/>
      <c r="E96" s="853"/>
      <c r="F96" s="851"/>
      <c r="G96" s="855"/>
      <c r="H96" s="804"/>
      <c r="I96" s="804"/>
      <c r="J96" s="804"/>
      <c r="K96" s="806"/>
      <c r="L96" s="804"/>
      <c r="M96" s="804"/>
      <c r="N96" s="804"/>
      <c r="O96" s="806"/>
      <c r="P96" s="804"/>
      <c r="Q96" s="804"/>
      <c r="R96" s="804"/>
      <c r="S96" s="806"/>
    </row>
    <row r="97" spans="2:19" ht="24" outlineLevel="1" x14ac:dyDescent="0.35">
      <c r="B97" s="856"/>
      <c r="C97" s="823"/>
      <c r="D97" s="411" t="s">
        <v>364</v>
      </c>
      <c r="E97" s="411" t="s">
        <v>365</v>
      </c>
      <c r="F97" s="419" t="s">
        <v>366</v>
      </c>
      <c r="G97" s="412" t="s">
        <v>367</v>
      </c>
      <c r="H97" s="411" t="s">
        <v>364</v>
      </c>
      <c r="I97" s="411" t="s">
        <v>365</v>
      </c>
      <c r="J97" s="419" t="s">
        <v>366</v>
      </c>
      <c r="K97" s="412" t="s">
        <v>367</v>
      </c>
      <c r="L97" s="411" t="s">
        <v>364</v>
      </c>
      <c r="M97" s="411" t="s">
        <v>365</v>
      </c>
      <c r="N97" s="419" t="s">
        <v>366</v>
      </c>
      <c r="O97" s="412" t="s">
        <v>367</v>
      </c>
      <c r="P97" s="411" t="s">
        <v>364</v>
      </c>
      <c r="Q97" s="411" t="s">
        <v>365</v>
      </c>
      <c r="R97" s="419" t="s">
        <v>366</v>
      </c>
      <c r="S97" s="412" t="s">
        <v>367</v>
      </c>
    </row>
    <row r="98" spans="2:19" ht="29.25" customHeight="1" outlineLevel="1" x14ac:dyDescent="0.35">
      <c r="B98" s="856"/>
      <c r="C98" s="823"/>
      <c r="D98" s="850" t="s">
        <v>280</v>
      </c>
      <c r="E98" s="852"/>
      <c r="F98" s="850" t="s">
        <v>519</v>
      </c>
      <c r="G98" s="854" t="s">
        <v>516</v>
      </c>
      <c r="H98" s="803" t="s">
        <v>280</v>
      </c>
      <c r="I98" s="803">
        <v>17</v>
      </c>
      <c r="J98" s="803" t="s">
        <v>519</v>
      </c>
      <c r="K98" s="805" t="s">
        <v>497</v>
      </c>
      <c r="L98" s="803" t="s">
        <v>280</v>
      </c>
      <c r="M98" s="803">
        <v>25</v>
      </c>
      <c r="N98" s="803" t="s">
        <v>519</v>
      </c>
      <c r="O98" s="805" t="s">
        <v>497</v>
      </c>
      <c r="P98" s="803"/>
      <c r="Q98" s="803"/>
      <c r="R98" s="803"/>
      <c r="S98" s="805"/>
    </row>
    <row r="99" spans="2:19" ht="29.25" customHeight="1" outlineLevel="1" x14ac:dyDescent="0.35">
      <c r="B99" s="856"/>
      <c r="C99" s="824"/>
      <c r="D99" s="851"/>
      <c r="E99" s="853"/>
      <c r="F99" s="851"/>
      <c r="G99" s="855"/>
      <c r="H99" s="804"/>
      <c r="I99" s="804"/>
      <c r="J99" s="804"/>
      <c r="K99" s="806"/>
      <c r="L99" s="804"/>
      <c r="M99" s="804"/>
      <c r="N99" s="804"/>
      <c r="O99" s="806"/>
      <c r="P99" s="804"/>
      <c r="Q99" s="804"/>
      <c r="R99" s="804"/>
      <c r="S99" s="806"/>
    </row>
    <row r="100" spans="2:19" ht="15" thickBot="1" x14ac:dyDescent="0.4">
      <c r="B100" s="404"/>
      <c r="C100" s="404"/>
      <c r="D100"/>
      <c r="E100"/>
      <c r="F100"/>
      <c r="G100"/>
      <c r="H100"/>
      <c r="I100"/>
      <c r="J100"/>
      <c r="K100"/>
      <c r="L100"/>
      <c r="M100"/>
      <c r="N100"/>
      <c r="O100"/>
      <c r="P100"/>
      <c r="Q100"/>
      <c r="R100"/>
      <c r="S100"/>
    </row>
    <row r="101" spans="2:19" ht="15" thickBot="1" x14ac:dyDescent="0.4">
      <c r="B101" s="404"/>
      <c r="C101" s="404"/>
      <c r="D101" s="842" t="s">
        <v>309</v>
      </c>
      <c r="E101" s="843"/>
      <c r="F101" s="843"/>
      <c r="G101" s="844"/>
      <c r="H101" s="800" t="s">
        <v>368</v>
      </c>
      <c r="I101" s="801"/>
      <c r="J101" s="801"/>
      <c r="K101" s="802"/>
      <c r="L101" s="800" t="s">
        <v>311</v>
      </c>
      <c r="M101" s="801"/>
      <c r="N101" s="801"/>
      <c r="O101" s="802"/>
      <c r="P101" s="800" t="s">
        <v>312</v>
      </c>
      <c r="Q101" s="801"/>
      <c r="R101" s="801"/>
      <c r="S101" s="802"/>
    </row>
    <row r="102" spans="2:19" ht="33.75" customHeight="1" x14ac:dyDescent="0.35">
      <c r="B102" s="845" t="s">
        <v>369</v>
      </c>
      <c r="C102" s="848" t="s">
        <v>913</v>
      </c>
      <c r="D102" s="433" t="s">
        <v>370</v>
      </c>
      <c r="E102" s="434" t="s">
        <v>371</v>
      </c>
      <c r="F102" s="788" t="s">
        <v>372</v>
      </c>
      <c r="G102" s="789"/>
      <c r="H102" s="433" t="s">
        <v>370</v>
      </c>
      <c r="I102" s="434" t="s">
        <v>371</v>
      </c>
      <c r="J102" s="788" t="s">
        <v>372</v>
      </c>
      <c r="K102" s="789"/>
      <c r="L102" s="433" t="s">
        <v>370</v>
      </c>
      <c r="M102" s="434" t="s">
        <v>371</v>
      </c>
      <c r="N102" s="788" t="s">
        <v>372</v>
      </c>
      <c r="O102" s="789"/>
      <c r="P102" s="433" t="s">
        <v>370</v>
      </c>
      <c r="Q102" s="434" t="s">
        <v>371</v>
      </c>
      <c r="R102" s="788" t="s">
        <v>372</v>
      </c>
      <c r="S102" s="789"/>
    </row>
    <row r="103" spans="2:19" ht="67" customHeight="1" x14ac:dyDescent="0.35">
      <c r="B103" s="846"/>
      <c r="C103" s="849"/>
      <c r="D103" s="435">
        <v>600</v>
      </c>
      <c r="E103" s="189">
        <v>0.55000000000000004</v>
      </c>
      <c r="F103" s="835" t="s">
        <v>477</v>
      </c>
      <c r="G103" s="837"/>
      <c r="H103" s="436">
        <v>600</v>
      </c>
      <c r="I103" s="190">
        <v>0.55000000000000004</v>
      </c>
      <c r="J103" s="809" t="s">
        <v>472</v>
      </c>
      <c r="K103" s="810"/>
      <c r="L103" s="436">
        <v>800</v>
      </c>
      <c r="M103" s="190">
        <v>0.25</v>
      </c>
      <c r="N103" s="809" t="s">
        <v>467</v>
      </c>
      <c r="O103" s="810"/>
      <c r="P103" s="437"/>
      <c r="Q103" s="190"/>
      <c r="R103" s="809"/>
      <c r="S103" s="810"/>
    </row>
    <row r="104" spans="2:19" ht="32.25" customHeight="1" x14ac:dyDescent="0.35">
      <c r="B104" s="846"/>
      <c r="C104" s="845" t="s">
        <v>373</v>
      </c>
      <c r="D104" s="438" t="s">
        <v>370</v>
      </c>
      <c r="E104" s="411" t="s">
        <v>371</v>
      </c>
      <c r="F104" s="411" t="s">
        <v>374</v>
      </c>
      <c r="G104" s="422" t="s">
        <v>375</v>
      </c>
      <c r="H104" s="438" t="s">
        <v>370</v>
      </c>
      <c r="I104" s="411" t="s">
        <v>371</v>
      </c>
      <c r="J104" s="411" t="s">
        <v>374</v>
      </c>
      <c r="K104" s="422" t="s">
        <v>375</v>
      </c>
      <c r="L104" s="438" t="s">
        <v>370</v>
      </c>
      <c r="M104" s="411" t="s">
        <v>371</v>
      </c>
      <c r="N104" s="411" t="s">
        <v>374</v>
      </c>
      <c r="O104" s="422" t="s">
        <v>375</v>
      </c>
      <c r="P104" s="438" t="s">
        <v>370</v>
      </c>
      <c r="Q104" s="411" t="s">
        <v>371</v>
      </c>
      <c r="R104" s="411" t="s">
        <v>374</v>
      </c>
      <c r="S104" s="422" t="s">
        <v>375</v>
      </c>
    </row>
    <row r="105" spans="2:19" ht="27.75" customHeight="1" x14ac:dyDescent="0.35">
      <c r="B105" s="846"/>
      <c r="C105" s="846"/>
      <c r="D105" s="439">
        <v>600</v>
      </c>
      <c r="E105" s="175">
        <v>0.55000000000000004</v>
      </c>
      <c r="F105" s="374"/>
      <c r="G105" s="432" t="s">
        <v>426</v>
      </c>
      <c r="H105" s="440">
        <v>600</v>
      </c>
      <c r="I105" s="177">
        <v>0.55000000000000004</v>
      </c>
      <c r="J105" s="429" t="s">
        <v>562</v>
      </c>
      <c r="K105" s="441" t="s">
        <v>420</v>
      </c>
      <c r="L105" s="440">
        <v>800</v>
      </c>
      <c r="M105" s="177">
        <v>0.25</v>
      </c>
      <c r="N105" s="429" t="s">
        <v>562</v>
      </c>
      <c r="O105" s="441" t="s">
        <v>420</v>
      </c>
      <c r="P105" s="437"/>
      <c r="Q105" s="177"/>
      <c r="R105" s="184"/>
      <c r="S105" s="188"/>
    </row>
    <row r="106" spans="2:19" ht="27.75" customHeight="1" outlineLevel="1" x14ac:dyDescent="0.35">
      <c r="B106" s="846"/>
      <c r="C106" s="846"/>
      <c r="D106" s="438" t="s">
        <v>370</v>
      </c>
      <c r="E106" s="411" t="s">
        <v>371</v>
      </c>
      <c r="F106" s="411" t="s">
        <v>374</v>
      </c>
      <c r="G106" s="422" t="s">
        <v>375</v>
      </c>
      <c r="H106" s="438" t="s">
        <v>370</v>
      </c>
      <c r="I106" s="411" t="s">
        <v>371</v>
      </c>
      <c r="J106" s="411" t="s">
        <v>374</v>
      </c>
      <c r="K106" s="422" t="s">
        <v>375</v>
      </c>
      <c r="L106" s="438" t="s">
        <v>370</v>
      </c>
      <c r="M106" s="411" t="s">
        <v>371</v>
      </c>
      <c r="N106" s="411" t="s">
        <v>374</v>
      </c>
      <c r="O106" s="422" t="s">
        <v>375</v>
      </c>
      <c r="P106" s="438" t="s">
        <v>370</v>
      </c>
      <c r="Q106" s="411" t="s">
        <v>371</v>
      </c>
      <c r="R106" s="411" t="s">
        <v>374</v>
      </c>
      <c r="S106" s="422" t="s">
        <v>375</v>
      </c>
    </row>
    <row r="107" spans="2:19" ht="27.75" customHeight="1" outlineLevel="1" x14ac:dyDescent="0.35">
      <c r="B107" s="846"/>
      <c r="C107" s="846"/>
      <c r="D107" s="442"/>
      <c r="E107" s="175"/>
      <c r="F107" s="182"/>
      <c r="G107" s="187"/>
      <c r="H107" s="437"/>
      <c r="I107" s="177"/>
      <c r="J107" s="184"/>
      <c r="K107" s="188"/>
      <c r="L107" s="437"/>
      <c r="M107" s="177"/>
      <c r="N107" s="184"/>
      <c r="O107" s="188"/>
      <c r="P107" s="437"/>
      <c r="Q107" s="177"/>
      <c r="R107" s="184"/>
      <c r="S107" s="188"/>
    </row>
    <row r="108" spans="2:19" ht="27.75" customHeight="1" outlineLevel="1" x14ac:dyDescent="0.35">
      <c r="B108" s="846"/>
      <c r="C108" s="846"/>
      <c r="D108" s="438" t="s">
        <v>370</v>
      </c>
      <c r="E108" s="411" t="s">
        <v>371</v>
      </c>
      <c r="F108" s="411" t="s">
        <v>374</v>
      </c>
      <c r="G108" s="422" t="s">
        <v>375</v>
      </c>
      <c r="H108" s="438" t="s">
        <v>370</v>
      </c>
      <c r="I108" s="411" t="s">
        <v>371</v>
      </c>
      <c r="J108" s="411" t="s">
        <v>374</v>
      </c>
      <c r="K108" s="422" t="s">
        <v>375</v>
      </c>
      <c r="L108" s="438" t="s">
        <v>370</v>
      </c>
      <c r="M108" s="411" t="s">
        <v>371</v>
      </c>
      <c r="N108" s="411" t="s">
        <v>374</v>
      </c>
      <c r="O108" s="422" t="s">
        <v>375</v>
      </c>
      <c r="P108" s="438" t="s">
        <v>370</v>
      </c>
      <c r="Q108" s="411" t="s">
        <v>371</v>
      </c>
      <c r="R108" s="411" t="s">
        <v>374</v>
      </c>
      <c r="S108" s="422" t="s">
        <v>375</v>
      </c>
    </row>
    <row r="109" spans="2:19" ht="27.75" customHeight="1" outlineLevel="1" x14ac:dyDescent="0.35">
      <c r="B109" s="846"/>
      <c r="C109" s="846"/>
      <c r="D109" s="442"/>
      <c r="E109" s="175"/>
      <c r="F109" s="182"/>
      <c r="G109" s="187"/>
      <c r="H109" s="437"/>
      <c r="I109" s="177"/>
      <c r="J109" s="184"/>
      <c r="K109" s="188"/>
      <c r="L109" s="437"/>
      <c r="M109" s="177"/>
      <c r="N109" s="184"/>
      <c r="O109" s="188"/>
      <c r="P109" s="437"/>
      <c r="Q109" s="177"/>
      <c r="R109" s="184"/>
      <c r="S109" s="188"/>
    </row>
    <row r="110" spans="2:19" ht="27.75" customHeight="1" outlineLevel="1" x14ac:dyDescent="0.35">
      <c r="B110" s="846"/>
      <c r="C110" s="846"/>
      <c r="D110" s="438" t="s">
        <v>370</v>
      </c>
      <c r="E110" s="411" t="s">
        <v>371</v>
      </c>
      <c r="F110" s="411" t="s">
        <v>374</v>
      </c>
      <c r="G110" s="422" t="s">
        <v>375</v>
      </c>
      <c r="H110" s="438" t="s">
        <v>370</v>
      </c>
      <c r="I110" s="411" t="s">
        <v>371</v>
      </c>
      <c r="J110" s="411" t="s">
        <v>374</v>
      </c>
      <c r="K110" s="422" t="s">
        <v>375</v>
      </c>
      <c r="L110" s="438" t="s">
        <v>370</v>
      </c>
      <c r="M110" s="411" t="s">
        <v>371</v>
      </c>
      <c r="N110" s="411" t="s">
        <v>374</v>
      </c>
      <c r="O110" s="422" t="s">
        <v>375</v>
      </c>
      <c r="P110" s="438" t="s">
        <v>370</v>
      </c>
      <c r="Q110" s="411" t="s">
        <v>371</v>
      </c>
      <c r="R110" s="411" t="s">
        <v>374</v>
      </c>
      <c r="S110" s="422" t="s">
        <v>375</v>
      </c>
    </row>
    <row r="111" spans="2:19" ht="27.75" customHeight="1" outlineLevel="1" x14ac:dyDescent="0.35">
      <c r="B111" s="847"/>
      <c r="C111" s="847"/>
      <c r="D111" s="442"/>
      <c r="E111" s="175"/>
      <c r="F111" s="182"/>
      <c r="G111" s="187"/>
      <c r="H111" s="437"/>
      <c r="I111" s="177"/>
      <c r="J111" s="184"/>
      <c r="K111" s="188"/>
      <c r="L111" s="437"/>
      <c r="M111" s="177"/>
      <c r="N111" s="184"/>
      <c r="O111" s="188"/>
      <c r="P111" s="437"/>
      <c r="Q111" s="177"/>
      <c r="R111" s="184"/>
      <c r="S111" s="188"/>
    </row>
    <row r="112" spans="2:19" ht="26.25" customHeight="1" x14ac:dyDescent="0.35">
      <c r="B112" s="827" t="s">
        <v>376</v>
      </c>
      <c r="C112" s="830" t="s">
        <v>377</v>
      </c>
      <c r="D112" s="443" t="s">
        <v>378</v>
      </c>
      <c r="E112" s="443" t="s">
        <v>379</v>
      </c>
      <c r="F112" s="443" t="s">
        <v>308</v>
      </c>
      <c r="G112" s="444" t="s">
        <v>380</v>
      </c>
      <c r="H112" s="445" t="s">
        <v>378</v>
      </c>
      <c r="I112" s="443" t="s">
        <v>379</v>
      </c>
      <c r="J112" s="443" t="s">
        <v>308</v>
      </c>
      <c r="K112" s="444" t="s">
        <v>380</v>
      </c>
      <c r="L112" s="445" t="s">
        <v>378</v>
      </c>
      <c r="M112" s="443" t="s">
        <v>379</v>
      </c>
      <c r="N112" s="443" t="s">
        <v>308</v>
      </c>
      <c r="O112" s="444" t="s">
        <v>380</v>
      </c>
      <c r="P112" s="443" t="s">
        <v>378</v>
      </c>
      <c r="Q112" s="443" t="s">
        <v>379</v>
      </c>
      <c r="R112" s="443" t="s">
        <v>308</v>
      </c>
      <c r="S112" s="444" t="s">
        <v>380</v>
      </c>
    </row>
    <row r="113" spans="2:19" ht="32.25" customHeight="1" x14ac:dyDescent="0.35">
      <c r="B113" s="828"/>
      <c r="C113" s="831"/>
      <c r="D113" s="174">
        <v>1</v>
      </c>
      <c r="E113" s="174" t="s">
        <v>438</v>
      </c>
      <c r="F113" s="174" t="s">
        <v>456</v>
      </c>
      <c r="G113" s="427" t="s">
        <v>553</v>
      </c>
      <c r="H113" s="370">
        <v>1</v>
      </c>
      <c r="I113" s="176" t="s">
        <v>438</v>
      </c>
      <c r="J113" s="176" t="s">
        <v>456</v>
      </c>
      <c r="K113" s="186" t="s">
        <v>553</v>
      </c>
      <c r="L113" s="370">
        <v>1</v>
      </c>
      <c r="M113" s="176" t="s">
        <v>438</v>
      </c>
      <c r="N113" s="176" t="s">
        <v>456</v>
      </c>
      <c r="O113" s="186" t="s">
        <v>553</v>
      </c>
      <c r="P113" s="176"/>
      <c r="Q113" s="176"/>
      <c r="R113" s="176"/>
      <c r="S113" s="186"/>
    </row>
    <row r="114" spans="2:19" ht="32.25" customHeight="1" x14ac:dyDescent="0.35">
      <c r="B114" s="828"/>
      <c r="C114" s="827" t="s">
        <v>381</v>
      </c>
      <c r="D114" s="411" t="s">
        <v>382</v>
      </c>
      <c r="E114" s="797" t="s">
        <v>383</v>
      </c>
      <c r="F114" s="799"/>
      <c r="G114" s="412" t="s">
        <v>384</v>
      </c>
      <c r="H114" s="411" t="s">
        <v>382</v>
      </c>
      <c r="I114" s="797" t="s">
        <v>383</v>
      </c>
      <c r="J114" s="799"/>
      <c r="K114" s="412" t="s">
        <v>384</v>
      </c>
      <c r="L114" s="411" t="s">
        <v>382</v>
      </c>
      <c r="M114" s="797" t="s">
        <v>383</v>
      </c>
      <c r="N114" s="799"/>
      <c r="O114" s="412" t="s">
        <v>384</v>
      </c>
      <c r="P114" s="411" t="s">
        <v>382</v>
      </c>
      <c r="Q114" s="411" t="s">
        <v>383</v>
      </c>
      <c r="R114" s="797" t="s">
        <v>383</v>
      </c>
      <c r="S114" s="799"/>
    </row>
    <row r="115" spans="2:19" ht="23.25" customHeight="1" x14ac:dyDescent="0.35">
      <c r="B115" s="828"/>
      <c r="C115" s="828"/>
      <c r="D115" s="191"/>
      <c r="E115" s="832"/>
      <c r="F115" s="833"/>
      <c r="G115" s="166"/>
      <c r="H115" s="192"/>
      <c r="I115" s="807"/>
      <c r="J115" s="808"/>
      <c r="K115" s="181"/>
      <c r="L115" s="192"/>
      <c r="M115" s="807"/>
      <c r="N115" s="808"/>
      <c r="O115" s="181"/>
      <c r="P115" s="192"/>
      <c r="Q115" s="167"/>
      <c r="R115" s="807"/>
      <c r="S115" s="808"/>
    </row>
    <row r="116" spans="2:19" ht="23.25" customHeight="1" outlineLevel="1" x14ac:dyDescent="0.35">
      <c r="B116" s="828"/>
      <c r="C116" s="828"/>
      <c r="D116" s="411" t="s">
        <v>382</v>
      </c>
      <c r="E116" s="797" t="s">
        <v>383</v>
      </c>
      <c r="F116" s="799"/>
      <c r="G116" s="412" t="s">
        <v>384</v>
      </c>
      <c r="H116" s="411" t="s">
        <v>382</v>
      </c>
      <c r="I116" s="797" t="s">
        <v>383</v>
      </c>
      <c r="J116" s="799"/>
      <c r="K116" s="412" t="s">
        <v>384</v>
      </c>
      <c r="L116" s="411" t="s">
        <v>382</v>
      </c>
      <c r="M116" s="797" t="s">
        <v>383</v>
      </c>
      <c r="N116" s="799"/>
      <c r="O116" s="412" t="s">
        <v>384</v>
      </c>
      <c r="P116" s="411" t="s">
        <v>382</v>
      </c>
      <c r="Q116" s="411" t="s">
        <v>383</v>
      </c>
      <c r="R116" s="797" t="s">
        <v>383</v>
      </c>
      <c r="S116" s="799"/>
    </row>
    <row r="117" spans="2:19" ht="23.25" customHeight="1" outlineLevel="1" x14ac:dyDescent="0.35">
      <c r="B117" s="828"/>
      <c r="C117" s="828"/>
      <c r="D117" s="191"/>
      <c r="E117" s="832"/>
      <c r="F117" s="833"/>
      <c r="G117" s="166"/>
      <c r="H117" s="192"/>
      <c r="I117" s="807"/>
      <c r="J117" s="808"/>
      <c r="K117" s="169"/>
      <c r="L117" s="192"/>
      <c r="M117" s="807"/>
      <c r="N117" s="808"/>
      <c r="O117" s="169"/>
      <c r="P117" s="192"/>
      <c r="Q117" s="167"/>
      <c r="R117" s="807"/>
      <c r="S117" s="808"/>
    </row>
    <row r="118" spans="2:19" ht="23.25" customHeight="1" outlineLevel="1" x14ac:dyDescent="0.35">
      <c r="B118" s="828"/>
      <c r="C118" s="828"/>
      <c r="D118" s="411" t="s">
        <v>382</v>
      </c>
      <c r="E118" s="797" t="s">
        <v>383</v>
      </c>
      <c r="F118" s="799"/>
      <c r="G118" s="412" t="s">
        <v>384</v>
      </c>
      <c r="H118" s="411" t="s">
        <v>382</v>
      </c>
      <c r="I118" s="797" t="s">
        <v>383</v>
      </c>
      <c r="J118" s="799"/>
      <c r="K118" s="412" t="s">
        <v>384</v>
      </c>
      <c r="L118" s="411" t="s">
        <v>382</v>
      </c>
      <c r="M118" s="797" t="s">
        <v>383</v>
      </c>
      <c r="N118" s="799"/>
      <c r="O118" s="412" t="s">
        <v>384</v>
      </c>
      <c r="P118" s="411" t="s">
        <v>382</v>
      </c>
      <c r="Q118" s="411" t="s">
        <v>383</v>
      </c>
      <c r="R118" s="797" t="s">
        <v>383</v>
      </c>
      <c r="S118" s="799"/>
    </row>
    <row r="119" spans="2:19" ht="23.25" customHeight="1" outlineLevel="1" x14ac:dyDescent="0.35">
      <c r="B119" s="828"/>
      <c r="C119" s="828"/>
      <c r="D119" s="191"/>
      <c r="E119" s="832"/>
      <c r="F119" s="833"/>
      <c r="G119" s="166"/>
      <c r="H119" s="192"/>
      <c r="I119" s="807"/>
      <c r="J119" s="808"/>
      <c r="K119" s="169"/>
      <c r="L119" s="192"/>
      <c r="M119" s="807"/>
      <c r="N119" s="808"/>
      <c r="O119" s="169"/>
      <c r="P119" s="192"/>
      <c r="Q119" s="167"/>
      <c r="R119" s="807"/>
      <c r="S119" s="808"/>
    </row>
    <row r="120" spans="2:19" ht="23.25" customHeight="1" outlineLevel="1" x14ac:dyDescent="0.35">
      <c r="B120" s="828"/>
      <c r="C120" s="828"/>
      <c r="D120" s="411" t="s">
        <v>382</v>
      </c>
      <c r="E120" s="797" t="s">
        <v>383</v>
      </c>
      <c r="F120" s="799"/>
      <c r="G120" s="412" t="s">
        <v>384</v>
      </c>
      <c r="H120" s="411" t="s">
        <v>382</v>
      </c>
      <c r="I120" s="797" t="s">
        <v>383</v>
      </c>
      <c r="J120" s="799"/>
      <c r="K120" s="412" t="s">
        <v>384</v>
      </c>
      <c r="L120" s="411" t="s">
        <v>382</v>
      </c>
      <c r="M120" s="797" t="s">
        <v>383</v>
      </c>
      <c r="N120" s="799"/>
      <c r="O120" s="412" t="s">
        <v>384</v>
      </c>
      <c r="P120" s="411" t="s">
        <v>382</v>
      </c>
      <c r="Q120" s="411" t="s">
        <v>383</v>
      </c>
      <c r="R120" s="797" t="s">
        <v>383</v>
      </c>
      <c r="S120" s="799"/>
    </row>
    <row r="121" spans="2:19" ht="23.25" customHeight="1" outlineLevel="1" x14ac:dyDescent="0.35">
      <c r="B121" s="829"/>
      <c r="C121" s="829"/>
      <c r="D121" s="191"/>
      <c r="E121" s="832"/>
      <c r="F121" s="833"/>
      <c r="G121" s="166"/>
      <c r="H121" s="192"/>
      <c r="I121" s="807"/>
      <c r="J121" s="808"/>
      <c r="K121" s="169"/>
      <c r="L121" s="192"/>
      <c r="M121" s="807"/>
      <c r="N121" s="808"/>
      <c r="O121" s="169"/>
      <c r="P121" s="192"/>
      <c r="Q121" s="167"/>
      <c r="R121" s="807"/>
      <c r="S121" s="808"/>
    </row>
    <row r="122" spans="2:19" ht="15" thickBot="1" x14ac:dyDescent="0.4">
      <c r="B122" s="404"/>
      <c r="C122" s="404"/>
      <c r="D122"/>
      <c r="E122"/>
      <c r="F122"/>
      <c r="G122"/>
      <c r="H122"/>
      <c r="I122"/>
      <c r="J122"/>
      <c r="K122"/>
      <c r="L122"/>
      <c r="M122"/>
      <c r="N122"/>
      <c r="O122"/>
      <c r="P122"/>
      <c r="Q122"/>
      <c r="R122"/>
      <c r="S122"/>
    </row>
    <row r="123" spans="2:19" ht="15" thickBot="1" x14ac:dyDescent="0.4">
      <c r="B123" s="404"/>
      <c r="C123" s="404"/>
      <c r="D123" s="842" t="s">
        <v>309</v>
      </c>
      <c r="E123" s="843"/>
      <c r="F123" s="843"/>
      <c r="G123" s="844"/>
      <c r="H123" s="842" t="s">
        <v>310</v>
      </c>
      <c r="I123" s="843"/>
      <c r="J123" s="843"/>
      <c r="K123" s="844"/>
      <c r="L123" s="843" t="s">
        <v>311</v>
      </c>
      <c r="M123" s="843"/>
      <c r="N123" s="843"/>
      <c r="O123" s="843"/>
      <c r="P123" s="842" t="s">
        <v>312</v>
      </c>
      <c r="Q123" s="843"/>
      <c r="R123" s="843"/>
      <c r="S123" s="844"/>
    </row>
    <row r="124" spans="2:19" ht="14.25" customHeight="1" x14ac:dyDescent="0.35">
      <c r="B124" s="825" t="s">
        <v>385</v>
      </c>
      <c r="C124" s="825" t="s">
        <v>386</v>
      </c>
      <c r="D124" s="788" t="s">
        <v>387</v>
      </c>
      <c r="E124" s="834"/>
      <c r="F124" s="834"/>
      <c r="G124" s="789"/>
      <c r="H124" s="788" t="s">
        <v>387</v>
      </c>
      <c r="I124" s="834"/>
      <c r="J124" s="834"/>
      <c r="K124" s="789"/>
      <c r="L124" s="788" t="s">
        <v>387</v>
      </c>
      <c r="M124" s="834"/>
      <c r="N124" s="834"/>
      <c r="O124" s="789"/>
      <c r="P124" s="788" t="s">
        <v>387</v>
      </c>
      <c r="Q124" s="834"/>
      <c r="R124" s="834"/>
      <c r="S124" s="789"/>
    </row>
    <row r="125" spans="2:19" ht="45" customHeight="1" x14ac:dyDescent="0.35">
      <c r="B125" s="826"/>
      <c r="C125" s="826"/>
      <c r="D125" s="835" t="s">
        <v>439</v>
      </c>
      <c r="E125" s="836"/>
      <c r="F125" s="836"/>
      <c r="G125" s="837"/>
      <c r="H125" s="793" t="s">
        <v>436</v>
      </c>
      <c r="I125" s="838"/>
      <c r="J125" s="838"/>
      <c r="K125" s="794"/>
      <c r="L125" s="793" t="s">
        <v>436</v>
      </c>
      <c r="M125" s="838"/>
      <c r="N125" s="838"/>
      <c r="O125" s="794"/>
      <c r="P125" s="839"/>
      <c r="Q125" s="840"/>
      <c r="R125" s="840"/>
      <c r="S125" s="841"/>
    </row>
    <row r="126" spans="2:19" ht="32.25" customHeight="1" x14ac:dyDescent="0.35">
      <c r="B126" s="822" t="s">
        <v>388</v>
      </c>
      <c r="C126" s="822" t="s">
        <v>914</v>
      </c>
      <c r="D126" s="443" t="s">
        <v>389</v>
      </c>
      <c r="E126" s="421" t="s">
        <v>308</v>
      </c>
      <c r="F126" s="411" t="s">
        <v>328</v>
      </c>
      <c r="G126" s="412" t="s">
        <v>344</v>
      </c>
      <c r="H126" s="443" t="s">
        <v>389</v>
      </c>
      <c r="I126" s="421" t="s">
        <v>308</v>
      </c>
      <c r="J126" s="411" t="s">
        <v>328</v>
      </c>
      <c r="K126" s="412" t="s">
        <v>344</v>
      </c>
      <c r="L126" s="443" t="s">
        <v>389</v>
      </c>
      <c r="M126" s="421" t="s">
        <v>308</v>
      </c>
      <c r="N126" s="411" t="s">
        <v>328</v>
      </c>
      <c r="O126" s="412" t="s">
        <v>344</v>
      </c>
      <c r="P126" s="443" t="s">
        <v>389</v>
      </c>
      <c r="Q126" s="421" t="s">
        <v>308</v>
      </c>
      <c r="R126" s="411" t="s">
        <v>328</v>
      </c>
      <c r="S126" s="412" t="s">
        <v>344</v>
      </c>
    </row>
    <row r="127" spans="2:19" ht="23.25" customHeight="1" x14ac:dyDescent="0.35">
      <c r="B127" s="823"/>
      <c r="C127" s="824"/>
      <c r="D127" s="174">
        <v>0</v>
      </c>
      <c r="E127" s="368" t="s">
        <v>478</v>
      </c>
      <c r="F127" s="165" t="s">
        <v>460</v>
      </c>
      <c r="G127" s="185" t="s">
        <v>585</v>
      </c>
      <c r="H127" s="176">
        <v>1</v>
      </c>
      <c r="I127" s="370" t="s">
        <v>478</v>
      </c>
      <c r="J127" s="176" t="s">
        <v>460</v>
      </c>
      <c r="K127" s="372" t="s">
        <v>915</v>
      </c>
      <c r="L127" s="176">
        <v>1</v>
      </c>
      <c r="M127" s="370" t="s">
        <v>478</v>
      </c>
      <c r="N127" s="176" t="s">
        <v>460</v>
      </c>
      <c r="O127" s="372" t="s">
        <v>915</v>
      </c>
      <c r="P127" s="176"/>
      <c r="Q127" s="202"/>
      <c r="R127" s="176"/>
      <c r="S127" s="372"/>
    </row>
    <row r="128" spans="2:19" ht="29.25" customHeight="1" x14ac:dyDescent="0.35">
      <c r="B128" s="823"/>
      <c r="C128" s="822" t="s">
        <v>916</v>
      </c>
      <c r="D128" s="411" t="s">
        <v>390</v>
      </c>
      <c r="E128" s="797" t="s">
        <v>391</v>
      </c>
      <c r="F128" s="799"/>
      <c r="G128" s="412" t="s">
        <v>392</v>
      </c>
      <c r="H128" s="411" t="s">
        <v>390</v>
      </c>
      <c r="I128" s="797" t="s">
        <v>391</v>
      </c>
      <c r="J128" s="799"/>
      <c r="K128" s="412" t="s">
        <v>392</v>
      </c>
      <c r="L128" s="411" t="s">
        <v>390</v>
      </c>
      <c r="M128" s="797" t="s">
        <v>391</v>
      </c>
      <c r="N128" s="799"/>
      <c r="O128" s="412" t="s">
        <v>392</v>
      </c>
      <c r="P128" s="411" t="s">
        <v>390</v>
      </c>
      <c r="Q128" s="797" t="s">
        <v>391</v>
      </c>
      <c r="R128" s="799"/>
      <c r="S128" s="412" t="s">
        <v>392</v>
      </c>
    </row>
    <row r="129" spans="2:19" ht="39" customHeight="1" x14ac:dyDescent="0.35">
      <c r="B129" s="824"/>
      <c r="C129" s="824"/>
      <c r="D129" s="191">
        <v>1</v>
      </c>
      <c r="E129" s="832" t="s">
        <v>413</v>
      </c>
      <c r="F129" s="833"/>
      <c r="G129" s="446" t="s">
        <v>516</v>
      </c>
      <c r="H129" s="447">
        <v>1</v>
      </c>
      <c r="I129" s="820" t="s">
        <v>408</v>
      </c>
      <c r="J129" s="821"/>
      <c r="K129" s="448" t="s">
        <v>505</v>
      </c>
      <c r="L129" s="447">
        <v>1</v>
      </c>
      <c r="M129" s="820" t="s">
        <v>408</v>
      </c>
      <c r="N129" s="821"/>
      <c r="O129" s="448" t="s">
        <v>505</v>
      </c>
      <c r="P129" s="192"/>
      <c r="Q129" s="807"/>
      <c r="R129" s="808"/>
      <c r="S129" s="169"/>
    </row>
    <row r="133" spans="2:19" hidden="1" x14ac:dyDescent="0.35"/>
    <row r="134" spans="2:19" hidden="1" x14ac:dyDescent="0.35"/>
    <row r="135" spans="2:19" hidden="1" x14ac:dyDescent="0.35">
      <c r="D135" s="152" t="s">
        <v>393</v>
      </c>
    </row>
    <row r="136" spans="2:19" hidden="1" x14ac:dyDescent="0.35">
      <c r="D136" s="152" t="s">
        <v>394</v>
      </c>
      <c r="E136" s="152" t="s">
        <v>395</v>
      </c>
      <c r="F136" s="152" t="s">
        <v>396</v>
      </c>
      <c r="H136" s="152" t="s">
        <v>397</v>
      </c>
      <c r="I136" s="152" t="s">
        <v>398</v>
      </c>
    </row>
    <row r="137" spans="2:19" hidden="1" x14ac:dyDescent="0.35">
      <c r="D137" s="152" t="s">
        <v>399</v>
      </c>
      <c r="E137" s="152" t="s">
        <v>400</v>
      </c>
      <c r="F137" s="152" t="s">
        <v>401</v>
      </c>
      <c r="H137" s="152" t="s">
        <v>402</v>
      </c>
      <c r="I137" s="152" t="s">
        <v>403</v>
      </c>
    </row>
    <row r="138" spans="2:19" hidden="1" x14ac:dyDescent="0.35">
      <c r="D138" s="152" t="s">
        <v>404</v>
      </c>
      <c r="E138" s="152" t="s">
        <v>405</v>
      </c>
      <c r="F138" s="152" t="s">
        <v>406</v>
      </c>
      <c r="H138" s="152" t="s">
        <v>407</v>
      </c>
      <c r="I138" s="152" t="s">
        <v>408</v>
      </c>
    </row>
    <row r="139" spans="2:19" hidden="1" x14ac:dyDescent="0.35">
      <c r="D139" s="152" t="s">
        <v>409</v>
      </c>
      <c r="F139" s="152" t="s">
        <v>410</v>
      </c>
      <c r="G139" s="152" t="s">
        <v>411</v>
      </c>
      <c r="H139" s="152" t="s">
        <v>412</v>
      </c>
      <c r="I139" s="152" t="s">
        <v>413</v>
      </c>
      <c r="K139" s="152" t="s">
        <v>414</v>
      </c>
    </row>
    <row r="140" spans="2:19" hidden="1" x14ac:dyDescent="0.35">
      <c r="D140" s="152" t="s">
        <v>415</v>
      </c>
      <c r="F140" s="152" t="s">
        <v>416</v>
      </c>
      <c r="G140" s="152" t="s">
        <v>417</v>
      </c>
      <c r="H140" s="152" t="s">
        <v>418</v>
      </c>
      <c r="I140" s="152" t="s">
        <v>419</v>
      </c>
      <c r="K140" s="152" t="s">
        <v>420</v>
      </c>
      <c r="L140" s="152" t="s">
        <v>421</v>
      </c>
    </row>
    <row r="141" spans="2:19" hidden="1" x14ac:dyDescent="0.35">
      <c r="D141" s="152" t="s">
        <v>422</v>
      </c>
      <c r="E141" s="193" t="s">
        <v>423</v>
      </c>
      <c r="G141" s="152" t="s">
        <v>424</v>
      </c>
      <c r="H141" s="152" t="s">
        <v>425</v>
      </c>
      <c r="K141" s="152" t="s">
        <v>426</v>
      </c>
      <c r="L141" s="152" t="s">
        <v>427</v>
      </c>
    </row>
    <row r="142" spans="2:19" hidden="1" x14ac:dyDescent="0.35">
      <c r="D142" s="152" t="s">
        <v>428</v>
      </c>
      <c r="E142" s="194" t="s">
        <v>429</v>
      </c>
      <c r="K142" s="152" t="s">
        <v>430</v>
      </c>
      <c r="L142" s="152" t="s">
        <v>431</v>
      </c>
    </row>
    <row r="143" spans="2:19" hidden="1" x14ac:dyDescent="0.35">
      <c r="E143" s="195" t="s">
        <v>432</v>
      </c>
      <c r="H143" s="152" t="s">
        <v>433</v>
      </c>
      <c r="K143" s="152" t="s">
        <v>434</v>
      </c>
      <c r="L143" s="152" t="s">
        <v>435</v>
      </c>
    </row>
    <row r="144" spans="2:19" hidden="1" x14ac:dyDescent="0.35">
      <c r="H144" s="152" t="s">
        <v>436</v>
      </c>
      <c r="K144" s="152" t="s">
        <v>437</v>
      </c>
      <c r="L144" s="152" t="s">
        <v>438</v>
      </c>
    </row>
    <row r="145" spans="2:12" hidden="1" x14ac:dyDescent="0.35">
      <c r="H145" s="152" t="s">
        <v>439</v>
      </c>
      <c r="K145" s="152" t="s">
        <v>440</v>
      </c>
      <c r="L145" s="152" t="s">
        <v>441</v>
      </c>
    </row>
    <row r="146" spans="2:12" hidden="1" x14ac:dyDescent="0.35">
      <c r="B146" s="152" t="s">
        <v>442</v>
      </c>
      <c r="C146" s="152" t="s">
        <v>443</v>
      </c>
      <c r="D146" s="152" t="s">
        <v>442</v>
      </c>
      <c r="G146" s="152" t="s">
        <v>444</v>
      </c>
      <c r="H146" s="152" t="s">
        <v>445</v>
      </c>
      <c r="J146" s="152" t="s">
        <v>280</v>
      </c>
      <c r="K146" s="152" t="s">
        <v>446</v>
      </c>
      <c r="L146" s="152" t="s">
        <v>447</v>
      </c>
    </row>
    <row r="147" spans="2:12" hidden="1" x14ac:dyDescent="0.35">
      <c r="B147" s="152">
        <v>1</v>
      </c>
      <c r="C147" s="152" t="s">
        <v>448</v>
      </c>
      <c r="D147" s="152" t="s">
        <v>449</v>
      </c>
      <c r="E147" s="152" t="s">
        <v>344</v>
      </c>
      <c r="F147" s="152" t="s">
        <v>11</v>
      </c>
      <c r="G147" s="152" t="s">
        <v>450</v>
      </c>
      <c r="H147" s="152" t="s">
        <v>451</v>
      </c>
      <c r="J147" s="152" t="s">
        <v>426</v>
      </c>
      <c r="K147" s="152" t="s">
        <v>452</v>
      </c>
    </row>
    <row r="148" spans="2:12" hidden="1" x14ac:dyDescent="0.35">
      <c r="B148" s="152">
        <v>2</v>
      </c>
      <c r="C148" s="152" t="s">
        <v>453</v>
      </c>
      <c r="D148" s="152" t="s">
        <v>454</v>
      </c>
      <c r="E148" s="152" t="s">
        <v>328</v>
      </c>
      <c r="F148" s="152" t="s">
        <v>18</v>
      </c>
      <c r="G148" s="152" t="s">
        <v>455</v>
      </c>
      <c r="J148" s="152" t="s">
        <v>456</v>
      </c>
      <c r="K148" s="152" t="s">
        <v>457</v>
      </c>
    </row>
    <row r="149" spans="2:12" hidden="1" x14ac:dyDescent="0.35">
      <c r="B149" s="152">
        <v>3</v>
      </c>
      <c r="C149" s="152" t="s">
        <v>458</v>
      </c>
      <c r="D149" s="152" t="s">
        <v>459</v>
      </c>
      <c r="E149" s="152" t="s">
        <v>308</v>
      </c>
      <c r="G149" s="152" t="s">
        <v>460</v>
      </c>
      <c r="J149" s="152" t="s">
        <v>461</v>
      </c>
      <c r="K149" s="152" t="s">
        <v>462</v>
      </c>
    </row>
    <row r="150" spans="2:12" hidden="1" x14ac:dyDescent="0.35">
      <c r="B150" s="152">
        <v>4</v>
      </c>
      <c r="C150" s="152" t="s">
        <v>451</v>
      </c>
      <c r="H150" s="152" t="s">
        <v>463</v>
      </c>
      <c r="I150" s="152" t="s">
        <v>464</v>
      </c>
      <c r="J150" s="152" t="s">
        <v>465</v>
      </c>
      <c r="K150" s="152" t="s">
        <v>466</v>
      </c>
    </row>
    <row r="151" spans="2:12" hidden="1" x14ac:dyDescent="0.35">
      <c r="D151" s="152" t="s">
        <v>460</v>
      </c>
      <c r="H151" s="152" t="s">
        <v>467</v>
      </c>
      <c r="I151" s="152" t="s">
        <v>468</v>
      </c>
      <c r="J151" s="152" t="s">
        <v>469</v>
      </c>
      <c r="K151" s="152" t="s">
        <v>470</v>
      </c>
    </row>
    <row r="152" spans="2:12" hidden="1" x14ac:dyDescent="0.35">
      <c r="D152" s="152" t="s">
        <v>471</v>
      </c>
      <c r="H152" s="152" t="s">
        <v>472</v>
      </c>
      <c r="I152" s="152" t="s">
        <v>473</v>
      </c>
      <c r="J152" s="152" t="s">
        <v>474</v>
      </c>
      <c r="K152" s="152" t="s">
        <v>475</v>
      </c>
    </row>
    <row r="153" spans="2:12" hidden="1" x14ac:dyDescent="0.35">
      <c r="D153" s="152" t="s">
        <v>476</v>
      </c>
      <c r="H153" s="152" t="s">
        <v>477</v>
      </c>
      <c r="J153" s="152" t="s">
        <v>478</v>
      </c>
      <c r="K153" s="152" t="s">
        <v>479</v>
      </c>
    </row>
    <row r="154" spans="2:12" hidden="1" x14ac:dyDescent="0.35">
      <c r="H154" s="152" t="s">
        <v>480</v>
      </c>
      <c r="J154" s="152" t="s">
        <v>481</v>
      </c>
    </row>
    <row r="155" spans="2:12" ht="58" hidden="1" x14ac:dyDescent="0.35">
      <c r="D155" s="196" t="s">
        <v>482</v>
      </c>
      <c r="E155" s="152" t="s">
        <v>483</v>
      </c>
      <c r="F155" s="152" t="s">
        <v>484</v>
      </c>
      <c r="G155" s="152" t="s">
        <v>485</v>
      </c>
      <c r="H155" s="152" t="s">
        <v>486</v>
      </c>
      <c r="I155" s="152" t="s">
        <v>487</v>
      </c>
      <c r="J155" s="152" t="s">
        <v>488</v>
      </c>
      <c r="K155" s="152" t="s">
        <v>489</v>
      </c>
    </row>
    <row r="156" spans="2:12" ht="72.5" hidden="1" x14ac:dyDescent="0.35">
      <c r="B156" s="152" t="s">
        <v>592</v>
      </c>
      <c r="C156" s="152" t="s">
        <v>591</v>
      </c>
      <c r="D156" s="196" t="s">
        <v>490</v>
      </c>
      <c r="E156" s="152" t="s">
        <v>491</v>
      </c>
      <c r="F156" s="152" t="s">
        <v>492</v>
      </c>
      <c r="G156" s="152" t="s">
        <v>493</v>
      </c>
      <c r="H156" s="152" t="s">
        <v>494</v>
      </c>
      <c r="I156" s="152" t="s">
        <v>495</v>
      </c>
      <c r="J156" s="152" t="s">
        <v>496</v>
      </c>
      <c r="K156" s="152" t="s">
        <v>497</v>
      </c>
    </row>
    <row r="157" spans="2:12" ht="43.5" hidden="1" x14ac:dyDescent="0.35">
      <c r="B157" s="152" t="s">
        <v>593</v>
      </c>
      <c r="C157" s="152" t="s">
        <v>590</v>
      </c>
      <c r="D157" s="196" t="s">
        <v>498</v>
      </c>
      <c r="E157" s="152" t="s">
        <v>499</v>
      </c>
      <c r="F157" s="152" t="s">
        <v>500</v>
      </c>
      <c r="G157" s="152" t="s">
        <v>501</v>
      </c>
      <c r="H157" s="152" t="s">
        <v>502</v>
      </c>
      <c r="I157" s="152" t="s">
        <v>503</v>
      </c>
      <c r="J157" s="152" t="s">
        <v>504</v>
      </c>
      <c r="K157" s="152" t="s">
        <v>505</v>
      </c>
    </row>
    <row r="158" spans="2:12" hidden="1" x14ac:dyDescent="0.35">
      <c r="B158" s="152" t="s">
        <v>594</v>
      </c>
      <c r="C158" s="152" t="s">
        <v>589</v>
      </c>
      <c r="F158" s="152" t="s">
        <v>506</v>
      </c>
      <c r="G158" s="152" t="s">
        <v>507</v>
      </c>
      <c r="H158" s="152" t="s">
        <v>508</v>
      </c>
      <c r="I158" s="152" t="s">
        <v>509</v>
      </c>
      <c r="J158" s="152" t="s">
        <v>510</v>
      </c>
      <c r="K158" s="152" t="s">
        <v>511</v>
      </c>
    </row>
    <row r="159" spans="2:12" hidden="1" x14ac:dyDescent="0.35">
      <c r="B159" s="152" t="s">
        <v>595</v>
      </c>
      <c r="G159" s="152" t="s">
        <v>512</v>
      </c>
      <c r="H159" s="152" t="s">
        <v>513</v>
      </c>
      <c r="I159" s="152" t="s">
        <v>514</v>
      </c>
      <c r="J159" s="152" t="s">
        <v>515</v>
      </c>
      <c r="K159" s="152" t="s">
        <v>516</v>
      </c>
    </row>
    <row r="160" spans="2:12" hidden="1" x14ac:dyDescent="0.35">
      <c r="C160" s="152" t="s">
        <v>517</v>
      </c>
      <c r="J160" s="152" t="s">
        <v>518</v>
      </c>
    </row>
    <row r="161" spans="2:10" hidden="1" x14ac:dyDescent="0.35">
      <c r="C161" s="152" t="s">
        <v>519</v>
      </c>
      <c r="I161" s="152" t="s">
        <v>520</v>
      </c>
      <c r="J161" s="152" t="s">
        <v>521</v>
      </c>
    </row>
    <row r="162" spans="2:10" hidden="1" x14ac:dyDescent="0.35">
      <c r="B162" s="203" t="s">
        <v>596</v>
      </c>
      <c r="C162" s="152" t="s">
        <v>522</v>
      </c>
      <c r="I162" s="152" t="s">
        <v>523</v>
      </c>
      <c r="J162" s="152" t="s">
        <v>524</v>
      </c>
    </row>
    <row r="163" spans="2:10" hidden="1" x14ac:dyDescent="0.35">
      <c r="B163" s="203" t="s">
        <v>29</v>
      </c>
      <c r="C163" s="152" t="s">
        <v>525</v>
      </c>
      <c r="D163" s="152" t="s">
        <v>526</v>
      </c>
      <c r="E163" s="152" t="s">
        <v>527</v>
      </c>
      <c r="I163" s="152" t="s">
        <v>528</v>
      </c>
      <c r="J163" s="152" t="s">
        <v>280</v>
      </c>
    </row>
    <row r="164" spans="2:10" hidden="1" x14ac:dyDescent="0.35">
      <c r="B164" s="203" t="s">
        <v>16</v>
      </c>
      <c r="D164" s="152" t="s">
        <v>529</v>
      </c>
      <c r="E164" s="152" t="s">
        <v>530</v>
      </c>
      <c r="H164" s="152" t="s">
        <v>402</v>
      </c>
      <c r="I164" s="152" t="s">
        <v>531</v>
      </c>
    </row>
    <row r="165" spans="2:10" hidden="1" x14ac:dyDescent="0.35">
      <c r="B165" s="203" t="s">
        <v>34</v>
      </c>
      <c r="D165" s="152" t="s">
        <v>532</v>
      </c>
      <c r="E165" s="152" t="s">
        <v>533</v>
      </c>
      <c r="H165" s="152" t="s">
        <v>412</v>
      </c>
      <c r="I165" s="152" t="s">
        <v>534</v>
      </c>
      <c r="J165" s="152" t="s">
        <v>535</v>
      </c>
    </row>
    <row r="166" spans="2:10" hidden="1" x14ac:dyDescent="0.35">
      <c r="B166" s="203" t="s">
        <v>597</v>
      </c>
      <c r="C166" s="152" t="s">
        <v>536</v>
      </c>
      <c r="D166" s="152" t="s">
        <v>537</v>
      </c>
      <c r="H166" s="152" t="s">
        <v>418</v>
      </c>
      <c r="I166" s="152" t="s">
        <v>538</v>
      </c>
      <c r="J166" s="152" t="s">
        <v>539</v>
      </c>
    </row>
    <row r="167" spans="2:10" hidden="1" x14ac:dyDescent="0.35">
      <c r="B167" s="203" t="s">
        <v>598</v>
      </c>
      <c r="C167" s="152" t="s">
        <v>540</v>
      </c>
      <c r="H167" s="152" t="s">
        <v>425</v>
      </c>
      <c r="I167" s="152" t="s">
        <v>541</v>
      </c>
    </row>
    <row r="168" spans="2:10" hidden="1" x14ac:dyDescent="0.35">
      <c r="B168" s="203" t="s">
        <v>599</v>
      </c>
      <c r="C168" s="152" t="s">
        <v>542</v>
      </c>
      <c r="E168" s="152" t="s">
        <v>543</v>
      </c>
      <c r="H168" s="152" t="s">
        <v>544</v>
      </c>
      <c r="I168" s="152" t="s">
        <v>545</v>
      </c>
    </row>
    <row r="169" spans="2:10" hidden="1" x14ac:dyDescent="0.35">
      <c r="B169" s="203" t="s">
        <v>600</v>
      </c>
      <c r="C169" s="152" t="s">
        <v>546</v>
      </c>
      <c r="E169" s="152" t="s">
        <v>547</v>
      </c>
      <c r="H169" s="152" t="s">
        <v>548</v>
      </c>
      <c r="I169" s="152" t="s">
        <v>549</v>
      </c>
    </row>
    <row r="170" spans="2:10" hidden="1" x14ac:dyDescent="0.35">
      <c r="B170" s="203" t="s">
        <v>601</v>
      </c>
      <c r="C170" s="152" t="s">
        <v>550</v>
      </c>
      <c r="E170" s="152" t="s">
        <v>551</v>
      </c>
      <c r="H170" s="152" t="s">
        <v>552</v>
      </c>
      <c r="I170" s="152" t="s">
        <v>553</v>
      </c>
    </row>
    <row r="171" spans="2:10" hidden="1" x14ac:dyDescent="0.35">
      <c r="B171" s="203" t="s">
        <v>602</v>
      </c>
      <c r="C171" s="152" t="s">
        <v>554</v>
      </c>
      <c r="E171" s="152" t="s">
        <v>555</v>
      </c>
      <c r="H171" s="152" t="s">
        <v>556</v>
      </c>
      <c r="I171" s="152" t="s">
        <v>557</v>
      </c>
    </row>
    <row r="172" spans="2:10" hidden="1" x14ac:dyDescent="0.35">
      <c r="B172" s="203" t="s">
        <v>603</v>
      </c>
      <c r="C172" s="152" t="s">
        <v>558</v>
      </c>
      <c r="E172" s="152" t="s">
        <v>559</v>
      </c>
      <c r="H172" s="152" t="s">
        <v>560</v>
      </c>
      <c r="I172" s="152" t="s">
        <v>561</v>
      </c>
    </row>
    <row r="173" spans="2:10" hidden="1" x14ac:dyDescent="0.35">
      <c r="B173" s="203" t="s">
        <v>604</v>
      </c>
      <c r="C173" s="152" t="s">
        <v>280</v>
      </c>
      <c r="E173" s="152" t="s">
        <v>562</v>
      </c>
      <c r="H173" s="152" t="s">
        <v>563</v>
      </c>
      <c r="I173" s="152" t="s">
        <v>564</v>
      </c>
    </row>
    <row r="174" spans="2:10" hidden="1" x14ac:dyDescent="0.35">
      <c r="B174" s="203" t="s">
        <v>605</v>
      </c>
      <c r="E174" s="152" t="s">
        <v>565</v>
      </c>
      <c r="H174" s="152" t="s">
        <v>566</v>
      </c>
      <c r="I174" s="152" t="s">
        <v>567</v>
      </c>
    </row>
    <row r="175" spans="2:10" hidden="1" x14ac:dyDescent="0.35">
      <c r="B175" s="203" t="s">
        <v>606</v>
      </c>
      <c r="E175" s="152" t="s">
        <v>568</v>
      </c>
      <c r="H175" s="152" t="s">
        <v>569</v>
      </c>
      <c r="I175" s="152" t="s">
        <v>570</v>
      </c>
    </row>
    <row r="176" spans="2:10" hidden="1" x14ac:dyDescent="0.35">
      <c r="B176" s="203" t="s">
        <v>607</v>
      </c>
      <c r="E176" s="152" t="s">
        <v>571</v>
      </c>
      <c r="H176" s="152" t="s">
        <v>572</v>
      </c>
      <c r="I176" s="152" t="s">
        <v>573</v>
      </c>
    </row>
    <row r="177" spans="2:9" hidden="1" x14ac:dyDescent="0.35">
      <c r="B177" s="203" t="s">
        <v>608</v>
      </c>
      <c r="H177" s="152" t="s">
        <v>574</v>
      </c>
      <c r="I177" s="152" t="s">
        <v>575</v>
      </c>
    </row>
    <row r="178" spans="2:9" hidden="1" x14ac:dyDescent="0.35">
      <c r="B178" s="203" t="s">
        <v>609</v>
      </c>
      <c r="H178" s="152" t="s">
        <v>576</v>
      </c>
    </row>
    <row r="179" spans="2:9" hidden="1" x14ac:dyDescent="0.35">
      <c r="B179" s="203" t="s">
        <v>610</v>
      </c>
      <c r="H179" s="152" t="s">
        <v>577</v>
      </c>
    </row>
    <row r="180" spans="2:9" hidden="1" x14ac:dyDescent="0.35">
      <c r="B180" s="203" t="s">
        <v>611</v>
      </c>
      <c r="H180" s="152" t="s">
        <v>578</v>
      </c>
    </row>
    <row r="181" spans="2:9" hidden="1" x14ac:dyDescent="0.35">
      <c r="B181" s="203" t="s">
        <v>612</v>
      </c>
      <c r="H181" s="152" t="s">
        <v>579</v>
      </c>
    </row>
    <row r="182" spans="2:9" hidden="1" x14ac:dyDescent="0.35">
      <c r="B182" s="203" t="s">
        <v>613</v>
      </c>
      <c r="D182" t="s">
        <v>580</v>
      </c>
      <c r="H182" s="152" t="s">
        <v>581</v>
      </c>
    </row>
    <row r="183" spans="2:9" hidden="1" x14ac:dyDescent="0.35">
      <c r="B183" s="203" t="s">
        <v>614</v>
      </c>
      <c r="D183" t="s">
        <v>582</v>
      </c>
      <c r="H183" s="152" t="s">
        <v>583</v>
      </c>
    </row>
    <row r="184" spans="2:9" hidden="1" x14ac:dyDescent="0.35">
      <c r="B184" s="203" t="s">
        <v>615</v>
      </c>
      <c r="D184" t="s">
        <v>584</v>
      </c>
      <c r="H184" s="152" t="s">
        <v>585</v>
      </c>
    </row>
    <row r="185" spans="2:9" hidden="1" x14ac:dyDescent="0.35">
      <c r="B185" s="203" t="s">
        <v>616</v>
      </c>
      <c r="D185" t="s">
        <v>582</v>
      </c>
      <c r="H185" s="152" t="s">
        <v>586</v>
      </c>
    </row>
    <row r="186" spans="2:9" hidden="1" x14ac:dyDescent="0.35">
      <c r="B186" s="203" t="s">
        <v>617</v>
      </c>
      <c r="D186" t="s">
        <v>587</v>
      </c>
    </row>
    <row r="187" spans="2:9" hidden="1" x14ac:dyDescent="0.35">
      <c r="B187" s="203" t="s">
        <v>618</v>
      </c>
      <c r="D187" t="s">
        <v>582</v>
      </c>
    </row>
    <row r="188" spans="2:9" hidden="1" x14ac:dyDescent="0.35">
      <c r="B188" s="203" t="s">
        <v>619</v>
      </c>
    </row>
    <row r="189" spans="2:9" hidden="1" x14ac:dyDescent="0.35">
      <c r="B189" s="203" t="s">
        <v>620</v>
      </c>
    </row>
    <row r="190" spans="2:9" hidden="1" x14ac:dyDescent="0.35">
      <c r="B190" s="203" t="s">
        <v>621</v>
      </c>
    </row>
    <row r="191" spans="2:9" hidden="1" x14ac:dyDescent="0.35">
      <c r="B191" s="203" t="s">
        <v>622</v>
      </c>
    </row>
    <row r="192" spans="2:9" hidden="1" x14ac:dyDescent="0.35">
      <c r="B192" s="203" t="s">
        <v>623</v>
      </c>
    </row>
    <row r="193" spans="2:2" hidden="1" x14ac:dyDescent="0.35">
      <c r="B193" s="203" t="s">
        <v>624</v>
      </c>
    </row>
    <row r="194" spans="2:2" hidden="1" x14ac:dyDescent="0.35">
      <c r="B194" s="203" t="s">
        <v>625</v>
      </c>
    </row>
    <row r="195" spans="2:2" hidden="1" x14ac:dyDescent="0.35">
      <c r="B195" s="203" t="s">
        <v>626</v>
      </c>
    </row>
    <row r="196" spans="2:2" hidden="1" x14ac:dyDescent="0.35">
      <c r="B196" s="203" t="s">
        <v>627</v>
      </c>
    </row>
    <row r="197" spans="2:2" hidden="1" x14ac:dyDescent="0.35">
      <c r="B197" s="203" t="s">
        <v>51</v>
      </c>
    </row>
    <row r="198" spans="2:2" hidden="1" x14ac:dyDescent="0.35">
      <c r="B198" s="203" t="s">
        <v>57</v>
      </c>
    </row>
    <row r="199" spans="2:2" hidden="1" x14ac:dyDescent="0.35">
      <c r="B199" s="203" t="s">
        <v>59</v>
      </c>
    </row>
    <row r="200" spans="2:2" hidden="1" x14ac:dyDescent="0.35">
      <c r="B200" s="203" t="s">
        <v>61</v>
      </c>
    </row>
    <row r="201" spans="2:2" hidden="1" x14ac:dyDescent="0.35">
      <c r="B201" s="203" t="s">
        <v>23</v>
      </c>
    </row>
    <row r="202" spans="2:2" hidden="1" x14ac:dyDescent="0.35">
      <c r="B202" s="203" t="s">
        <v>63</v>
      </c>
    </row>
    <row r="203" spans="2:2" hidden="1" x14ac:dyDescent="0.35">
      <c r="B203" s="203" t="s">
        <v>65</v>
      </c>
    </row>
    <row r="204" spans="2:2" hidden="1" x14ac:dyDescent="0.35">
      <c r="B204" s="203" t="s">
        <v>68</v>
      </c>
    </row>
    <row r="205" spans="2:2" hidden="1" x14ac:dyDescent="0.35">
      <c r="B205" s="203" t="s">
        <v>69</v>
      </c>
    </row>
    <row r="206" spans="2:2" hidden="1" x14ac:dyDescent="0.35">
      <c r="B206" s="203" t="s">
        <v>70</v>
      </c>
    </row>
    <row r="207" spans="2:2" hidden="1" x14ac:dyDescent="0.35">
      <c r="B207" s="203" t="s">
        <v>71</v>
      </c>
    </row>
    <row r="208" spans="2:2" hidden="1" x14ac:dyDescent="0.35">
      <c r="B208" s="203" t="s">
        <v>628</v>
      </c>
    </row>
    <row r="209" spans="2:2" hidden="1" x14ac:dyDescent="0.35">
      <c r="B209" s="203" t="s">
        <v>629</v>
      </c>
    </row>
    <row r="210" spans="2:2" hidden="1" x14ac:dyDescent="0.35">
      <c r="B210" s="203" t="s">
        <v>75</v>
      </c>
    </row>
    <row r="211" spans="2:2" hidden="1" x14ac:dyDescent="0.35">
      <c r="B211" s="203" t="s">
        <v>77</v>
      </c>
    </row>
    <row r="212" spans="2:2" hidden="1" x14ac:dyDescent="0.35">
      <c r="B212" s="203" t="s">
        <v>81</v>
      </c>
    </row>
    <row r="213" spans="2:2" hidden="1" x14ac:dyDescent="0.35">
      <c r="B213" s="203" t="s">
        <v>630</v>
      </c>
    </row>
    <row r="214" spans="2:2" hidden="1" x14ac:dyDescent="0.35">
      <c r="B214" s="203" t="s">
        <v>631</v>
      </c>
    </row>
    <row r="215" spans="2:2" hidden="1" x14ac:dyDescent="0.35">
      <c r="B215" s="203" t="s">
        <v>632</v>
      </c>
    </row>
    <row r="216" spans="2:2" hidden="1" x14ac:dyDescent="0.35">
      <c r="B216" s="203" t="s">
        <v>79</v>
      </c>
    </row>
    <row r="217" spans="2:2" hidden="1" x14ac:dyDescent="0.35">
      <c r="B217" s="203" t="s">
        <v>80</v>
      </c>
    </row>
    <row r="218" spans="2:2" hidden="1" x14ac:dyDescent="0.35">
      <c r="B218" s="203" t="s">
        <v>83</v>
      </c>
    </row>
    <row r="219" spans="2:2" hidden="1" x14ac:dyDescent="0.35">
      <c r="B219" s="203" t="s">
        <v>85</v>
      </c>
    </row>
    <row r="220" spans="2:2" hidden="1" x14ac:dyDescent="0.35">
      <c r="B220" s="203" t="s">
        <v>633</v>
      </c>
    </row>
    <row r="221" spans="2:2" hidden="1" x14ac:dyDescent="0.35">
      <c r="B221" s="203" t="s">
        <v>84</v>
      </c>
    </row>
    <row r="222" spans="2:2" hidden="1" x14ac:dyDescent="0.35">
      <c r="B222" s="203" t="s">
        <v>86</v>
      </c>
    </row>
    <row r="223" spans="2:2" hidden="1" x14ac:dyDescent="0.35">
      <c r="B223" s="203" t="s">
        <v>89</v>
      </c>
    </row>
    <row r="224" spans="2:2" hidden="1" x14ac:dyDescent="0.35">
      <c r="B224" s="203" t="s">
        <v>88</v>
      </c>
    </row>
    <row r="225" spans="2:2" hidden="1" x14ac:dyDescent="0.35">
      <c r="B225" s="203" t="s">
        <v>634</v>
      </c>
    </row>
    <row r="226" spans="2:2" hidden="1" x14ac:dyDescent="0.35">
      <c r="B226" s="203" t="s">
        <v>95</v>
      </c>
    </row>
    <row r="227" spans="2:2" hidden="1" x14ac:dyDescent="0.35">
      <c r="B227" s="203" t="s">
        <v>97</v>
      </c>
    </row>
    <row r="228" spans="2:2" hidden="1" x14ac:dyDescent="0.35">
      <c r="B228" s="203" t="s">
        <v>98</v>
      </c>
    </row>
    <row r="229" spans="2:2" hidden="1" x14ac:dyDescent="0.35">
      <c r="B229" s="203" t="s">
        <v>99</v>
      </c>
    </row>
    <row r="230" spans="2:2" hidden="1" x14ac:dyDescent="0.35">
      <c r="B230" s="203" t="s">
        <v>635</v>
      </c>
    </row>
    <row r="231" spans="2:2" hidden="1" x14ac:dyDescent="0.35">
      <c r="B231" s="203" t="s">
        <v>636</v>
      </c>
    </row>
    <row r="232" spans="2:2" hidden="1" x14ac:dyDescent="0.35">
      <c r="B232" s="203" t="s">
        <v>100</v>
      </c>
    </row>
    <row r="233" spans="2:2" hidden="1" x14ac:dyDescent="0.35">
      <c r="B233" s="203" t="s">
        <v>154</v>
      </c>
    </row>
    <row r="234" spans="2:2" hidden="1" x14ac:dyDescent="0.35">
      <c r="B234" s="203" t="s">
        <v>637</v>
      </c>
    </row>
    <row r="235" spans="2:2" ht="29" hidden="1" x14ac:dyDescent="0.35">
      <c r="B235" s="203" t="s">
        <v>638</v>
      </c>
    </row>
    <row r="236" spans="2:2" hidden="1" x14ac:dyDescent="0.35">
      <c r="B236" s="203" t="s">
        <v>105</v>
      </c>
    </row>
    <row r="237" spans="2:2" hidden="1" x14ac:dyDescent="0.35">
      <c r="B237" s="203" t="s">
        <v>107</v>
      </c>
    </row>
    <row r="238" spans="2:2" hidden="1" x14ac:dyDescent="0.35">
      <c r="B238" s="203" t="s">
        <v>639</v>
      </c>
    </row>
    <row r="239" spans="2:2" hidden="1" x14ac:dyDescent="0.35">
      <c r="B239" s="203" t="s">
        <v>155</v>
      </c>
    </row>
    <row r="240" spans="2:2" hidden="1" x14ac:dyDescent="0.35">
      <c r="B240" s="203" t="s">
        <v>172</v>
      </c>
    </row>
    <row r="241" spans="2:2" hidden="1" x14ac:dyDescent="0.35">
      <c r="B241" s="203" t="s">
        <v>106</v>
      </c>
    </row>
    <row r="242" spans="2:2" hidden="1" x14ac:dyDescent="0.35">
      <c r="B242" s="203" t="s">
        <v>110</v>
      </c>
    </row>
    <row r="243" spans="2:2" hidden="1" x14ac:dyDescent="0.35">
      <c r="B243" s="203" t="s">
        <v>104</v>
      </c>
    </row>
    <row r="244" spans="2:2" hidden="1" x14ac:dyDescent="0.35">
      <c r="B244" s="203" t="s">
        <v>126</v>
      </c>
    </row>
    <row r="245" spans="2:2" hidden="1" x14ac:dyDescent="0.35">
      <c r="B245" s="203" t="s">
        <v>640</v>
      </c>
    </row>
    <row r="246" spans="2:2" hidden="1" x14ac:dyDescent="0.35">
      <c r="B246" s="203" t="s">
        <v>112</v>
      </c>
    </row>
    <row r="247" spans="2:2" hidden="1" x14ac:dyDescent="0.35">
      <c r="B247" s="203" t="s">
        <v>115</v>
      </c>
    </row>
    <row r="248" spans="2:2" hidden="1" x14ac:dyDescent="0.35">
      <c r="B248" s="203" t="s">
        <v>121</v>
      </c>
    </row>
    <row r="249" spans="2:2" hidden="1" x14ac:dyDescent="0.35">
      <c r="B249" s="203" t="s">
        <v>118</v>
      </c>
    </row>
    <row r="250" spans="2:2" ht="29" hidden="1" x14ac:dyDescent="0.35">
      <c r="B250" s="203" t="s">
        <v>641</v>
      </c>
    </row>
    <row r="251" spans="2:2" hidden="1" x14ac:dyDescent="0.35">
      <c r="B251" s="203" t="s">
        <v>116</v>
      </c>
    </row>
    <row r="252" spans="2:2" hidden="1" x14ac:dyDescent="0.35">
      <c r="B252" s="203" t="s">
        <v>117</v>
      </c>
    </row>
    <row r="253" spans="2:2" hidden="1" x14ac:dyDescent="0.35">
      <c r="B253" s="203" t="s">
        <v>128</v>
      </c>
    </row>
    <row r="254" spans="2:2" hidden="1" x14ac:dyDescent="0.35">
      <c r="B254" s="203" t="s">
        <v>125</v>
      </c>
    </row>
    <row r="255" spans="2:2" hidden="1" x14ac:dyDescent="0.35">
      <c r="B255" s="203" t="s">
        <v>124</v>
      </c>
    </row>
    <row r="256" spans="2:2" hidden="1" x14ac:dyDescent="0.35">
      <c r="B256" s="203" t="s">
        <v>127</v>
      </c>
    </row>
    <row r="257" spans="2:2" hidden="1" x14ac:dyDescent="0.35">
      <c r="B257" s="203" t="s">
        <v>119</v>
      </c>
    </row>
    <row r="258" spans="2:2" hidden="1" x14ac:dyDescent="0.35">
      <c r="B258" s="203" t="s">
        <v>120</v>
      </c>
    </row>
    <row r="259" spans="2:2" hidden="1" x14ac:dyDescent="0.35">
      <c r="B259" s="203" t="s">
        <v>113</v>
      </c>
    </row>
    <row r="260" spans="2:2" hidden="1" x14ac:dyDescent="0.35">
      <c r="B260" s="203" t="s">
        <v>114</v>
      </c>
    </row>
    <row r="261" spans="2:2" hidden="1" x14ac:dyDescent="0.35">
      <c r="B261" s="203" t="s">
        <v>129</v>
      </c>
    </row>
    <row r="262" spans="2:2" hidden="1" x14ac:dyDescent="0.35">
      <c r="B262" s="203" t="s">
        <v>135</v>
      </c>
    </row>
    <row r="263" spans="2:2" hidden="1" x14ac:dyDescent="0.35">
      <c r="B263" s="203" t="s">
        <v>136</v>
      </c>
    </row>
    <row r="264" spans="2:2" hidden="1" x14ac:dyDescent="0.35">
      <c r="B264" s="203" t="s">
        <v>134</v>
      </c>
    </row>
    <row r="265" spans="2:2" hidden="1" x14ac:dyDescent="0.35">
      <c r="B265" s="203" t="s">
        <v>642</v>
      </c>
    </row>
    <row r="266" spans="2:2" hidden="1" x14ac:dyDescent="0.35">
      <c r="B266" s="203" t="s">
        <v>131</v>
      </c>
    </row>
    <row r="267" spans="2:2" hidden="1" x14ac:dyDescent="0.35">
      <c r="B267" s="203" t="s">
        <v>130</v>
      </c>
    </row>
    <row r="268" spans="2:2" hidden="1" x14ac:dyDescent="0.35">
      <c r="B268" s="203" t="s">
        <v>138</v>
      </c>
    </row>
    <row r="269" spans="2:2" hidden="1" x14ac:dyDescent="0.35">
      <c r="B269" s="203" t="s">
        <v>139</v>
      </c>
    </row>
    <row r="270" spans="2:2" hidden="1" x14ac:dyDescent="0.35">
      <c r="B270" s="203" t="s">
        <v>141</v>
      </c>
    </row>
    <row r="271" spans="2:2" hidden="1" x14ac:dyDescent="0.35">
      <c r="B271" s="203" t="s">
        <v>144</v>
      </c>
    </row>
    <row r="272" spans="2:2" hidden="1" x14ac:dyDescent="0.35">
      <c r="B272" s="203" t="s">
        <v>145</v>
      </c>
    </row>
    <row r="273" spans="2:2" hidden="1" x14ac:dyDescent="0.35">
      <c r="B273" s="203" t="s">
        <v>140</v>
      </c>
    </row>
    <row r="274" spans="2:2" hidden="1" x14ac:dyDescent="0.35">
      <c r="B274" s="203" t="s">
        <v>142</v>
      </c>
    </row>
    <row r="275" spans="2:2" hidden="1" x14ac:dyDescent="0.35">
      <c r="B275" s="203" t="s">
        <v>146</v>
      </c>
    </row>
    <row r="276" spans="2:2" hidden="1" x14ac:dyDescent="0.35">
      <c r="B276" s="203" t="s">
        <v>643</v>
      </c>
    </row>
    <row r="277" spans="2:2" hidden="1" x14ac:dyDescent="0.35">
      <c r="B277" s="203" t="s">
        <v>143</v>
      </c>
    </row>
    <row r="278" spans="2:2" hidden="1" x14ac:dyDescent="0.35">
      <c r="B278" s="203" t="s">
        <v>151</v>
      </c>
    </row>
    <row r="279" spans="2:2" hidden="1" x14ac:dyDescent="0.35">
      <c r="B279" s="203" t="s">
        <v>152</v>
      </c>
    </row>
    <row r="280" spans="2:2" hidden="1" x14ac:dyDescent="0.35">
      <c r="B280" s="203" t="s">
        <v>153</v>
      </c>
    </row>
    <row r="281" spans="2:2" hidden="1" x14ac:dyDescent="0.35">
      <c r="B281" s="203" t="s">
        <v>160</v>
      </c>
    </row>
    <row r="282" spans="2:2" hidden="1" x14ac:dyDescent="0.35">
      <c r="B282" s="203" t="s">
        <v>173</v>
      </c>
    </row>
    <row r="283" spans="2:2" hidden="1" x14ac:dyDescent="0.35">
      <c r="B283" s="203" t="s">
        <v>161</v>
      </c>
    </row>
    <row r="284" spans="2:2" hidden="1" x14ac:dyDescent="0.35">
      <c r="B284" s="203" t="s">
        <v>168</v>
      </c>
    </row>
    <row r="285" spans="2:2" hidden="1" x14ac:dyDescent="0.35">
      <c r="B285" s="203" t="s">
        <v>164</v>
      </c>
    </row>
    <row r="286" spans="2:2" hidden="1" x14ac:dyDescent="0.35">
      <c r="B286" s="203" t="s">
        <v>66</v>
      </c>
    </row>
    <row r="287" spans="2:2" hidden="1" x14ac:dyDescent="0.35">
      <c r="B287" s="203" t="s">
        <v>158</v>
      </c>
    </row>
    <row r="288" spans="2:2" hidden="1" x14ac:dyDescent="0.35">
      <c r="B288" s="203" t="s">
        <v>162</v>
      </c>
    </row>
    <row r="289" spans="2:2" hidden="1" x14ac:dyDescent="0.35">
      <c r="B289" s="203" t="s">
        <v>159</v>
      </c>
    </row>
    <row r="290" spans="2:2" hidden="1" x14ac:dyDescent="0.35">
      <c r="B290" s="203" t="s">
        <v>174</v>
      </c>
    </row>
    <row r="291" spans="2:2" hidden="1" x14ac:dyDescent="0.35">
      <c r="B291" s="203" t="s">
        <v>644</v>
      </c>
    </row>
    <row r="292" spans="2:2" hidden="1" x14ac:dyDescent="0.35">
      <c r="B292" s="203" t="s">
        <v>167</v>
      </c>
    </row>
    <row r="293" spans="2:2" hidden="1" x14ac:dyDescent="0.35">
      <c r="B293" s="203" t="s">
        <v>175</v>
      </c>
    </row>
    <row r="294" spans="2:2" hidden="1" x14ac:dyDescent="0.35">
      <c r="B294" s="203" t="s">
        <v>163</v>
      </c>
    </row>
    <row r="295" spans="2:2" hidden="1" x14ac:dyDescent="0.35">
      <c r="B295" s="203" t="s">
        <v>178</v>
      </c>
    </row>
    <row r="296" spans="2:2" hidden="1" x14ac:dyDescent="0.35">
      <c r="B296" s="203" t="s">
        <v>645</v>
      </c>
    </row>
    <row r="297" spans="2:2" hidden="1" x14ac:dyDescent="0.35">
      <c r="B297" s="203" t="s">
        <v>183</v>
      </c>
    </row>
    <row r="298" spans="2:2" hidden="1" x14ac:dyDescent="0.35">
      <c r="B298" s="203" t="s">
        <v>180</v>
      </c>
    </row>
    <row r="299" spans="2:2" hidden="1" x14ac:dyDescent="0.35">
      <c r="B299" s="203" t="s">
        <v>179</v>
      </c>
    </row>
    <row r="300" spans="2:2" hidden="1" x14ac:dyDescent="0.35">
      <c r="B300" s="203" t="s">
        <v>188</v>
      </c>
    </row>
    <row r="301" spans="2:2" hidden="1" x14ac:dyDescent="0.35">
      <c r="B301" s="203" t="s">
        <v>184</v>
      </c>
    </row>
    <row r="302" spans="2:2" hidden="1" x14ac:dyDescent="0.35">
      <c r="B302" s="203" t="s">
        <v>185</v>
      </c>
    </row>
    <row r="303" spans="2:2" hidden="1" x14ac:dyDescent="0.35">
      <c r="B303" s="203" t="s">
        <v>186</v>
      </c>
    </row>
    <row r="304" spans="2:2" hidden="1" x14ac:dyDescent="0.35">
      <c r="B304" s="203" t="s">
        <v>187</v>
      </c>
    </row>
    <row r="305" spans="2:2" hidden="1" x14ac:dyDescent="0.35">
      <c r="B305" s="203" t="s">
        <v>189</v>
      </c>
    </row>
    <row r="306" spans="2:2" hidden="1" x14ac:dyDescent="0.35">
      <c r="B306" s="203" t="s">
        <v>646</v>
      </c>
    </row>
    <row r="307" spans="2:2" hidden="1" x14ac:dyDescent="0.35">
      <c r="B307" s="203" t="s">
        <v>190</v>
      </c>
    </row>
    <row r="308" spans="2:2" hidden="1" x14ac:dyDescent="0.35">
      <c r="B308" s="203" t="s">
        <v>191</v>
      </c>
    </row>
    <row r="309" spans="2:2" hidden="1" x14ac:dyDescent="0.35">
      <c r="B309" s="203" t="s">
        <v>196</v>
      </c>
    </row>
    <row r="310" spans="2:2" hidden="1" x14ac:dyDescent="0.35">
      <c r="B310" s="203" t="s">
        <v>197</v>
      </c>
    </row>
    <row r="311" spans="2:2" ht="29" hidden="1" x14ac:dyDescent="0.35">
      <c r="B311" s="203" t="s">
        <v>156</v>
      </c>
    </row>
    <row r="312" spans="2:2" hidden="1" x14ac:dyDescent="0.35">
      <c r="B312" s="203" t="s">
        <v>647</v>
      </c>
    </row>
    <row r="313" spans="2:2" hidden="1" x14ac:dyDescent="0.35">
      <c r="B313" s="203" t="s">
        <v>648</v>
      </c>
    </row>
    <row r="314" spans="2:2" hidden="1" x14ac:dyDescent="0.35">
      <c r="B314" s="203" t="s">
        <v>198</v>
      </c>
    </row>
    <row r="315" spans="2:2" hidden="1" x14ac:dyDescent="0.35">
      <c r="B315" s="203" t="s">
        <v>157</v>
      </c>
    </row>
    <row r="316" spans="2:2" hidden="1" x14ac:dyDescent="0.35">
      <c r="B316" s="203" t="s">
        <v>649</v>
      </c>
    </row>
    <row r="317" spans="2:2" hidden="1" x14ac:dyDescent="0.35">
      <c r="B317" s="203" t="s">
        <v>170</v>
      </c>
    </row>
    <row r="318" spans="2:2" hidden="1" x14ac:dyDescent="0.35">
      <c r="B318" s="203" t="s">
        <v>202</v>
      </c>
    </row>
    <row r="319" spans="2:2" hidden="1" x14ac:dyDescent="0.35">
      <c r="B319" s="203" t="s">
        <v>203</v>
      </c>
    </row>
    <row r="320" spans="2:2" hidden="1" x14ac:dyDescent="0.35">
      <c r="B320" s="203" t="s">
        <v>182</v>
      </c>
    </row>
    <row r="321" hidden="1" x14ac:dyDescent="0.35"/>
  </sheetData>
  <dataConsolidate link="1"/>
  <customSheetViews>
    <customSheetView guid="{8F0D285A-0224-4C31-92C2-6C61BAA6C63C}" scale="85" showGridLines="0" fitToPage="1" hiddenRows="1" topLeftCell="A78">
      <selection activeCell="D87" sqref="D87:E87"/>
      <pageMargins left="0.7" right="0.7" top="0.75" bottom="0.75" header="0.3" footer="0.3"/>
      <pageSetup paperSize="8" scale="36" fitToHeight="0" orientation="landscape" cellComments="asDisplayed"/>
    </customSheetView>
  </customSheetViews>
  <mergeCells count="354">
    <mergeCell ref="B10:C10"/>
    <mergeCell ref="D19:G19"/>
    <mergeCell ref="H19:K19"/>
    <mergeCell ref="L19:O19"/>
    <mergeCell ref="P19:S19"/>
    <mergeCell ref="B20:B23"/>
    <mergeCell ref="C20:C23"/>
    <mergeCell ref="R27:R28"/>
    <mergeCell ref="S27:S28"/>
    <mergeCell ref="P25:S25"/>
    <mergeCell ref="P26:Q26"/>
    <mergeCell ref="B29:B38"/>
    <mergeCell ref="C29:C38"/>
    <mergeCell ref="K27:K28"/>
    <mergeCell ref="N27:N28"/>
    <mergeCell ref="O27:O28"/>
    <mergeCell ref="B26:B28"/>
    <mergeCell ref="C26:C28"/>
    <mergeCell ref="D25:G25"/>
    <mergeCell ref="H25:K25"/>
    <mergeCell ref="L25:O25"/>
    <mergeCell ref="D26:E26"/>
    <mergeCell ref="H26:I26"/>
    <mergeCell ref="L26:M26"/>
    <mergeCell ref="B39:B50"/>
    <mergeCell ref="C39:C50"/>
    <mergeCell ref="D40:D41"/>
    <mergeCell ref="E40:E41"/>
    <mergeCell ref="H40:H41"/>
    <mergeCell ref="I40:I41"/>
    <mergeCell ref="D46:D47"/>
    <mergeCell ref="L40:L41"/>
    <mergeCell ref="M40:M41"/>
    <mergeCell ref="I49:I50"/>
    <mergeCell ref="L49:L50"/>
    <mergeCell ref="M49:M50"/>
    <mergeCell ref="L46:L47"/>
    <mergeCell ref="M46:M47"/>
    <mergeCell ref="D52:G52"/>
    <mergeCell ref="H52:K52"/>
    <mergeCell ref="L52:O52"/>
    <mergeCell ref="P52:S52"/>
    <mergeCell ref="D49:D50"/>
    <mergeCell ref="E49:E50"/>
    <mergeCell ref="H49:H50"/>
    <mergeCell ref="E46:E47"/>
    <mergeCell ref="H46:H47"/>
    <mergeCell ref="I46:I47"/>
    <mergeCell ref="P46:P47"/>
    <mergeCell ref="Q46:Q47"/>
    <mergeCell ref="P49:P50"/>
    <mergeCell ref="Q49:Q50"/>
    <mergeCell ref="P40:P41"/>
    <mergeCell ref="Q40:Q41"/>
    <mergeCell ref="D43:D44"/>
    <mergeCell ref="E43:E44"/>
    <mergeCell ref="H43:H44"/>
    <mergeCell ref="I43:I44"/>
    <mergeCell ref="L43:L44"/>
    <mergeCell ref="F27:F28"/>
    <mergeCell ref="G27:G28"/>
    <mergeCell ref="J27:J28"/>
    <mergeCell ref="M43:M44"/>
    <mergeCell ref="P43:P44"/>
    <mergeCell ref="Q43:Q44"/>
    <mergeCell ref="B56:B59"/>
    <mergeCell ref="C56:C57"/>
    <mergeCell ref="F56:G56"/>
    <mergeCell ref="J56:K56"/>
    <mergeCell ref="N56:O56"/>
    <mergeCell ref="R56:S56"/>
    <mergeCell ref="C58:C59"/>
    <mergeCell ref="B53:B55"/>
    <mergeCell ref="C53:C55"/>
    <mergeCell ref="D53:E53"/>
    <mergeCell ref="H53:I53"/>
    <mergeCell ref="L53:M53"/>
    <mergeCell ref="P53:Q53"/>
    <mergeCell ref="F54:F55"/>
    <mergeCell ref="G54:G55"/>
    <mergeCell ref="J54:J55"/>
    <mergeCell ref="K54:K55"/>
    <mergeCell ref="R57:S57"/>
    <mergeCell ref="F57:G57"/>
    <mergeCell ref="J57:K57"/>
    <mergeCell ref="N57:O57"/>
    <mergeCell ref="N54:N55"/>
    <mergeCell ref="D62:E62"/>
    <mergeCell ref="F62:G62"/>
    <mergeCell ref="H62:I62"/>
    <mergeCell ref="J62:K62"/>
    <mergeCell ref="D61:G61"/>
    <mergeCell ref="H61:K61"/>
    <mergeCell ref="L61:O61"/>
    <mergeCell ref="O54:O55"/>
    <mergeCell ref="P61:S61"/>
    <mergeCell ref="L62:M62"/>
    <mergeCell ref="N62:O62"/>
    <mergeCell ref="P62:Q62"/>
    <mergeCell ref="R62:S62"/>
    <mergeCell ref="R54:R55"/>
    <mergeCell ref="S54:S55"/>
    <mergeCell ref="N65:O65"/>
    <mergeCell ref="R65:S65"/>
    <mergeCell ref="D67:G67"/>
    <mergeCell ref="H67:K67"/>
    <mergeCell ref="L67:O67"/>
    <mergeCell ref="P67:S67"/>
    <mergeCell ref="P63:Q63"/>
    <mergeCell ref="R63:S63"/>
    <mergeCell ref="B64:B65"/>
    <mergeCell ref="C64:C65"/>
    <mergeCell ref="F64:G64"/>
    <mergeCell ref="J64:K64"/>
    <mergeCell ref="N64:O64"/>
    <mergeCell ref="R64:S64"/>
    <mergeCell ref="F65:G65"/>
    <mergeCell ref="J65:K65"/>
    <mergeCell ref="B62:B63"/>
    <mergeCell ref="C62:C63"/>
    <mergeCell ref="D63:E63"/>
    <mergeCell ref="F63:G63"/>
    <mergeCell ref="H63:I63"/>
    <mergeCell ref="J63:K63"/>
    <mergeCell ref="L63:M63"/>
    <mergeCell ref="N63:O63"/>
    <mergeCell ref="B68:B76"/>
    <mergeCell ref="C68:C69"/>
    <mergeCell ref="F68:G68"/>
    <mergeCell ref="F69:G69"/>
    <mergeCell ref="C70:C76"/>
    <mergeCell ref="F70:G70"/>
    <mergeCell ref="F72:G72"/>
    <mergeCell ref="F74:G74"/>
    <mergeCell ref="F76:G76"/>
    <mergeCell ref="F75:G75"/>
    <mergeCell ref="F73:G73"/>
    <mergeCell ref="F71:G71"/>
    <mergeCell ref="E82:F82"/>
    <mergeCell ref="I82:J82"/>
    <mergeCell ref="M82:N82"/>
    <mergeCell ref="Q82:R82"/>
    <mergeCell ref="E83:F83"/>
    <mergeCell ref="I83:J83"/>
    <mergeCell ref="M83:N83"/>
    <mergeCell ref="Q83:R83"/>
    <mergeCell ref="B77:B83"/>
    <mergeCell ref="C77:C83"/>
    <mergeCell ref="E77:F77"/>
    <mergeCell ref="I77:J77"/>
    <mergeCell ref="M77:N77"/>
    <mergeCell ref="Q77:R77"/>
    <mergeCell ref="E78:F78"/>
    <mergeCell ref="E80:F80"/>
    <mergeCell ref="I80:J80"/>
    <mergeCell ref="E81:F81"/>
    <mergeCell ref="Q81:R81"/>
    <mergeCell ref="I78:J78"/>
    <mergeCell ref="M78:N78"/>
    <mergeCell ref="Q78:R78"/>
    <mergeCell ref="E79:F79"/>
    <mergeCell ref="I79:J79"/>
    <mergeCell ref="B86:B87"/>
    <mergeCell ref="C86:C87"/>
    <mergeCell ref="D86:E86"/>
    <mergeCell ref="H86:I86"/>
    <mergeCell ref="L86:M86"/>
    <mergeCell ref="P86:Q86"/>
    <mergeCell ref="D87:E87"/>
    <mergeCell ref="H87:I87"/>
    <mergeCell ref="L87:M87"/>
    <mergeCell ref="D85:G85"/>
    <mergeCell ref="H85:K85"/>
    <mergeCell ref="L85:O85"/>
    <mergeCell ref="S89:S90"/>
    <mergeCell ref="D92:D93"/>
    <mergeCell ref="E92:E93"/>
    <mergeCell ref="F92:F93"/>
    <mergeCell ref="G92:G93"/>
    <mergeCell ref="H92:H93"/>
    <mergeCell ref="I92:I93"/>
    <mergeCell ref="M89:M90"/>
    <mergeCell ref="N89:N90"/>
    <mergeCell ref="O89:O90"/>
    <mergeCell ref="P89:P90"/>
    <mergeCell ref="Q89:Q90"/>
    <mergeCell ref="R89:R90"/>
    <mergeCell ref="G89:G90"/>
    <mergeCell ref="H89:H90"/>
    <mergeCell ref="I89:I90"/>
    <mergeCell ref="J89:J90"/>
    <mergeCell ref="K89:K90"/>
    <mergeCell ref="L89:L90"/>
    <mergeCell ref="S92:S93"/>
    <mergeCell ref="M92:M93"/>
    <mergeCell ref="D95:D96"/>
    <mergeCell ref="E95:E96"/>
    <mergeCell ref="F95:F96"/>
    <mergeCell ref="G95:G96"/>
    <mergeCell ref="H95:H96"/>
    <mergeCell ref="I95:I96"/>
    <mergeCell ref="J95:J96"/>
    <mergeCell ref="K95:K96"/>
    <mergeCell ref="L95:L96"/>
    <mergeCell ref="N92:N93"/>
    <mergeCell ref="O92:O93"/>
    <mergeCell ref="P92:P93"/>
    <mergeCell ref="Q92:Q93"/>
    <mergeCell ref="R92:R93"/>
    <mergeCell ref="S95:S96"/>
    <mergeCell ref="M95:M96"/>
    <mergeCell ref="F89:F90"/>
    <mergeCell ref="J92:J93"/>
    <mergeCell ref="K92:K93"/>
    <mergeCell ref="L92:L93"/>
    <mergeCell ref="B102:B111"/>
    <mergeCell ref="C102:C103"/>
    <mergeCell ref="F102:G102"/>
    <mergeCell ref="J102:K102"/>
    <mergeCell ref="N102:O102"/>
    <mergeCell ref="M98:M99"/>
    <mergeCell ref="N98:N99"/>
    <mergeCell ref="O98:O99"/>
    <mergeCell ref="F103:G103"/>
    <mergeCell ref="J103:K103"/>
    <mergeCell ref="C104:C111"/>
    <mergeCell ref="D101:G101"/>
    <mergeCell ref="H101:K101"/>
    <mergeCell ref="L101:O101"/>
    <mergeCell ref="D98:D99"/>
    <mergeCell ref="E98:E99"/>
    <mergeCell ref="F98:F99"/>
    <mergeCell ref="G98:G99"/>
    <mergeCell ref="H98:H99"/>
    <mergeCell ref="I98:I99"/>
    <mergeCell ref="B88:B99"/>
    <mergeCell ref="C88:C99"/>
    <mergeCell ref="D89:D90"/>
    <mergeCell ref="E89:E90"/>
    <mergeCell ref="P123:S123"/>
    <mergeCell ref="M119:N119"/>
    <mergeCell ref="M120:N120"/>
    <mergeCell ref="M121:N121"/>
    <mergeCell ref="R116:S116"/>
    <mergeCell ref="R117:S117"/>
    <mergeCell ref="R118:S118"/>
    <mergeCell ref="R119:S119"/>
    <mergeCell ref="R120:S120"/>
    <mergeCell ref="R121:S121"/>
    <mergeCell ref="I121:J121"/>
    <mergeCell ref="M116:N116"/>
    <mergeCell ref="M117:N117"/>
    <mergeCell ref="M118:N118"/>
    <mergeCell ref="E121:F121"/>
    <mergeCell ref="D123:G123"/>
    <mergeCell ref="H123:K123"/>
    <mergeCell ref="L123:O123"/>
    <mergeCell ref="E119:F119"/>
    <mergeCell ref="E120:F120"/>
    <mergeCell ref="I116:J116"/>
    <mergeCell ref="Q129:R129"/>
    <mergeCell ref="C128:C129"/>
    <mergeCell ref="E128:F128"/>
    <mergeCell ref="I128:J128"/>
    <mergeCell ref="M128:N128"/>
    <mergeCell ref="Q128:R128"/>
    <mergeCell ref="E129:F129"/>
    <mergeCell ref="I129:J129"/>
    <mergeCell ref="P124:S124"/>
    <mergeCell ref="D125:G125"/>
    <mergeCell ref="H125:K125"/>
    <mergeCell ref="L125:O125"/>
    <mergeCell ref="P125:S125"/>
    <mergeCell ref="C126:C127"/>
    <mergeCell ref="C124:C125"/>
    <mergeCell ref="D124:G124"/>
    <mergeCell ref="L124:O124"/>
    <mergeCell ref="H124:K124"/>
    <mergeCell ref="C2:G2"/>
    <mergeCell ref="B6:G6"/>
    <mergeCell ref="B7:G7"/>
    <mergeCell ref="B8:G8"/>
    <mergeCell ref="C3:G3"/>
    <mergeCell ref="P98:P99"/>
    <mergeCell ref="J98:J99"/>
    <mergeCell ref="K98:K99"/>
    <mergeCell ref="M129:N129"/>
    <mergeCell ref="B126:B129"/>
    <mergeCell ref="B124:B125"/>
    <mergeCell ref="B112:B121"/>
    <mergeCell ref="C112:C113"/>
    <mergeCell ref="C114:C121"/>
    <mergeCell ref="E114:F114"/>
    <mergeCell ref="E115:F115"/>
    <mergeCell ref="E116:F116"/>
    <mergeCell ref="E117:F117"/>
    <mergeCell ref="E118:F118"/>
    <mergeCell ref="I115:J115"/>
    <mergeCell ref="I117:J117"/>
    <mergeCell ref="I118:J118"/>
    <mergeCell ref="I119:J119"/>
    <mergeCell ref="I120:J120"/>
    <mergeCell ref="M115:N115"/>
    <mergeCell ref="R115:S115"/>
    <mergeCell ref="R114:S114"/>
    <mergeCell ref="P101:S101"/>
    <mergeCell ref="R102:S102"/>
    <mergeCell ref="R103:S103"/>
    <mergeCell ref="N103:O103"/>
    <mergeCell ref="Q98:Q99"/>
    <mergeCell ref="R98:R99"/>
    <mergeCell ref="S98:S99"/>
    <mergeCell ref="I114:J114"/>
    <mergeCell ref="P85:S85"/>
    <mergeCell ref="M80:N80"/>
    <mergeCell ref="Q80:R80"/>
    <mergeCell ref="N72:O72"/>
    <mergeCell ref="R72:S72"/>
    <mergeCell ref="J73:K73"/>
    <mergeCell ref="N73:O73"/>
    <mergeCell ref="R73:S73"/>
    <mergeCell ref="J76:K76"/>
    <mergeCell ref="N76:O76"/>
    <mergeCell ref="R76:S76"/>
    <mergeCell ref="M114:N114"/>
    <mergeCell ref="N95:N96"/>
    <mergeCell ref="O95:O96"/>
    <mergeCell ref="P95:P96"/>
    <mergeCell ref="Q95:Q96"/>
    <mergeCell ref="R95:R96"/>
    <mergeCell ref="L98:L99"/>
    <mergeCell ref="M79:N79"/>
    <mergeCell ref="Q79:R79"/>
    <mergeCell ref="R74:S74"/>
    <mergeCell ref="J75:K75"/>
    <mergeCell ref="N75:O75"/>
    <mergeCell ref="J68:K68"/>
    <mergeCell ref="J69:K69"/>
    <mergeCell ref="N68:O68"/>
    <mergeCell ref="N69:O69"/>
    <mergeCell ref="I81:J81"/>
    <mergeCell ref="M81:N81"/>
    <mergeCell ref="J74:K74"/>
    <mergeCell ref="N74:O74"/>
    <mergeCell ref="R68:S68"/>
    <mergeCell ref="R69:S69"/>
    <mergeCell ref="J70:K70"/>
    <mergeCell ref="N70:O70"/>
    <mergeCell ref="R70:S70"/>
    <mergeCell ref="J71:K71"/>
    <mergeCell ref="N71:O71"/>
    <mergeCell ref="R71:S71"/>
    <mergeCell ref="R75:S75"/>
    <mergeCell ref="J72:K72"/>
  </mergeCells>
  <conditionalFormatting sqref="E136">
    <cfRule type="iconSet" priority="1">
      <iconSet iconSet="4ArrowsGray">
        <cfvo type="percent" val="0"/>
        <cfvo type="percent" val="25"/>
        <cfvo type="percent" val="50"/>
        <cfvo type="percent" val="75"/>
      </iconSet>
    </cfRule>
  </conditionalFormatting>
  <dataValidations xWindow="633" yWindow="580" count="65">
    <dataValidation type="list" allowBlank="1" showInputMessage="1" showErrorMessage="1" prompt="Select type of policy" sqref="G127" xr:uid="{00000000-0002-0000-0A00-000000000000}">
      <formula1>$H$164:$H$185</formula1>
    </dataValidation>
    <dataValidation type="list" allowBlank="1" showInputMessage="1" showErrorMessage="1" prompt="Select type of assets" sqref="E113 Q113 I113 M113" xr:uid="{00000000-0002-0000-0A00-000001000000}">
      <formula1>$L$140:$L$146</formula1>
    </dataValidation>
    <dataValidation type="whole" allowBlank="1" showInputMessage="1" showErrorMessage="1" error="Please enter a number here" prompt="Enter No. of development strategies" sqref="D129 H129 P129 L129" xr:uid="{00000000-0002-0000-0A00-000002000000}">
      <formula1>0</formula1>
      <formula2>999999999</formula2>
    </dataValidation>
    <dataValidation type="whole" allowBlank="1" showInputMessage="1" showErrorMessage="1" error="Please enter a number" prompt="Enter No. of policy introduced or adjusted" sqref="D127 H127 P127 L127" xr:uid="{00000000-0002-0000-0A00-000003000000}">
      <formula1>0</formula1>
      <formula2>999999999999</formula2>
    </dataValidation>
    <dataValidation type="decimal" allowBlank="1" showInputMessage="1" showErrorMessage="1" error="Please enter a number" prompt="Enter income level of households" sqref="K119 G121 K121 G115 G117 G119 K115 K117 O121 O115 O117 O119" xr:uid="{00000000-0002-0000-0A00-000004000000}">
      <formula1>0</formula1>
      <formula2>9999999999999</formula2>
    </dataValidation>
    <dataValidation type="whole" allowBlank="1" showInputMessage="1" showErrorMessage="1" prompt="Enter number of households" sqref="P115 D121 H121 D115 D117 D119 H115 H117 H119 P117 P119 P121 L121 L115 L117 L119" xr:uid="{00000000-0002-0000-0A00-000005000000}">
      <formula1>0</formula1>
      <formula2>999999999999</formula2>
    </dataValidation>
    <dataValidation type="whole" allowBlank="1" showInputMessage="1" showErrorMessage="1" prompt="Enter number of assets" sqref="D113 P113 H113 L113" xr:uid="{00000000-0002-0000-0A00-000006000000}">
      <formula1>0</formula1>
      <formula2>9999999999999</formula2>
    </dataValidation>
    <dataValidation type="whole" allowBlank="1" showInputMessage="1" showErrorMessage="1" error="Please enter a number here" prompt="Please enter the No. of targeted households" sqref="D103 P111 H103 D111 H111 P105 P103 D105 D107 D109 H105 H107 H109 P107 P109 L103 L111 L105 L107 L109" xr:uid="{00000000-0002-0000-0A00-000007000000}">
      <formula1>0</formula1>
      <formula2>999999999999999</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Q89:Q90 I92:I93 I95:I96 I98:I99 Q92:Q93 Q95:Q96 Q98:Q99 M89:M90 M92:M93 M95:M96 M98:M99" xr:uid="{00000000-0002-0000-0A00-000008000000}">
      <formula1>0</formula1>
    </dataValidation>
    <dataValidation type="whole" allowBlank="1" showInputMessage="1" showErrorMessage="1" error="Please enter a number here" prompt="Please enter a number" sqref="D78:D83 H78:H83 P78:P83 L78:L83" xr:uid="{00000000-0002-0000-0A00-000009000000}">
      <formula1>0</formula1>
      <formula2>9999999999999990</formula2>
    </dataValidation>
    <dataValidation type="decimal" allowBlank="1" showInputMessage="1" showErrorMessage="1" errorTitle="Invalid data" error="Please enter a number" prompt="Please enter a number here" sqref="E54 I54 D65 H65 P65 M54 L65" xr:uid="{00000000-0002-0000-0A00-00000A000000}">
      <formula1>0</formula1>
      <formula2>9999999999</formula2>
    </dataValidation>
    <dataValidation type="decimal" allowBlank="1" showInputMessage="1" showErrorMessage="1" errorTitle="Invalid data" error="Please enter a number" prompt="Enter total number of staff trained" sqref="D57" xr:uid="{00000000-0002-0000-0A00-00000B000000}">
      <formula1>0</formula1>
      <formula2>9999999999</formula2>
    </dataValidation>
    <dataValidation type="decimal" allowBlank="1" showInputMessage="1" showErrorMessage="1" errorTitle="Invalid data" error="Please enter a number" sqref="Q54 P57 H57 L57" xr:uid="{00000000-0002-0000-0A00-00000C000000}">
      <formula1>0</formula1>
      <formula2>9999999999</formula2>
    </dataValidation>
    <dataValidation type="decimal" allowBlank="1" showInputMessage="1" showErrorMessage="1" errorTitle="Invalid data" error="Please enter a number" prompt="Enter the number of municipalities covered by the Early Warning System" sqref="G41 G44 G47 G50 K41 K44 K47 K50 S41 S44 S47 S50 O41 O44 O47 O50" xr:uid="{00000000-0002-0000-0A00-00000D000000}">
      <formula1>0</formula1>
      <formula2>9999999</formula2>
    </dataValidation>
    <dataValidation type="list" allowBlank="1" showInputMessage="1" showErrorMessage="1" error="Select from the drop-down list" prompt="Select the geographical coverage of the Early Warning System" sqref="G40 S49 S46 S43 S40 K40 G49 G46 G43 K49 K46 K43 O49 O46 O43 O40" xr:uid="{00000000-0002-0000-0A00-00000E000000}">
      <formula1>$D$151:$D$153</formula1>
    </dataValidation>
    <dataValidation type="decimal" allowBlank="1" showInputMessage="1" showErrorMessage="1" errorTitle="Invalid data" error="Please enter a number here" prompt="Enter the number of adopted Early Warning Systems" sqref="D40:D41 D43:D44 D46:D47 D49:D50 H40:H41 H43:H44 H46:H47 H49:H50 P40:P41 P43:P44 P46:P47 P49:P50 L40:L41 L43:L44 L46:L47 L49:L50" xr:uid="{00000000-0002-0000-0A00-00000F000000}">
      <formula1>0</formula1>
      <formula2>9999999999</formula2>
    </dataValidation>
    <dataValidation type="list" allowBlank="1" showInputMessage="1" showErrorMessage="1" prompt="Select income source" sqref="E115:F115 R121 R119 R117 I115 E117:F117 E119:F119 I121 I119 I117 R115 E121:F121 M121 M119 M117 M115" xr:uid="{00000000-0002-0000-0A00-000010000000}">
      <formula1>$K$139:$K$153</formula1>
    </dataValidation>
    <dataValidation type="list" allowBlank="1" showInputMessage="1" showErrorMessage="1" prompt="Please select the alternate source" sqref="G111 S111 S109 S107 S105 G107 K111 G105 K109 K107 K105 G109 O111 O109 O107 O105" xr:uid="{00000000-0002-0000-0A00-000011000000}">
      <formula1>$K$139:$K$153</formula1>
    </dataValidation>
    <dataValidation type="list" allowBlank="1" showInputMessage="1" showErrorMessage="1" prompt="Select % increase in income level" sqref="F111 R111 R109 R107 R105 F107 J111 F105 J109 J107 J105 F109 N111 N109 N107 N105" xr:uid="{00000000-0002-0000-0A00-000012000000}">
      <formula1>$E$168:$E$176</formula1>
    </dataValidation>
    <dataValidation type="list" allowBlank="1" showInputMessage="1" showErrorMessage="1" prompt="Select type of natural assets protected or rehabilitated" sqref="D89:D90 D92:D93 D95:D96 D98:D99 H89:H90 H92:H93 H95:H96 H98:H99 P95:P96 P98:P99 P89:P90 P92:P93 L89:L90 L92:L93 L95:L96 L98:L99" xr:uid="{00000000-0002-0000-0A00-000013000000}">
      <formula1>$C$166:$C$173</formula1>
    </dataValidation>
    <dataValidation type="list" allowBlank="1" showInputMessage="1" showErrorMessage="1" prompt="Enter the unit and type of the natural asset of ecosystem restored" sqref="F89:F90 J92:J93 J95:J96 J98:J99 F95:F96 F92:F93 J89:J90 F98:F99 N92:N93 N95:N96 N98:N99 N89:N90" xr:uid="{00000000-0002-0000-0A00-000014000000}">
      <formula1>$C$160:$C$163</formula1>
    </dataValidation>
    <dataValidation type="list" allowBlank="1" showInputMessage="1" showErrorMessage="1" prompt="Select targeted asset" sqref="E71:E76 I71:I76 Q71:Q76 M71:M76" xr:uid="{00000000-0002-0000-0A00-000015000000}">
      <formula1>$J$165:$J$166</formula1>
    </dataValidation>
    <dataValidation type="list" allowBlank="1" showInputMessage="1" showErrorMessage="1" error="Select from the drop-down list" prompt="Select category of early warning systems_x000a__x000a_" sqref="E40:E41 Q46:Q47 Q49:Q50 Q43:Q44 Q40:Q41 E46:E47 E49:E50 I46:I47 I40:I41 E43:E44 I49:I50 I43:I44 M46:M47 M49:M50 M43:M44 M40:M41" xr:uid="{00000000-0002-0000-0A00-000016000000}">
      <formula1>$D$163:$D$166</formula1>
    </dataValidation>
    <dataValidation type="list" allowBlank="1" showInputMessage="1" showErrorMessage="1" prompt="Select status" sqref="G34 S38 S36 S34 S32 S30 G32 G30 G36 K30 K36 K34 K32 K38 G38 O38 O36 O34 O32 O30" xr:uid="{00000000-0002-0000-0A00-000017000000}">
      <formula1>$E$163:$E$165</formula1>
    </dataValidation>
    <dataValidation type="list" allowBlank="1" showInputMessage="1" showErrorMessage="1" sqref="E142:E143" xr:uid="{00000000-0002-0000-0A00-000018000000}">
      <formula1>$D$16:$D$18</formula1>
    </dataValidation>
    <dataValidation type="list" allowBlank="1" showInputMessage="1" showErrorMessage="1" prompt="Select effectiveness" sqref="G129 S129 K129 O129" xr:uid="{00000000-0002-0000-0A00-000019000000}">
      <formula1>$K$155:$K$159</formula1>
    </dataValidation>
    <dataValidation type="list" allowBlank="1" showInputMessage="1" showErrorMessage="1" prompt="Select a sector" sqref="F63:G63 R63:S63 J63:K63 N63:O63" xr:uid="{00000000-0002-0000-0A00-00001A000000}">
      <formula1>$J$146:$J$154</formula1>
    </dataValidation>
    <dataValidation type="decimal" allowBlank="1" showInputMessage="1" showErrorMessage="1" errorTitle="Invalid data" error="Please enter a number between 0 and 9999999" prompt="Enter a number here" sqref="E21:G21 E27 Q27 Q21:S21 I27 I21:K21 M21:O21 M27" xr:uid="{00000000-0002-0000-0A00-00001B000000}">
      <formula1>0</formula1>
      <formula2>99999999999</formula2>
    </dataValidation>
    <dataValidation type="decimal" allowBlank="1" showInputMessage="1" showErrorMessage="1" errorTitle="Invalid data" error="Enter a percentage between 0 and 100" prompt="Enter a percentage (between 0 and 100)" sqref="F22:G23 J22:K23 R22:S23 N22:O23" xr:uid="{00000000-0002-0000-0A00-00001C000000}">
      <formula1>0</formula1>
      <formula2>100</formula2>
    </dataValidation>
    <dataValidation type="decimal" allowBlank="1" showInputMessage="1" showErrorMessage="1" errorTitle="Invalid data" error="Please enter a number between 0 and 100" prompt="Enter a percentage between 0 and 100" sqref="E22:E23 E65 P63:Q63 I109 Q111 I22:I23 Q22:Q23 E28 E55 E103 I55 H63:I63 I28 I57 Q28 E57 Q57 I65 Q105 Q65 Q103 Q107 I111 Q109 I103 E111 Q55 D63:E63 E105 E107 E109 I105 I107 M22:M23 M55 M28 M57 M65 L63:M63 M111 M103 M105 M107 M109" xr:uid="{00000000-0002-0000-0A00-00001D000000}">
      <formula1>0</formula1>
      <formula2>100</formula2>
    </dataValidation>
    <dataValidation type="list" allowBlank="1" showInputMessage="1" showErrorMessage="1" prompt="Select type of policy" sqref="S127 K127 O127" xr:uid="{00000000-0002-0000-0A00-00001E000000}">
      <formula1>policy</formula1>
    </dataValidation>
    <dataValidation type="list" allowBlank="1" showInputMessage="1" showErrorMessage="1" prompt="Select income source" sqref="Q115 Q119 Q121 Q117" xr:uid="{00000000-0002-0000-0A00-00001F000000}">
      <formula1>incomesource</formula1>
    </dataValidation>
    <dataValidation type="list" allowBlank="1" showInputMessage="1" showErrorMessage="1" prompt="Select the effectiveness of protection/rehabilitation" sqref="S98 S92 S95 S89" xr:uid="{00000000-0002-0000-0A00-000020000000}">
      <formula1>effectiveness</formula1>
    </dataValidation>
    <dataValidation type="list" allowBlank="1" showInputMessage="1" showErrorMessage="1" prompt="Select programme/sector" sqref="F87 R87 J87 N87" xr:uid="{00000000-0002-0000-0A00-000021000000}">
      <formula1>$J$146:$J$154</formula1>
    </dataValidation>
    <dataValidation type="list" allowBlank="1" showInputMessage="1" showErrorMessage="1" prompt="Select level of improvements" sqref="Q87" xr:uid="{00000000-0002-0000-0A00-000022000000}">
      <formula1>effectiveness</formula1>
    </dataValidation>
    <dataValidation type="list" allowBlank="1" showInputMessage="1" showErrorMessage="1" prompt="Select changes in asset" sqref="F71:G76 R71:S76 J71:K76 N71:O76" xr:uid="{00000000-0002-0000-0A00-000023000000}">
      <formula1>$I$155:$I$159</formula1>
    </dataValidation>
    <dataValidation type="list" allowBlank="1" showInputMessage="1" showErrorMessage="1" prompt="Select response level" sqref="F69 R69 J69 N69" xr:uid="{00000000-0002-0000-0A00-000024000000}">
      <formula1>$H$155:$H$159</formula1>
    </dataValidation>
    <dataValidation type="list" allowBlank="1" showInputMessage="1" showErrorMessage="1" prompt="Select geographical scale" sqref="E69 Q69 I69 M69" xr:uid="{00000000-0002-0000-0A00-000025000000}">
      <formula1>$D$151:$D$153</formula1>
    </dataValidation>
    <dataValidation type="list" allowBlank="1" showInputMessage="1" showErrorMessage="1" prompt="Select project/programme sector" sqref="D69 Q30 Q32 Q34 Q36 Q38 E34 E32 E30 P69 I30 H69 I32 I34 I36 I38 E38 E36 M38 M36 M34 M32 M30 L69" xr:uid="{00000000-0002-0000-0A00-000026000000}">
      <formula1>$J$146:$J$154</formula1>
    </dataValidation>
    <dataValidation type="list" allowBlank="1" showInputMessage="1" showErrorMessage="1" prompt="Select level of awarness" sqref="F65:G65 R65:S65 J65:K65 N65:O65" xr:uid="{00000000-0002-0000-0A00-000027000000}">
      <formula1>$G$155:$G$159</formula1>
    </dataValidation>
    <dataValidation type="list" allowBlank="1" showInputMessage="1" showErrorMessage="1" prompt="Select scale" sqref="G59 S59 K59 O59" xr:uid="{00000000-0002-0000-0A00-000028000000}">
      <formula1>$F$155:$F$158</formula1>
    </dataValidation>
    <dataValidation type="list" allowBlank="1" showInputMessage="1" showErrorMessage="1" prompt="Select scale" sqref="F127 Q59 F36 I59 E59 R38 R36 R34 R32 R30 F34 F32 F30 R127 J30 J38 J36 J34 J32 J127 F38 N30 N32 N34 N36 N38 M59 N127" xr:uid="{00000000-0002-0000-0A00-000029000000}">
      <formula1>$D$151:$D$153</formula1>
    </dataValidation>
    <dataValidation type="list" allowBlank="1" showInputMessage="1" showErrorMessage="1" prompt="Select capacity level" sqref="G54 S54 K54 O54" xr:uid="{00000000-0002-0000-0A00-00002A000000}">
      <formula1>$F$155:$F$158</formula1>
    </dataValidation>
    <dataValidation type="list" allowBlank="1" showInputMessage="1" showErrorMessage="1" prompt="Select sector" sqref="F54 Q127 R54 R113 F59 J113 F113 R59 E127 S78:S83 P71:P76 I127 J54 K78:K83 H71:H76 G78:G83 D71:D76 J59 O78:O83 L71:L76 N54 N113 N59 M127" xr:uid="{00000000-0002-0000-0A00-00002B000000}">
      <formula1>$J$146:$J$154</formula1>
    </dataValidation>
    <dataValidation type="list" allowBlank="1" showInputMessage="1" showErrorMessage="1" sqref="I126 S126 K77 I77 G77 K126 Q126 Q77 S77 E126 K112 F112 G126 S112 O112 O77 M77 M126 O126" xr:uid="{00000000-0002-0000-0A00-00002C000000}">
      <formula1>group</formula1>
    </dataValidation>
    <dataValidation type="list" allowBlank="1" showInputMessage="1" showErrorMessage="1" sqref="B66" xr:uid="{00000000-0002-0000-0A00-00002D000000}">
      <formula1>selectyn</formula1>
    </dataValidation>
    <dataValidation type="list" allowBlank="1" showInputMessage="1" showErrorMessage="1" error="Select from the drop-down list" prompt="Select type of hazards information generated from the drop-down list_x000a_" sqref="F27:F28 R27:R28 J27:J28 N27:N28" xr:uid="{00000000-0002-0000-0A00-00002E000000}">
      <formula1>$D$135:$D$142</formula1>
    </dataValidation>
    <dataValidation type="whole" allowBlank="1" showInputMessage="1" showErrorMessage="1" errorTitle="Please enter a number here" error="Please enter a number here" promptTitle="Please enter a number here" sqref="D30 D32 D34 D36 D38 H38 H36 H34 H32 P30 P38 P36 P34 P32 H30 L32 L34 L36 L38 L30" xr:uid="{00000000-0002-0000-0A00-00002F000000}">
      <formula1>0</formula1>
      <formula2>99999</formula2>
    </dataValidation>
    <dataValidation type="list" allowBlank="1" showInputMessage="1" showErrorMessage="1" errorTitle="Select from the list" error="Select from the list" prompt="Select hazard addressed by the Early Warning System" sqref="S39 G39 G42 G45 G48 K48 K45 K42 K39 S42 S48 S45 O39 O42 O45 O48" xr:uid="{00000000-0002-0000-0A00-000030000000}">
      <formula1>$D$135:$D$142</formula1>
    </dataValidation>
    <dataValidation type="list" allowBlank="1" showInputMessage="1" showErrorMessage="1" prompt="Select type" sqref="F57:G57 P59 J57:K57 H59 D59 R57:S57 N57:O57 L59" xr:uid="{00000000-0002-0000-0A00-000031000000}">
      <formula1>$D$147:$D$149</formula1>
    </dataValidation>
    <dataValidation type="list" allowBlank="1" showInputMessage="1" showErrorMessage="1" sqref="E78:F83 I78:J83 Q78:R83 M78:N83" xr:uid="{00000000-0002-0000-0A00-000032000000}">
      <formula1>type1</formula1>
    </dataValidation>
    <dataValidation type="list" allowBlank="1" showInputMessage="1" showErrorMessage="1" prompt="Select level of improvements" sqref="D87:E87 P87 H87 L87" xr:uid="{00000000-0002-0000-0A00-000033000000}">
      <formula1>$K$155:$K$159</formula1>
    </dataValidation>
    <dataValidation type="list" allowBlank="1" showInputMessage="1" showErrorMessage="1" prompt="Select type" sqref="G87 K87 S87 O87" xr:uid="{00000000-0002-0000-0A00-000034000000}">
      <formula1>$F$136:$F$140</formula1>
    </dataValidation>
    <dataValidation type="list" allowBlank="1" showInputMessage="1" showErrorMessage="1" error="Please select a level of effectiveness from the drop-down list" prompt="Select the level of effectiveness of protection/rehabilitation" sqref="G89:G90 R89:R90 R92:R93 R95:R96 R98:R99 K98:K99 G98:G99 G95:G96 G92:G93 K89:K90 K92:K93 K95:K96 O98:O99 O89:O90 O92:O93 O95:O96" xr:uid="{00000000-0002-0000-0A00-000035000000}">
      <formula1>$K$155:$K$159</formula1>
    </dataValidation>
    <dataValidation type="list" allowBlank="1" showInputMessage="1" showErrorMessage="1" error="Please select improvement level from the drop-down list" prompt="Select improvement level" sqref="F103:G103 R103:S103 J103:K103 N103:O103" xr:uid="{00000000-0002-0000-0A00-000036000000}">
      <formula1>$H$150:$H$154</formula1>
    </dataValidation>
    <dataValidation type="list" allowBlank="1" showInputMessage="1" showErrorMessage="1" prompt="Select adaptation strategy" sqref="G113 S113 K113 O113" xr:uid="{00000000-0002-0000-0A00-000037000000}">
      <formula1>$I$161:$I$177</formula1>
    </dataValidation>
    <dataValidation type="list" allowBlank="1" showInputMessage="1" showErrorMessage="1" prompt="Select integration level" sqref="D125:S125" xr:uid="{00000000-0002-0000-0A00-000038000000}">
      <formula1>$H$143:$H$147</formula1>
    </dataValidation>
    <dataValidation type="list" allowBlank="1" showInputMessage="1" showErrorMessage="1" prompt="Select state of enforcement" sqref="E129:F129 Q129:R129 I129:J129 M129:N129" xr:uid="{00000000-0002-0000-0A00-000039000000}">
      <formula1>$I$136:$I$140</formula1>
    </dataValidation>
    <dataValidation type="list" allowBlank="1" showInputMessage="1" showErrorMessage="1" error="Please select the from the drop-down list_x000a_" prompt="Please select from the drop-down list" sqref="C17" xr:uid="{00000000-0002-0000-0A00-00003A000000}">
      <formula1>$J$147:$J$154</formula1>
    </dataValidation>
    <dataValidation type="list" allowBlank="1" showInputMessage="1" showErrorMessage="1" error="Please select from the drop-down list" prompt="Please select from the drop-down list" sqref="C14" xr:uid="{00000000-0002-0000-0A00-00003B000000}">
      <formula1>$C$156:$C$158</formula1>
    </dataValidation>
    <dataValidation type="list" allowBlank="1" showInputMessage="1" showErrorMessage="1" error="Select from the drop-down list" prompt="Select from the drop-down list" sqref="C16" xr:uid="{00000000-0002-0000-0A00-00003C000000}">
      <formula1>$B$156:$B$159</formula1>
    </dataValidation>
    <dataValidation type="list" allowBlank="1" showInputMessage="1" showErrorMessage="1" error="Select from the drop-down list" prompt="Select from the drop-down list" sqref="C15" xr:uid="{00000000-0002-0000-0A00-00003D000000}">
      <formula1>$B$162:$B$320</formula1>
    </dataValidation>
    <dataValidation allowBlank="1" showInputMessage="1" showErrorMessage="1" prompt="Please enter your project ID" sqref="C12" xr:uid="{00000000-0002-0000-0A00-00003E000000}"/>
    <dataValidation allowBlank="1" showInputMessage="1" showErrorMessage="1" prompt="Enter the name of the Implementing Entity_x000a_" sqref="C13" xr:uid="{00000000-0002-0000-0A00-00003F000000}"/>
    <dataValidation type="list" allowBlank="1" showInputMessage="1" showErrorMessage="1" error="Select from the drop-down list._x000a_" prompt="Select overall effectiveness" sqref="G27:G28 K27:K28 S27:S28 O27:O28" xr:uid="{00000000-0002-0000-0A00-000040000000}">
      <formula1>$K$155:$K$159</formula1>
    </dataValidation>
  </dataValidations>
  <pageMargins left="0.7" right="0.7" top="0.75" bottom="0.75" header="0.3" footer="0.3"/>
  <pageSetup paperSize="8" scale="36" fitToHeight="0" orientation="landscape" cellComments="asDisplayed"/>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B1:H4"/>
  <sheetViews>
    <sheetView workbookViewId="0">
      <selection activeCell="B2" sqref="B2"/>
    </sheetView>
  </sheetViews>
  <sheetFormatPr defaultColWidth="8.81640625" defaultRowHeight="14.5" x14ac:dyDescent="0.35"/>
  <cols>
    <col min="1" max="1" width="2.453125" customWidth="1"/>
    <col min="2" max="2" width="109.453125" customWidth="1"/>
    <col min="3" max="3" width="2.453125" customWidth="1"/>
  </cols>
  <sheetData>
    <row r="1" spans="2:8" ht="15.5" thickBot="1" x14ac:dyDescent="0.4">
      <c r="B1" s="36" t="s">
        <v>238</v>
      </c>
    </row>
    <row r="2" spans="2:8" ht="273.5" thickBot="1" x14ac:dyDescent="0.4">
      <c r="B2" s="37" t="s">
        <v>239</v>
      </c>
      <c r="H2" t="s">
        <v>887</v>
      </c>
    </row>
    <row r="3" spans="2:8" ht="15.5" thickBot="1" x14ac:dyDescent="0.4">
      <c r="B3" s="36" t="s">
        <v>240</v>
      </c>
    </row>
    <row r="4" spans="2:8" ht="247.5" thickBot="1" x14ac:dyDescent="0.4">
      <c r="B4" s="38" t="s">
        <v>241</v>
      </c>
    </row>
  </sheetData>
  <customSheetViews>
    <customSheetView guid="{8F0D285A-0224-4C31-92C2-6C61BAA6C63C}">
      <selection activeCell="B2" sqref="B2"/>
      <pageMargins left="0.7" right="0.7" top="0.75" bottom="0.75" header="0.3" footer="0.3"/>
      <pageSetup orientation="landscape"/>
    </customSheetView>
  </customSheetView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O127"/>
  <sheetViews>
    <sheetView zoomScale="82" zoomScaleNormal="82" workbookViewId="0">
      <selection activeCell="G93" sqref="G93"/>
    </sheetView>
  </sheetViews>
  <sheetFormatPr defaultColWidth="8.81640625" defaultRowHeight="14" x14ac:dyDescent="0.3"/>
  <cols>
    <col min="1" max="1" width="1.453125" style="20" customWidth="1"/>
    <col min="2" max="2" width="1.453125" style="19" customWidth="1"/>
    <col min="3" max="3" width="10.453125" style="19" customWidth="1"/>
    <col min="4" max="4" width="18" style="19" customWidth="1"/>
    <col min="5" max="5" width="64.453125" style="20" customWidth="1"/>
    <col min="6" max="6" width="33.36328125" style="20" customWidth="1"/>
    <col min="7" max="7" width="13.453125" style="20" customWidth="1"/>
    <col min="8" max="8" width="16.453125" style="20" customWidth="1"/>
    <col min="9" max="9" width="1.453125" style="20" customWidth="1"/>
    <col min="10" max="10" width="17.81640625" style="20" customWidth="1"/>
    <col min="11" max="13" width="18.1796875" style="20" customWidth="1"/>
    <col min="14" max="14" width="18.453125" style="20" customWidth="1"/>
    <col min="15" max="15" width="9.453125" style="20" customWidth="1"/>
    <col min="16" max="16384" width="8.81640625" style="20"/>
  </cols>
  <sheetData>
    <row r="1" spans="2:15" ht="14.5" thickBot="1" x14ac:dyDescent="0.35"/>
    <row r="2" spans="2:15" ht="14.5" thickBot="1" x14ac:dyDescent="0.35">
      <c r="B2" s="65"/>
      <c r="C2" s="66"/>
      <c r="D2" s="66"/>
      <c r="E2" s="67"/>
      <c r="F2" s="67"/>
      <c r="G2" s="67"/>
      <c r="H2" s="68"/>
    </row>
    <row r="3" spans="2:15" ht="20.5" thickBot="1" x14ac:dyDescent="0.45">
      <c r="B3" s="69"/>
      <c r="C3" s="517" t="s">
        <v>817</v>
      </c>
      <c r="D3" s="518"/>
      <c r="E3" s="518"/>
      <c r="F3" s="518"/>
      <c r="G3" s="519"/>
      <c r="H3" s="70"/>
    </row>
    <row r="4" spans="2:15" x14ac:dyDescent="0.3">
      <c r="B4" s="525"/>
      <c r="C4" s="526"/>
      <c r="D4" s="526"/>
      <c r="E4" s="526"/>
      <c r="F4" s="526"/>
      <c r="G4" s="72"/>
      <c r="H4" s="70"/>
    </row>
    <row r="5" spans="2:15" x14ac:dyDescent="0.3">
      <c r="B5" s="71"/>
      <c r="C5" s="527"/>
      <c r="D5" s="527"/>
      <c r="E5" s="527"/>
      <c r="F5" s="527"/>
      <c r="G5" s="72"/>
      <c r="H5" s="70"/>
    </row>
    <row r="6" spans="2:15" x14ac:dyDescent="0.3">
      <c r="B6" s="71"/>
      <c r="C6" s="45"/>
      <c r="D6" s="50"/>
      <c r="E6" s="46"/>
      <c r="F6" s="72"/>
      <c r="G6" s="72"/>
      <c r="H6" s="70"/>
    </row>
    <row r="7" spans="2:15" x14ac:dyDescent="0.3">
      <c r="B7" s="71"/>
      <c r="C7" s="520" t="s">
        <v>236</v>
      </c>
      <c r="D7" s="520"/>
      <c r="E7" s="47"/>
      <c r="F7" s="72"/>
      <c r="G7" s="72"/>
      <c r="H7" s="70"/>
    </row>
    <row r="8" spans="2:15" ht="27.75" customHeight="1" thickBot="1" x14ac:dyDescent="0.35">
      <c r="B8" s="71"/>
      <c r="C8" s="528" t="s">
        <v>249</v>
      </c>
      <c r="D8" s="528"/>
      <c r="E8" s="528"/>
      <c r="F8" s="528"/>
      <c r="G8" s="72"/>
      <c r="H8" s="70"/>
    </row>
    <row r="9" spans="2:15" ht="50" customHeight="1" thickBot="1" x14ac:dyDescent="0.35">
      <c r="B9" s="71"/>
      <c r="C9" s="541" t="s">
        <v>937</v>
      </c>
      <c r="D9" s="541"/>
      <c r="E9" s="536">
        <v>3668414</v>
      </c>
      <c r="F9" s="537"/>
      <c r="G9" s="72"/>
      <c r="H9" s="70"/>
      <c r="K9" s="21"/>
    </row>
    <row r="10" spans="2:15" ht="35.25" customHeight="1" thickBot="1" x14ac:dyDescent="0.35">
      <c r="B10" s="71"/>
      <c r="C10" s="520" t="s">
        <v>237</v>
      </c>
      <c r="D10" s="520"/>
      <c r="E10" s="538" t="s">
        <v>922</v>
      </c>
      <c r="F10" s="539"/>
      <c r="G10" s="72"/>
      <c r="H10" s="70"/>
    </row>
    <row r="11" spans="2:15" ht="14.5" thickBot="1" x14ac:dyDescent="0.35">
      <c r="B11" s="71"/>
      <c r="C11" s="50"/>
      <c r="D11" s="50"/>
      <c r="E11" s="72"/>
      <c r="F11" s="72"/>
      <c r="G11" s="72"/>
      <c r="H11" s="70"/>
    </row>
    <row r="12" spans="2:15" ht="18.75" customHeight="1" thickBot="1" x14ac:dyDescent="0.35">
      <c r="B12" s="71"/>
      <c r="C12" s="520" t="s">
        <v>303</v>
      </c>
      <c r="D12" s="520"/>
      <c r="E12" s="534" t="s">
        <v>783</v>
      </c>
      <c r="F12" s="535"/>
      <c r="G12" s="72"/>
      <c r="H12" s="70"/>
    </row>
    <row r="13" spans="2:15" ht="15" customHeight="1" x14ac:dyDescent="0.3">
      <c r="B13" s="71"/>
      <c r="C13" s="533" t="s">
        <v>302</v>
      </c>
      <c r="D13" s="533"/>
      <c r="E13" s="533"/>
      <c r="F13" s="533"/>
      <c r="G13" s="72"/>
      <c r="H13" s="70"/>
    </row>
    <row r="14" spans="2:15" ht="15" customHeight="1" x14ac:dyDescent="0.3">
      <c r="B14" s="71"/>
      <c r="C14" s="151"/>
      <c r="D14" s="151"/>
      <c r="E14" s="151"/>
      <c r="F14" s="151"/>
      <c r="G14" s="72"/>
      <c r="H14" s="70"/>
    </row>
    <row r="15" spans="2:15" ht="15.75" customHeight="1" thickBot="1" x14ac:dyDescent="0.35">
      <c r="B15" s="71"/>
      <c r="C15" s="520" t="s">
        <v>218</v>
      </c>
      <c r="D15" s="520"/>
      <c r="E15" s="72"/>
      <c r="F15" s="72"/>
      <c r="G15" s="72"/>
      <c r="H15" s="70"/>
      <c r="J15" s="21"/>
      <c r="K15" s="21"/>
      <c r="L15" s="21"/>
      <c r="M15" s="21"/>
      <c r="N15" s="21"/>
      <c r="O15" s="21"/>
    </row>
    <row r="16" spans="2:15" ht="60" customHeight="1" thickBot="1" x14ac:dyDescent="0.35">
      <c r="B16" s="71"/>
      <c r="C16" s="520" t="s">
        <v>938</v>
      </c>
      <c r="D16" s="520"/>
      <c r="E16" s="451" t="s">
        <v>219</v>
      </c>
      <c r="F16" s="144" t="s">
        <v>220</v>
      </c>
      <c r="G16" s="72"/>
      <c r="H16" s="70"/>
      <c r="J16" s="21"/>
      <c r="K16" s="22"/>
      <c r="L16" s="22"/>
      <c r="M16" s="22"/>
      <c r="N16" s="22"/>
      <c r="O16" s="21"/>
    </row>
    <row r="17" spans="2:15" ht="50" customHeight="1" x14ac:dyDescent="0.3">
      <c r="B17" s="71"/>
      <c r="C17" s="50"/>
      <c r="D17" s="50"/>
      <c r="E17" s="529" t="s">
        <v>923</v>
      </c>
      <c r="F17" s="530"/>
      <c r="G17" s="72"/>
      <c r="H17" s="70"/>
      <c r="J17" s="21"/>
      <c r="K17" s="22"/>
      <c r="L17" s="22"/>
      <c r="M17" s="22"/>
      <c r="N17" s="22"/>
      <c r="O17" s="21"/>
    </row>
    <row r="18" spans="2:15" ht="78.75" customHeight="1" x14ac:dyDescent="0.3">
      <c r="B18" s="71"/>
      <c r="C18" s="50"/>
      <c r="D18" s="50"/>
      <c r="E18" s="452" t="s">
        <v>924</v>
      </c>
      <c r="F18" s="489">
        <v>279076.33</v>
      </c>
      <c r="G18" s="72"/>
      <c r="H18" s="70"/>
      <c r="J18" s="21"/>
      <c r="K18" s="22"/>
      <c r="L18" s="22"/>
      <c r="M18" s="22"/>
      <c r="N18" s="22"/>
      <c r="O18" s="21"/>
    </row>
    <row r="19" spans="2:15" ht="87.75" customHeight="1" x14ac:dyDescent="0.3">
      <c r="B19" s="71"/>
      <c r="C19" s="50"/>
      <c r="D19" s="50"/>
      <c r="E19" s="452" t="s">
        <v>925</v>
      </c>
      <c r="F19" s="485">
        <v>205491.02</v>
      </c>
      <c r="G19" s="72"/>
      <c r="H19" s="70"/>
      <c r="J19" s="21"/>
      <c r="K19" s="22"/>
      <c r="L19" s="22"/>
      <c r="M19" s="22"/>
      <c r="N19" s="22"/>
      <c r="O19" s="21"/>
    </row>
    <row r="20" spans="2:15" ht="51.75" customHeight="1" x14ac:dyDescent="0.3">
      <c r="B20" s="71"/>
      <c r="C20" s="50"/>
      <c r="D20" s="50"/>
      <c r="E20" s="531" t="s">
        <v>926</v>
      </c>
      <c r="F20" s="532"/>
      <c r="G20" s="72"/>
      <c r="H20" s="70"/>
      <c r="J20" s="21"/>
      <c r="K20" s="22"/>
      <c r="L20" s="22"/>
      <c r="M20" s="22"/>
      <c r="N20" s="22"/>
      <c r="O20" s="21"/>
    </row>
    <row r="21" spans="2:15" ht="35.25" customHeight="1" x14ac:dyDescent="0.3">
      <c r="B21" s="71"/>
      <c r="C21" s="50"/>
      <c r="D21" s="50"/>
      <c r="E21" s="484" t="s">
        <v>927</v>
      </c>
      <c r="F21" s="485">
        <v>145614.79999999999</v>
      </c>
      <c r="G21" s="72"/>
      <c r="H21" s="70"/>
      <c r="J21" s="21"/>
      <c r="K21" s="22"/>
      <c r="L21" s="22"/>
      <c r="M21" s="22"/>
      <c r="N21" s="22"/>
      <c r="O21" s="21"/>
    </row>
    <row r="22" spans="2:15" ht="35.25" customHeight="1" x14ac:dyDescent="0.3">
      <c r="B22" s="71"/>
      <c r="C22" s="50"/>
      <c r="D22" s="50"/>
      <c r="E22" s="484" t="s">
        <v>928</v>
      </c>
      <c r="F22" s="485">
        <v>297591.49</v>
      </c>
      <c r="G22" s="72"/>
      <c r="H22" s="70"/>
      <c r="J22" s="21"/>
      <c r="K22" s="22"/>
      <c r="L22" s="22"/>
      <c r="M22" s="22"/>
      <c r="N22" s="22"/>
      <c r="O22" s="21"/>
    </row>
    <row r="23" spans="2:15" ht="33" customHeight="1" x14ac:dyDescent="0.3">
      <c r="B23" s="71"/>
      <c r="C23" s="50"/>
      <c r="D23" s="50"/>
      <c r="E23" s="521" t="s">
        <v>929</v>
      </c>
      <c r="F23" s="522"/>
      <c r="G23" s="72"/>
      <c r="H23" s="70"/>
      <c r="J23" s="21"/>
      <c r="K23" s="22"/>
      <c r="L23" s="22"/>
      <c r="M23" s="22"/>
      <c r="N23" s="22"/>
      <c r="O23" s="21"/>
    </row>
    <row r="24" spans="2:15" ht="30.75" customHeight="1" x14ac:dyDescent="0.3">
      <c r="B24" s="71"/>
      <c r="C24" s="50"/>
      <c r="D24" s="50"/>
      <c r="E24" s="484" t="s">
        <v>930</v>
      </c>
      <c r="F24" s="485">
        <v>6412.95</v>
      </c>
      <c r="G24" s="72"/>
      <c r="H24" s="70"/>
      <c r="J24" s="21"/>
      <c r="K24" s="22"/>
      <c r="L24" s="22"/>
      <c r="M24" s="22"/>
      <c r="N24" s="22"/>
      <c r="O24" s="21"/>
    </row>
    <row r="25" spans="2:15" ht="32" customHeight="1" x14ac:dyDescent="0.3">
      <c r="B25" s="71"/>
      <c r="C25" s="50"/>
      <c r="D25" s="50"/>
      <c r="E25" s="484" t="s">
        <v>931</v>
      </c>
      <c r="F25" s="485">
        <v>36766.089999999997</v>
      </c>
      <c r="G25" s="72"/>
      <c r="H25" s="70"/>
      <c r="J25" s="21"/>
      <c r="K25" s="22"/>
      <c r="L25" s="22"/>
      <c r="M25" s="22"/>
      <c r="N25" s="22"/>
      <c r="O25" s="21"/>
    </row>
    <row r="26" spans="2:15" ht="31.5" customHeight="1" x14ac:dyDescent="0.3">
      <c r="B26" s="71"/>
      <c r="C26" s="50"/>
      <c r="D26" s="50"/>
      <c r="E26" s="484" t="s">
        <v>932</v>
      </c>
      <c r="F26" s="485">
        <v>33861.760000000002</v>
      </c>
      <c r="G26" s="72"/>
      <c r="H26" s="70"/>
      <c r="J26" s="21"/>
      <c r="K26" s="22"/>
      <c r="L26" s="22"/>
      <c r="M26" s="22"/>
      <c r="N26" s="22"/>
      <c r="O26" s="21"/>
    </row>
    <row r="27" spans="2:15" ht="29.25" customHeight="1" thickBot="1" x14ac:dyDescent="0.35">
      <c r="B27" s="71"/>
      <c r="C27" s="50"/>
      <c r="D27" s="50"/>
      <c r="E27" s="484" t="s">
        <v>959</v>
      </c>
      <c r="F27" s="486">
        <v>0.36</v>
      </c>
      <c r="G27" s="72"/>
      <c r="H27" s="70"/>
      <c r="J27" s="21"/>
      <c r="K27" s="22"/>
      <c r="L27" s="22"/>
      <c r="M27" s="22"/>
      <c r="N27" s="22"/>
      <c r="O27" s="21"/>
    </row>
    <row r="28" spans="2:15" ht="25.5" customHeight="1" thickBot="1" x14ac:dyDescent="0.35">
      <c r="B28" s="71"/>
      <c r="C28" s="50"/>
      <c r="D28" s="50"/>
      <c r="E28" s="487" t="s">
        <v>279</v>
      </c>
      <c r="F28" s="488">
        <f>SUM(F17:F27)</f>
        <v>1004814.7999999998</v>
      </c>
      <c r="G28" s="72"/>
      <c r="H28" s="70"/>
      <c r="J28" s="21"/>
      <c r="K28" s="22"/>
      <c r="L28" s="22"/>
      <c r="M28" s="22"/>
      <c r="N28" s="22"/>
      <c r="O28" s="21"/>
    </row>
    <row r="29" spans="2:15" x14ac:dyDescent="0.3">
      <c r="B29" s="71"/>
      <c r="C29" s="50"/>
      <c r="D29" s="50"/>
      <c r="E29" s="72"/>
      <c r="F29" s="72"/>
      <c r="G29" s="72"/>
      <c r="H29" s="70"/>
      <c r="J29" s="21"/>
      <c r="K29" s="21"/>
      <c r="L29" s="21"/>
      <c r="M29" s="21"/>
      <c r="N29" s="21"/>
      <c r="O29" s="21"/>
    </row>
    <row r="30" spans="2:15" ht="34.5" customHeight="1" thickBot="1" x14ac:dyDescent="0.35">
      <c r="B30" s="71"/>
      <c r="C30" s="520" t="s">
        <v>283</v>
      </c>
      <c r="D30" s="520"/>
      <c r="E30" s="72"/>
      <c r="F30" s="72"/>
      <c r="G30" s="72"/>
      <c r="H30" s="70"/>
      <c r="J30" s="21"/>
      <c r="K30" s="21"/>
      <c r="L30" s="21"/>
      <c r="M30" s="21"/>
      <c r="N30" s="21"/>
      <c r="O30" s="21"/>
    </row>
    <row r="31" spans="2:15" ht="72" customHeight="1" thickBot="1" x14ac:dyDescent="0.35">
      <c r="B31" s="71"/>
      <c r="C31" s="520" t="s">
        <v>939</v>
      </c>
      <c r="D31" s="520"/>
      <c r="E31" s="129" t="s">
        <v>219</v>
      </c>
      <c r="F31" s="144" t="s">
        <v>221</v>
      </c>
      <c r="G31" s="100" t="s">
        <v>250</v>
      </c>
      <c r="H31" s="70"/>
    </row>
    <row r="32" spans="2:15" ht="18" customHeight="1" thickBot="1" x14ac:dyDescent="0.35">
      <c r="B32" s="71"/>
      <c r="C32" s="351"/>
      <c r="D32" s="351"/>
      <c r="E32" s="359" t="s">
        <v>815</v>
      </c>
      <c r="F32" s="357"/>
      <c r="G32" s="358"/>
      <c r="H32" s="70"/>
    </row>
    <row r="33" spans="2:8" ht="15.5" x14ac:dyDescent="0.3">
      <c r="B33" s="71"/>
      <c r="C33" s="50"/>
      <c r="D33" s="50"/>
      <c r="E33" s="453" t="s">
        <v>818</v>
      </c>
      <c r="F33" s="454">
        <v>6432</v>
      </c>
      <c r="G33" s="506">
        <v>43676</v>
      </c>
      <c r="H33" s="70"/>
    </row>
    <row r="34" spans="2:8" ht="15.5" x14ac:dyDescent="0.3">
      <c r="B34" s="71"/>
      <c r="C34" s="50"/>
      <c r="D34" s="50"/>
      <c r="E34" s="453" t="s">
        <v>819</v>
      </c>
      <c r="F34" s="454">
        <v>500</v>
      </c>
      <c r="G34" s="507">
        <v>43860</v>
      </c>
      <c r="H34" s="70"/>
    </row>
    <row r="35" spans="2:8" ht="15.5" x14ac:dyDescent="0.3">
      <c r="B35" s="71"/>
      <c r="C35" s="50"/>
      <c r="D35" s="50"/>
      <c r="E35" s="453" t="s">
        <v>820</v>
      </c>
      <c r="F35" s="454">
        <v>30000</v>
      </c>
      <c r="G35" s="508">
        <v>43920</v>
      </c>
      <c r="H35" s="70"/>
    </row>
    <row r="36" spans="2:8" ht="15.5" x14ac:dyDescent="0.3">
      <c r="B36" s="71"/>
      <c r="C36" s="50"/>
      <c r="D36" s="50"/>
      <c r="E36" s="453" t="s">
        <v>821</v>
      </c>
      <c r="F36" s="454">
        <v>1500</v>
      </c>
      <c r="G36" s="507">
        <v>43920</v>
      </c>
      <c r="H36" s="70"/>
    </row>
    <row r="37" spans="2:8" ht="15.5" x14ac:dyDescent="0.3">
      <c r="B37" s="71"/>
      <c r="C37" s="50"/>
      <c r="D37" s="50"/>
      <c r="E37" s="453" t="s">
        <v>822</v>
      </c>
      <c r="F37" s="454">
        <v>2000</v>
      </c>
      <c r="G37" s="508">
        <v>44104</v>
      </c>
      <c r="H37" s="70"/>
    </row>
    <row r="38" spans="2:8" ht="15.5" x14ac:dyDescent="0.3">
      <c r="B38" s="71"/>
      <c r="C38" s="50"/>
      <c r="D38" s="50"/>
      <c r="E38" s="453" t="s">
        <v>823</v>
      </c>
      <c r="F38" s="454">
        <v>20000</v>
      </c>
      <c r="G38" s="508">
        <v>43920</v>
      </c>
      <c r="H38" s="70"/>
    </row>
    <row r="39" spans="2:8" ht="15.5" x14ac:dyDescent="0.3">
      <c r="B39" s="71"/>
      <c r="C39" s="50"/>
      <c r="D39" s="50"/>
      <c r="E39" s="453" t="s">
        <v>824</v>
      </c>
      <c r="F39" s="454">
        <v>1000</v>
      </c>
      <c r="G39" s="508">
        <v>43920</v>
      </c>
      <c r="H39" s="70"/>
    </row>
    <row r="40" spans="2:8" ht="15.5" x14ac:dyDescent="0.3">
      <c r="B40" s="71"/>
      <c r="C40" s="50"/>
      <c r="D40" s="50"/>
      <c r="E40" s="453" t="s">
        <v>825</v>
      </c>
      <c r="F40" s="454">
        <v>3000</v>
      </c>
      <c r="G40" s="508">
        <v>43850</v>
      </c>
      <c r="H40" s="70"/>
    </row>
    <row r="41" spans="2:8" ht="15.5" x14ac:dyDescent="0.3">
      <c r="B41" s="71"/>
      <c r="C41" s="50"/>
      <c r="D41" s="50"/>
      <c r="E41" s="453" t="s">
        <v>826</v>
      </c>
      <c r="F41" s="454">
        <v>30000</v>
      </c>
      <c r="G41" s="508">
        <v>43920</v>
      </c>
      <c r="H41" s="70"/>
    </row>
    <row r="42" spans="2:8" ht="15.5" x14ac:dyDescent="0.3">
      <c r="B42" s="71"/>
      <c r="C42" s="50"/>
      <c r="D42" s="50"/>
      <c r="E42" s="453" t="s">
        <v>827</v>
      </c>
      <c r="F42" s="454">
        <v>4000</v>
      </c>
      <c r="G42" s="508">
        <v>43920</v>
      </c>
      <c r="H42" s="70"/>
    </row>
    <row r="43" spans="2:8" ht="15.5" x14ac:dyDescent="0.3">
      <c r="B43" s="71"/>
      <c r="C43" s="50"/>
      <c r="D43" s="50"/>
      <c r="E43" s="453" t="s">
        <v>828</v>
      </c>
      <c r="F43" s="454">
        <v>2500</v>
      </c>
      <c r="G43" s="508">
        <v>43692</v>
      </c>
      <c r="H43" s="70"/>
    </row>
    <row r="44" spans="2:8" ht="15.5" x14ac:dyDescent="0.3">
      <c r="B44" s="71"/>
      <c r="C44" s="50"/>
      <c r="D44" s="50"/>
      <c r="E44" s="453" t="s">
        <v>829</v>
      </c>
      <c r="F44" s="454">
        <v>40000</v>
      </c>
      <c r="G44" s="508">
        <v>43905</v>
      </c>
      <c r="H44" s="70"/>
    </row>
    <row r="45" spans="2:8" ht="15.5" x14ac:dyDescent="0.3">
      <c r="B45" s="71"/>
      <c r="C45" s="50"/>
      <c r="D45" s="50"/>
      <c r="E45" s="453" t="s">
        <v>830</v>
      </c>
      <c r="F45" s="454">
        <v>3000</v>
      </c>
      <c r="G45" s="508">
        <v>43920</v>
      </c>
      <c r="H45" s="70"/>
    </row>
    <row r="46" spans="2:8" ht="15.5" x14ac:dyDescent="0.3">
      <c r="B46" s="71"/>
      <c r="C46" s="50"/>
      <c r="D46" s="50"/>
      <c r="E46" s="453" t="s">
        <v>831</v>
      </c>
      <c r="F46" s="454">
        <v>40500</v>
      </c>
      <c r="G46" s="508">
        <v>43920</v>
      </c>
      <c r="H46" s="70"/>
    </row>
    <row r="47" spans="2:8" ht="15.5" x14ac:dyDescent="0.3">
      <c r="B47" s="71"/>
      <c r="C47" s="50"/>
      <c r="D47" s="50"/>
      <c r="E47" s="455" t="s">
        <v>832</v>
      </c>
      <c r="F47" s="454">
        <v>10100</v>
      </c>
      <c r="G47" s="507">
        <v>43920</v>
      </c>
      <c r="H47" s="70"/>
    </row>
    <row r="48" spans="2:8" ht="15.5" x14ac:dyDescent="0.3">
      <c r="B48" s="71"/>
      <c r="C48" s="50"/>
      <c r="D48" s="50"/>
      <c r="E48" s="455" t="s">
        <v>833</v>
      </c>
      <c r="F48" s="454">
        <v>46000</v>
      </c>
      <c r="G48" s="507">
        <v>43920</v>
      </c>
      <c r="H48" s="70"/>
    </row>
    <row r="49" spans="2:8" ht="15.5" x14ac:dyDescent="0.3">
      <c r="B49" s="71"/>
      <c r="C49" s="50"/>
      <c r="D49" s="50"/>
      <c r="E49" s="453" t="s">
        <v>834</v>
      </c>
      <c r="F49" s="454">
        <v>29000</v>
      </c>
      <c r="G49" s="507">
        <v>43784</v>
      </c>
      <c r="H49" s="70"/>
    </row>
    <row r="50" spans="2:8" ht="15.5" x14ac:dyDescent="0.3">
      <c r="B50" s="71"/>
      <c r="C50" s="50"/>
      <c r="D50" s="50"/>
      <c r="E50" s="453" t="s">
        <v>835</v>
      </c>
      <c r="F50" s="454">
        <v>14100</v>
      </c>
      <c r="G50" s="507">
        <v>43511</v>
      </c>
      <c r="H50" s="70"/>
    </row>
    <row r="51" spans="2:8" ht="15.5" x14ac:dyDescent="0.3">
      <c r="B51" s="71"/>
      <c r="C51" s="50"/>
      <c r="D51" s="50"/>
      <c r="E51" s="453" t="s">
        <v>836</v>
      </c>
      <c r="F51" s="454">
        <v>3500</v>
      </c>
      <c r="G51" s="507">
        <v>43920</v>
      </c>
      <c r="H51" s="70"/>
    </row>
    <row r="52" spans="2:8" ht="31" x14ac:dyDescent="0.3">
      <c r="B52" s="71"/>
      <c r="C52" s="50"/>
      <c r="D52" s="50"/>
      <c r="E52" s="455" t="s">
        <v>837</v>
      </c>
      <c r="F52" s="454">
        <v>8000</v>
      </c>
      <c r="G52" s="507">
        <v>43884</v>
      </c>
      <c r="H52" s="70"/>
    </row>
    <row r="53" spans="2:8" ht="15.5" x14ac:dyDescent="0.3">
      <c r="B53" s="71"/>
      <c r="C53" s="50"/>
      <c r="D53" s="50"/>
      <c r="E53" s="455" t="s">
        <v>838</v>
      </c>
      <c r="F53" s="454">
        <v>24000</v>
      </c>
      <c r="G53" s="507">
        <v>43920</v>
      </c>
      <c r="H53" s="70"/>
    </row>
    <row r="54" spans="2:8" ht="15.5" x14ac:dyDescent="0.3">
      <c r="B54" s="71"/>
      <c r="C54" s="50"/>
      <c r="D54" s="50"/>
      <c r="E54" s="455" t="s">
        <v>839</v>
      </c>
      <c r="F54" s="454">
        <v>30000</v>
      </c>
      <c r="G54" s="507">
        <v>43920</v>
      </c>
      <c r="H54" s="70"/>
    </row>
    <row r="55" spans="2:8" ht="15.5" x14ac:dyDescent="0.3">
      <c r="B55" s="71"/>
      <c r="C55" s="50"/>
      <c r="D55" s="50"/>
      <c r="E55" s="455" t="s">
        <v>840</v>
      </c>
      <c r="F55" s="454">
        <v>41700</v>
      </c>
      <c r="G55" s="507">
        <v>43920</v>
      </c>
      <c r="H55" s="70"/>
    </row>
    <row r="56" spans="2:8" ht="15.5" x14ac:dyDescent="0.3">
      <c r="B56" s="71"/>
      <c r="C56" s="50"/>
      <c r="D56" s="50"/>
      <c r="E56" s="453" t="s">
        <v>841</v>
      </c>
      <c r="F56" s="454">
        <v>14000</v>
      </c>
      <c r="G56" s="507">
        <v>43814</v>
      </c>
      <c r="H56" s="70"/>
    </row>
    <row r="57" spans="2:8" ht="15.5" x14ac:dyDescent="0.3">
      <c r="B57" s="71"/>
      <c r="C57" s="50"/>
      <c r="D57" s="50"/>
      <c r="E57" s="453" t="s">
        <v>842</v>
      </c>
      <c r="F57" s="454">
        <v>10000</v>
      </c>
      <c r="G57" s="507">
        <v>43920</v>
      </c>
      <c r="H57" s="70"/>
    </row>
    <row r="58" spans="2:8" ht="15" x14ac:dyDescent="0.3">
      <c r="B58" s="71"/>
      <c r="C58" s="50"/>
      <c r="D58" s="50"/>
      <c r="E58" s="459" t="s">
        <v>933</v>
      </c>
      <c r="F58" s="460">
        <f>SUM(F33:F57)</f>
        <v>414832</v>
      </c>
      <c r="G58" s="509"/>
      <c r="H58" s="70"/>
    </row>
    <row r="59" spans="2:8" ht="15" x14ac:dyDescent="0.3">
      <c r="B59" s="71"/>
      <c r="C59" s="50"/>
      <c r="D59" s="50"/>
      <c r="E59" s="523" t="s">
        <v>816</v>
      </c>
      <c r="F59" s="524"/>
      <c r="G59" s="509"/>
      <c r="H59" s="70"/>
    </row>
    <row r="60" spans="2:8" ht="15.5" x14ac:dyDescent="0.3">
      <c r="B60" s="71"/>
      <c r="C60" s="50"/>
      <c r="D60" s="50"/>
      <c r="E60" s="456" t="s">
        <v>843</v>
      </c>
      <c r="F60" s="457">
        <v>30000</v>
      </c>
      <c r="G60" s="507">
        <v>43799</v>
      </c>
      <c r="H60" s="70"/>
    </row>
    <row r="61" spans="2:8" ht="15.5" x14ac:dyDescent="0.3">
      <c r="B61" s="71"/>
      <c r="C61" s="50"/>
      <c r="D61" s="50"/>
      <c r="E61" s="453" t="s">
        <v>844</v>
      </c>
      <c r="F61" s="457">
        <v>5000</v>
      </c>
      <c r="G61" s="507">
        <v>43920</v>
      </c>
      <c r="H61" s="70"/>
    </row>
    <row r="62" spans="2:8" ht="15.5" x14ac:dyDescent="0.3">
      <c r="B62" s="71"/>
      <c r="C62" s="50"/>
      <c r="D62" s="50"/>
      <c r="E62" s="453" t="s">
        <v>834</v>
      </c>
      <c r="F62" s="457">
        <v>4000</v>
      </c>
      <c r="G62" s="507">
        <v>43860</v>
      </c>
      <c r="H62" s="70"/>
    </row>
    <row r="63" spans="2:8" ht="15.5" x14ac:dyDescent="0.3">
      <c r="B63" s="71"/>
      <c r="C63" s="50"/>
      <c r="D63" s="50"/>
      <c r="E63" s="453" t="s">
        <v>845</v>
      </c>
      <c r="F63" s="457">
        <v>52800</v>
      </c>
      <c r="G63" s="507">
        <v>43920</v>
      </c>
      <c r="H63" s="70"/>
    </row>
    <row r="64" spans="2:8" ht="31" x14ac:dyDescent="0.3">
      <c r="B64" s="71"/>
      <c r="C64" s="50"/>
      <c r="D64" s="50"/>
      <c r="E64" s="453" t="s">
        <v>846</v>
      </c>
      <c r="F64" s="457">
        <v>35000</v>
      </c>
      <c r="G64" s="507">
        <v>43861</v>
      </c>
      <c r="H64" s="70"/>
    </row>
    <row r="65" spans="2:8" ht="15.5" x14ac:dyDescent="0.3">
      <c r="B65" s="71"/>
      <c r="C65" s="50"/>
      <c r="D65" s="50"/>
      <c r="E65" s="453" t="s">
        <v>882</v>
      </c>
      <c r="F65" s="457">
        <v>20000</v>
      </c>
      <c r="G65" s="507">
        <v>43920</v>
      </c>
      <c r="H65" s="70"/>
    </row>
    <row r="66" spans="2:8" ht="15.5" x14ac:dyDescent="0.3">
      <c r="B66" s="71"/>
      <c r="C66" s="50"/>
      <c r="D66" s="50"/>
      <c r="E66" s="458" t="s">
        <v>847</v>
      </c>
      <c r="F66" s="457">
        <v>3000</v>
      </c>
      <c r="G66" s="507">
        <v>43920</v>
      </c>
      <c r="H66" s="70"/>
    </row>
    <row r="67" spans="2:8" ht="15.5" x14ac:dyDescent="0.3">
      <c r="B67" s="71"/>
      <c r="C67" s="50"/>
      <c r="D67" s="50"/>
      <c r="E67" s="453" t="s">
        <v>848</v>
      </c>
      <c r="F67" s="457">
        <v>30000</v>
      </c>
      <c r="G67" s="507">
        <v>43920</v>
      </c>
      <c r="H67" s="70"/>
    </row>
    <row r="68" spans="2:8" ht="31" x14ac:dyDescent="0.3">
      <c r="B68" s="71"/>
      <c r="C68" s="50"/>
      <c r="D68" s="50"/>
      <c r="E68" s="453" t="s">
        <v>849</v>
      </c>
      <c r="F68" s="457">
        <v>19691</v>
      </c>
      <c r="G68" s="507">
        <v>43680</v>
      </c>
      <c r="H68" s="70"/>
    </row>
    <row r="69" spans="2:8" ht="31" x14ac:dyDescent="0.3">
      <c r="B69" s="71"/>
      <c r="C69" s="50"/>
      <c r="D69" s="50"/>
      <c r="E69" s="453" t="s">
        <v>850</v>
      </c>
      <c r="F69" s="457">
        <v>31500</v>
      </c>
      <c r="G69" s="507">
        <v>43920</v>
      </c>
      <c r="H69" s="70"/>
    </row>
    <row r="70" spans="2:8" ht="31" x14ac:dyDescent="0.3">
      <c r="B70" s="71"/>
      <c r="C70" s="50"/>
      <c r="D70" s="50"/>
      <c r="E70" s="453" t="s">
        <v>851</v>
      </c>
      <c r="F70" s="457">
        <v>15000</v>
      </c>
      <c r="G70" s="507">
        <v>43920</v>
      </c>
      <c r="H70" s="70"/>
    </row>
    <row r="71" spans="2:8" ht="31" x14ac:dyDescent="0.3">
      <c r="B71" s="71"/>
      <c r="C71" s="50"/>
      <c r="D71" s="50"/>
      <c r="E71" s="453" t="s">
        <v>852</v>
      </c>
      <c r="F71" s="457">
        <v>26000</v>
      </c>
      <c r="G71" s="507">
        <v>44196</v>
      </c>
      <c r="H71" s="70"/>
    </row>
    <row r="72" spans="2:8" ht="31" x14ac:dyDescent="0.3">
      <c r="B72" s="71"/>
      <c r="C72" s="50"/>
      <c r="D72" s="50"/>
      <c r="E72" s="453" t="s">
        <v>853</v>
      </c>
      <c r="F72" s="457">
        <v>12000</v>
      </c>
      <c r="G72" s="507">
        <v>43920</v>
      </c>
      <c r="H72" s="70"/>
    </row>
    <row r="73" spans="2:8" ht="15.5" x14ac:dyDescent="0.3">
      <c r="B73" s="71"/>
      <c r="C73" s="50"/>
      <c r="D73" s="50"/>
      <c r="E73" s="453" t="s">
        <v>854</v>
      </c>
      <c r="F73" s="457">
        <v>8000</v>
      </c>
      <c r="G73" s="507">
        <v>43920</v>
      </c>
      <c r="H73" s="70"/>
    </row>
    <row r="74" spans="2:8" ht="15.5" x14ac:dyDescent="0.3">
      <c r="B74" s="71"/>
      <c r="C74" s="50"/>
      <c r="D74" s="50"/>
      <c r="E74" s="453" t="s">
        <v>855</v>
      </c>
      <c r="F74" s="457">
        <v>2000</v>
      </c>
      <c r="G74" s="507">
        <v>43678</v>
      </c>
      <c r="H74" s="70"/>
    </row>
    <row r="75" spans="2:8" ht="15.5" x14ac:dyDescent="0.3">
      <c r="B75" s="71"/>
      <c r="C75" s="50"/>
      <c r="D75" s="50"/>
      <c r="E75" s="453" t="s">
        <v>856</v>
      </c>
      <c r="F75" s="457">
        <v>5504</v>
      </c>
      <c r="G75" s="507">
        <v>43920</v>
      </c>
      <c r="H75" s="70"/>
    </row>
    <row r="76" spans="2:8" ht="15.5" x14ac:dyDescent="0.3">
      <c r="B76" s="71"/>
      <c r="C76" s="50"/>
      <c r="D76" s="50"/>
      <c r="E76" s="453" t="s">
        <v>857</v>
      </c>
      <c r="F76" s="457">
        <v>1314</v>
      </c>
      <c r="G76" s="507">
        <v>43920</v>
      </c>
      <c r="H76" s="70"/>
    </row>
    <row r="77" spans="2:8" ht="15.5" x14ac:dyDescent="0.3">
      <c r="B77" s="71"/>
      <c r="C77" s="50"/>
      <c r="D77" s="50"/>
      <c r="E77" s="453" t="s">
        <v>858</v>
      </c>
      <c r="F77" s="457">
        <v>3673</v>
      </c>
      <c r="G77" s="507">
        <v>43920</v>
      </c>
      <c r="H77" s="70"/>
    </row>
    <row r="78" spans="2:8" ht="15.5" x14ac:dyDescent="0.3">
      <c r="B78" s="71"/>
      <c r="C78" s="50"/>
      <c r="D78" s="50"/>
      <c r="E78" s="453" t="s">
        <v>859</v>
      </c>
      <c r="F78" s="457">
        <v>6542</v>
      </c>
      <c r="G78" s="507">
        <v>43920</v>
      </c>
      <c r="H78" s="70"/>
    </row>
    <row r="79" spans="2:8" ht="15.5" x14ac:dyDescent="0.3">
      <c r="B79" s="71"/>
      <c r="C79" s="50"/>
      <c r="D79" s="50"/>
      <c r="E79" s="455" t="s">
        <v>860</v>
      </c>
      <c r="F79" s="457">
        <v>10040</v>
      </c>
      <c r="G79" s="507">
        <v>43920</v>
      </c>
      <c r="H79" s="70"/>
    </row>
    <row r="80" spans="2:8" ht="15.5" x14ac:dyDescent="0.3">
      <c r="B80" s="71"/>
      <c r="C80" s="50"/>
      <c r="D80" s="50"/>
      <c r="E80" s="453" t="s">
        <v>861</v>
      </c>
      <c r="F80" s="457">
        <v>2166</v>
      </c>
      <c r="G80" s="507">
        <v>43920</v>
      </c>
      <c r="H80" s="70"/>
    </row>
    <row r="81" spans="2:8" ht="15.5" x14ac:dyDescent="0.3">
      <c r="B81" s="71"/>
      <c r="C81" s="50"/>
      <c r="D81" s="50"/>
      <c r="E81" s="453" t="s">
        <v>862</v>
      </c>
      <c r="F81" s="457">
        <v>35</v>
      </c>
      <c r="G81" s="507">
        <v>43920</v>
      </c>
      <c r="H81" s="70"/>
    </row>
    <row r="82" spans="2:8" ht="15.5" x14ac:dyDescent="0.3">
      <c r="B82" s="71"/>
      <c r="C82" s="50"/>
      <c r="D82" s="50"/>
      <c r="E82" s="453" t="s">
        <v>863</v>
      </c>
      <c r="F82" s="457">
        <v>26435</v>
      </c>
      <c r="G82" s="507">
        <v>43920</v>
      </c>
      <c r="H82" s="70"/>
    </row>
    <row r="83" spans="2:8" ht="15.5" x14ac:dyDescent="0.3">
      <c r="B83" s="71"/>
      <c r="C83" s="50"/>
      <c r="D83" s="50"/>
      <c r="E83" s="453" t="s">
        <v>836</v>
      </c>
      <c r="F83" s="457">
        <v>5000</v>
      </c>
      <c r="G83" s="507">
        <v>43920</v>
      </c>
      <c r="H83" s="70"/>
    </row>
    <row r="84" spans="2:8" ht="15.5" x14ac:dyDescent="0.3">
      <c r="B84" s="71"/>
      <c r="C84" s="50"/>
      <c r="D84" s="50"/>
      <c r="E84" s="453" t="s">
        <v>864</v>
      </c>
      <c r="F84" s="457">
        <v>12194</v>
      </c>
      <c r="G84" s="507">
        <v>43920</v>
      </c>
      <c r="H84" s="70"/>
    </row>
    <row r="85" spans="2:8" ht="15.5" x14ac:dyDescent="0.3">
      <c r="B85" s="71"/>
      <c r="C85" s="50"/>
      <c r="D85" s="50"/>
      <c r="E85" s="453" t="s">
        <v>894</v>
      </c>
      <c r="F85" s="457">
        <v>40000</v>
      </c>
      <c r="G85" s="507">
        <v>43920</v>
      </c>
      <c r="H85" s="70"/>
    </row>
    <row r="86" spans="2:8" ht="15.5" x14ac:dyDescent="0.3">
      <c r="B86" s="71"/>
      <c r="C86" s="50"/>
      <c r="D86" s="50"/>
      <c r="E86" s="453" t="s">
        <v>865</v>
      </c>
      <c r="F86" s="457">
        <v>4500</v>
      </c>
      <c r="G86" s="507">
        <v>43920</v>
      </c>
      <c r="H86" s="70"/>
    </row>
    <row r="87" spans="2:8" ht="15" x14ac:dyDescent="0.3">
      <c r="B87" s="71"/>
      <c r="C87" s="50"/>
      <c r="D87" s="50"/>
      <c r="E87" s="459" t="s">
        <v>933</v>
      </c>
      <c r="F87" s="461">
        <f>SUM(F60:F86)</f>
        <v>411394</v>
      </c>
      <c r="G87" s="509"/>
      <c r="H87" s="70"/>
    </row>
    <row r="88" spans="2:8" ht="15" x14ac:dyDescent="0.3">
      <c r="B88" s="71"/>
      <c r="C88" s="50"/>
      <c r="D88" s="50"/>
      <c r="E88" s="523" t="s">
        <v>779</v>
      </c>
      <c r="F88" s="524"/>
      <c r="G88" s="509"/>
      <c r="H88" s="70"/>
    </row>
    <row r="89" spans="2:8" ht="15.5" x14ac:dyDescent="0.3">
      <c r="B89" s="71"/>
      <c r="C89" s="50"/>
      <c r="D89" s="50"/>
      <c r="E89" s="455" t="s">
        <v>866</v>
      </c>
      <c r="F89" s="467">
        <v>1000</v>
      </c>
      <c r="G89" s="507">
        <v>43830</v>
      </c>
      <c r="H89" s="70"/>
    </row>
    <row r="90" spans="2:8" ht="31" x14ac:dyDescent="0.3">
      <c r="B90" s="71"/>
      <c r="C90" s="50"/>
      <c r="D90" s="50"/>
      <c r="E90" s="453" t="s">
        <v>867</v>
      </c>
      <c r="F90" s="454">
        <v>10000</v>
      </c>
      <c r="G90" s="507">
        <v>43918</v>
      </c>
      <c r="H90" s="70"/>
    </row>
    <row r="91" spans="2:8" ht="15.5" x14ac:dyDescent="0.3">
      <c r="B91" s="71"/>
      <c r="C91" s="50"/>
      <c r="D91" s="50"/>
      <c r="E91" s="453" t="s">
        <v>868</v>
      </c>
      <c r="F91" s="454">
        <v>10000</v>
      </c>
      <c r="G91" s="507">
        <v>44150</v>
      </c>
      <c r="H91" s="70"/>
    </row>
    <row r="92" spans="2:8" ht="15.5" x14ac:dyDescent="0.3">
      <c r="B92" s="71"/>
      <c r="C92" s="50"/>
      <c r="D92" s="50"/>
      <c r="E92" s="453" t="s">
        <v>869</v>
      </c>
      <c r="F92" s="454">
        <v>10000</v>
      </c>
      <c r="G92" s="507">
        <v>44150</v>
      </c>
      <c r="H92" s="70"/>
    </row>
    <row r="93" spans="2:8" ht="15.5" x14ac:dyDescent="0.3">
      <c r="B93" s="71"/>
      <c r="C93" s="50"/>
      <c r="D93" s="50"/>
      <c r="E93" s="453" t="s">
        <v>870</v>
      </c>
      <c r="F93" s="454">
        <v>15000</v>
      </c>
      <c r="G93" s="507">
        <v>43920</v>
      </c>
      <c r="H93" s="70"/>
    </row>
    <row r="94" spans="2:8" ht="15.5" x14ac:dyDescent="0.3">
      <c r="B94" s="71"/>
      <c r="C94" s="50"/>
      <c r="D94" s="50"/>
      <c r="E94" s="453" t="s">
        <v>893</v>
      </c>
      <c r="F94" s="454">
        <v>21600</v>
      </c>
      <c r="G94" s="507">
        <v>43920</v>
      </c>
      <c r="H94" s="70"/>
    </row>
    <row r="95" spans="2:8" ht="15.5" x14ac:dyDescent="0.3">
      <c r="B95" s="71"/>
      <c r="C95" s="50"/>
      <c r="D95" s="50"/>
      <c r="E95" s="453" t="s">
        <v>871</v>
      </c>
      <c r="F95" s="454">
        <v>10500</v>
      </c>
      <c r="G95" s="507">
        <v>43920</v>
      </c>
      <c r="H95" s="70"/>
    </row>
    <row r="96" spans="2:8" ht="15.5" x14ac:dyDescent="0.3">
      <c r="B96" s="71"/>
      <c r="C96" s="50"/>
      <c r="D96" s="50"/>
      <c r="E96" s="453" t="s">
        <v>872</v>
      </c>
      <c r="F96" s="454">
        <v>1000</v>
      </c>
      <c r="G96" s="507">
        <v>43920</v>
      </c>
      <c r="H96" s="70"/>
    </row>
    <row r="97" spans="2:10" ht="15.5" x14ac:dyDescent="0.3">
      <c r="B97" s="71"/>
      <c r="C97" s="50"/>
      <c r="D97" s="50"/>
      <c r="E97" s="453" t="s">
        <v>844</v>
      </c>
      <c r="F97" s="454">
        <v>3500</v>
      </c>
      <c r="G97" s="507">
        <v>43920</v>
      </c>
      <c r="H97" s="70"/>
    </row>
    <row r="98" spans="2:10" ht="15.5" x14ac:dyDescent="0.3">
      <c r="B98" s="71"/>
      <c r="C98" s="50"/>
      <c r="D98" s="50"/>
      <c r="E98" s="453" t="s">
        <v>873</v>
      </c>
      <c r="F98" s="454">
        <v>3000</v>
      </c>
      <c r="G98" s="507">
        <v>43920</v>
      </c>
      <c r="H98" s="70"/>
    </row>
    <row r="99" spans="2:10" ht="15.5" x14ac:dyDescent="0.3">
      <c r="B99" s="71"/>
      <c r="C99" s="50"/>
      <c r="D99" s="50"/>
      <c r="E99" s="453" t="s">
        <v>874</v>
      </c>
      <c r="F99" s="454">
        <v>15000</v>
      </c>
      <c r="G99" s="507">
        <v>43920</v>
      </c>
      <c r="H99" s="70"/>
    </row>
    <row r="100" spans="2:10" ht="15.5" x14ac:dyDescent="0.3">
      <c r="B100" s="71"/>
      <c r="C100" s="50"/>
      <c r="D100" s="50"/>
      <c r="E100" s="453" t="s">
        <v>854</v>
      </c>
      <c r="F100" s="454">
        <v>7000</v>
      </c>
      <c r="G100" s="507">
        <v>43920</v>
      </c>
      <c r="H100" s="70"/>
    </row>
    <row r="101" spans="2:10" ht="15.5" x14ac:dyDescent="0.3">
      <c r="B101" s="71"/>
      <c r="C101" s="50"/>
      <c r="D101" s="50"/>
      <c r="E101" s="453" t="s">
        <v>875</v>
      </c>
      <c r="F101" s="454">
        <v>10168</v>
      </c>
      <c r="G101" s="507">
        <v>43920</v>
      </c>
      <c r="H101" s="70"/>
    </row>
    <row r="102" spans="2:10" ht="15" x14ac:dyDescent="0.3">
      <c r="B102" s="71"/>
      <c r="C102" s="50"/>
      <c r="D102" s="50"/>
      <c r="E102" s="462" t="s">
        <v>933</v>
      </c>
      <c r="F102" s="463">
        <f>SUM(F89:F101)</f>
        <v>117768</v>
      </c>
      <c r="G102" s="509"/>
      <c r="H102" s="70"/>
    </row>
    <row r="103" spans="2:10" ht="15.5" x14ac:dyDescent="0.35">
      <c r="B103" s="71"/>
      <c r="C103" s="50"/>
      <c r="D103" s="50"/>
      <c r="E103" s="465" t="s">
        <v>934</v>
      </c>
      <c r="F103" s="466">
        <v>30000</v>
      </c>
      <c r="G103" s="507">
        <v>43920</v>
      </c>
      <c r="H103" s="70"/>
      <c r="J103" s="479"/>
    </row>
    <row r="104" spans="2:10" ht="15.5" x14ac:dyDescent="0.35">
      <c r="B104" s="71"/>
      <c r="C104" s="50"/>
      <c r="D104" s="50"/>
      <c r="E104" s="465" t="s">
        <v>935</v>
      </c>
      <c r="F104" s="466">
        <v>12000</v>
      </c>
      <c r="G104" s="507">
        <v>43920</v>
      </c>
      <c r="H104" s="70"/>
      <c r="J104" s="479"/>
    </row>
    <row r="105" spans="2:10" ht="15.5" x14ac:dyDescent="0.35">
      <c r="B105" s="71"/>
      <c r="C105" s="50"/>
      <c r="D105" s="50"/>
      <c r="E105" s="465" t="s">
        <v>936</v>
      </c>
      <c r="F105" s="466">
        <v>5000</v>
      </c>
      <c r="G105" s="507">
        <v>43920</v>
      </c>
      <c r="H105" s="70"/>
      <c r="J105" s="479"/>
    </row>
    <row r="106" spans="2:10" ht="15" x14ac:dyDescent="0.3">
      <c r="B106" s="71"/>
      <c r="C106" s="50"/>
      <c r="D106" s="50"/>
      <c r="E106" s="462" t="s">
        <v>933</v>
      </c>
      <c r="F106" s="463">
        <f>SUM(F103:F105)</f>
        <v>47000</v>
      </c>
      <c r="G106" s="464"/>
      <c r="H106" s="70"/>
    </row>
    <row r="107" spans="2:10" ht="16" thickBot="1" x14ac:dyDescent="0.35">
      <c r="B107" s="71"/>
      <c r="C107" s="50"/>
      <c r="D107" s="50"/>
      <c r="E107" s="492" t="s">
        <v>279</v>
      </c>
      <c r="F107" s="493">
        <f>F102+F87+F58+F106</f>
        <v>990994</v>
      </c>
      <c r="G107" s="494"/>
      <c r="H107" s="70"/>
    </row>
    <row r="108" spans="2:10" x14ac:dyDescent="0.3">
      <c r="B108" s="71"/>
      <c r="C108" s="50"/>
      <c r="D108" s="50"/>
      <c r="E108" s="72"/>
      <c r="F108" s="72"/>
      <c r="G108" s="72"/>
      <c r="H108" s="70"/>
    </row>
    <row r="109" spans="2:10" ht="34.5" customHeight="1" thickBot="1" x14ac:dyDescent="0.35">
      <c r="B109" s="71"/>
      <c r="C109" s="520" t="s">
        <v>285</v>
      </c>
      <c r="D109" s="520"/>
      <c r="E109" s="520"/>
      <c r="F109" s="520"/>
      <c r="G109" s="146"/>
      <c r="H109" s="70"/>
    </row>
    <row r="110" spans="2:10" ht="140.25" customHeight="1" thickBot="1" x14ac:dyDescent="0.35">
      <c r="B110" s="71"/>
      <c r="C110" s="520" t="s">
        <v>215</v>
      </c>
      <c r="D110" s="520"/>
      <c r="E110" s="552" t="s">
        <v>967</v>
      </c>
      <c r="F110" s="553"/>
      <c r="G110" s="72"/>
      <c r="H110" s="70"/>
      <c r="J110" s="483"/>
    </row>
    <row r="111" spans="2:10" ht="14.5" thickBot="1" x14ac:dyDescent="0.35">
      <c r="B111" s="71"/>
      <c r="C111" s="540"/>
      <c r="D111" s="540"/>
      <c r="E111" s="540"/>
      <c r="F111" s="540"/>
      <c r="G111" s="72"/>
      <c r="H111" s="70"/>
    </row>
    <row r="112" spans="2:10" ht="63.5" customHeight="1" thickBot="1" x14ac:dyDescent="0.35">
      <c r="B112" s="71"/>
      <c r="C112" s="520" t="s">
        <v>216</v>
      </c>
      <c r="D112" s="520"/>
      <c r="E112" s="550">
        <v>2500000</v>
      </c>
      <c r="F112" s="551"/>
      <c r="G112" s="72"/>
      <c r="H112" s="70"/>
    </row>
    <row r="113" spans="2:10" ht="193.25" customHeight="1" thickBot="1" x14ac:dyDescent="0.35">
      <c r="B113" s="71"/>
      <c r="C113" s="520" t="s">
        <v>217</v>
      </c>
      <c r="D113" s="520"/>
      <c r="E113" s="548" t="s">
        <v>964</v>
      </c>
      <c r="F113" s="549"/>
      <c r="G113" s="72"/>
      <c r="H113" s="70"/>
      <c r="J113" s="479"/>
    </row>
    <row r="114" spans="2:10" x14ac:dyDescent="0.3">
      <c r="B114" s="71"/>
      <c r="C114" s="50"/>
      <c r="D114" s="50"/>
      <c r="E114" s="72"/>
      <c r="F114" s="72"/>
      <c r="G114" s="72"/>
      <c r="H114" s="70"/>
    </row>
    <row r="115" spans="2:10" ht="14.5" thickBot="1" x14ac:dyDescent="0.35">
      <c r="B115" s="73"/>
      <c r="C115" s="542"/>
      <c r="D115" s="542"/>
      <c r="E115" s="74"/>
      <c r="F115" s="55"/>
      <c r="G115" s="55"/>
      <c r="H115" s="75"/>
    </row>
    <row r="116" spans="2:10" s="25" customFormat="1" ht="65" customHeight="1" x14ac:dyDescent="0.3">
      <c r="B116" s="24"/>
      <c r="C116" s="543"/>
      <c r="D116" s="543"/>
      <c r="E116" s="544"/>
      <c r="F116" s="544"/>
      <c r="G116" s="12"/>
    </row>
    <row r="117" spans="2:10" ht="59.25" customHeight="1" x14ac:dyDescent="0.3">
      <c r="B117" s="24"/>
      <c r="C117" s="26"/>
      <c r="D117" s="26"/>
      <c r="E117" s="23"/>
      <c r="F117" s="23"/>
      <c r="G117" s="12"/>
    </row>
    <row r="118" spans="2:10" ht="50" customHeight="1" x14ac:dyDescent="0.3">
      <c r="B118" s="24"/>
      <c r="C118" s="545"/>
      <c r="D118" s="545"/>
      <c r="E118" s="547"/>
      <c r="F118" s="547"/>
      <c r="G118" s="12"/>
    </row>
    <row r="119" spans="2:10" ht="99.75" customHeight="1" x14ac:dyDescent="0.3">
      <c r="B119" s="24"/>
      <c r="C119" s="545"/>
      <c r="D119" s="545"/>
      <c r="E119" s="546"/>
      <c r="F119" s="546"/>
      <c r="G119" s="12"/>
    </row>
    <row r="120" spans="2:10" x14ac:dyDescent="0.3">
      <c r="B120" s="24"/>
      <c r="C120" s="24"/>
      <c r="D120" s="24"/>
      <c r="E120" s="12"/>
      <c r="F120" s="12"/>
      <c r="G120" s="12"/>
    </row>
    <row r="121" spans="2:10" x14ac:dyDescent="0.3">
      <c r="B121" s="24"/>
      <c r="C121" s="543"/>
      <c r="D121" s="543"/>
      <c r="E121" s="12"/>
      <c r="F121" s="12"/>
      <c r="G121" s="12"/>
    </row>
    <row r="122" spans="2:10" ht="50" customHeight="1" x14ac:dyDescent="0.3">
      <c r="B122" s="24"/>
      <c r="C122" s="543"/>
      <c r="D122" s="543"/>
      <c r="E122" s="546"/>
      <c r="F122" s="546"/>
      <c r="G122" s="12"/>
    </row>
    <row r="123" spans="2:10" ht="99.75" customHeight="1" x14ac:dyDescent="0.3">
      <c r="B123" s="24"/>
      <c r="C123" s="545"/>
      <c r="D123" s="545"/>
      <c r="E123" s="546"/>
      <c r="F123" s="546"/>
      <c r="G123" s="12"/>
    </row>
    <row r="124" spans="2:10" x14ac:dyDescent="0.3">
      <c r="B124" s="24"/>
      <c r="C124" s="27"/>
      <c r="D124" s="24"/>
      <c r="E124" s="28"/>
      <c r="F124" s="12"/>
      <c r="G124" s="12"/>
    </row>
    <row r="125" spans="2:10" x14ac:dyDescent="0.3">
      <c r="B125" s="24"/>
      <c r="C125" s="27"/>
      <c r="D125" s="27"/>
      <c r="E125" s="28"/>
      <c r="F125" s="28"/>
      <c r="G125" s="11"/>
    </row>
    <row r="126" spans="2:10" x14ac:dyDescent="0.3">
      <c r="E126" s="29"/>
      <c r="F126" s="29"/>
    </row>
    <row r="127" spans="2:10" x14ac:dyDescent="0.3">
      <c r="E127" s="29"/>
      <c r="F127" s="29"/>
    </row>
  </sheetData>
  <customSheetViews>
    <customSheetView guid="{8F0D285A-0224-4C31-92C2-6C61BAA6C63C}" topLeftCell="A22">
      <selection activeCell="C9" sqref="C9:D9"/>
      <pageMargins left="0.25" right="0.25" top="0.18" bottom="0.19" header="0.17" footer="0.17"/>
      <pageSetup orientation="portrait"/>
    </customSheetView>
  </customSheetViews>
  <mergeCells count="41">
    <mergeCell ref="C115:D115"/>
    <mergeCell ref="C116:D116"/>
    <mergeCell ref="E116:F116"/>
    <mergeCell ref="C109:F109"/>
    <mergeCell ref="C123:D123"/>
    <mergeCell ref="E122:F122"/>
    <mergeCell ref="E123:F123"/>
    <mergeCell ref="E119:F119"/>
    <mergeCell ref="E118:F118"/>
    <mergeCell ref="C119:D119"/>
    <mergeCell ref="C122:D122"/>
    <mergeCell ref="C121:D121"/>
    <mergeCell ref="C118:D118"/>
    <mergeCell ref="E113:F113"/>
    <mergeCell ref="E112:F112"/>
    <mergeCell ref="E110:F110"/>
    <mergeCell ref="C113:D113"/>
    <mergeCell ref="C112:D112"/>
    <mergeCell ref="E17:F17"/>
    <mergeCell ref="E20:F20"/>
    <mergeCell ref="C7:D7"/>
    <mergeCell ref="C15:D15"/>
    <mergeCell ref="C13:F13"/>
    <mergeCell ref="E12:F12"/>
    <mergeCell ref="E9:F9"/>
    <mergeCell ref="C16:D16"/>
    <mergeCell ref="E10:F10"/>
    <mergeCell ref="C111:F111"/>
    <mergeCell ref="C9:D9"/>
    <mergeCell ref="C10:D10"/>
    <mergeCell ref="C30:D30"/>
    <mergeCell ref="C31:D31"/>
    <mergeCell ref="C3:G3"/>
    <mergeCell ref="C110:D110"/>
    <mergeCell ref="E23:F23"/>
    <mergeCell ref="E88:F88"/>
    <mergeCell ref="E59:F59"/>
    <mergeCell ref="B4:F4"/>
    <mergeCell ref="C5:F5"/>
    <mergeCell ref="C8:F8"/>
    <mergeCell ref="C12:D12"/>
  </mergeCells>
  <dataValidations count="2">
    <dataValidation type="whole" allowBlank="1" showInputMessage="1" showErrorMessage="1" sqref="E118 E112 E9" xr:uid="{00000000-0002-0000-0100-000000000000}">
      <formula1>-999999999</formula1>
      <formula2>999999999</formula2>
    </dataValidation>
    <dataValidation type="list" allowBlank="1" showInputMessage="1" showErrorMessage="1" sqref="E122" xr:uid="{00000000-0002-0000-0100-000001000000}">
      <formula1>$K$128:$K$129</formula1>
    </dataValidation>
  </dataValidations>
  <pageMargins left="0.25" right="0.25" top="0.18" bottom="0.19" header="0.17" footer="0.17"/>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AZ108"/>
  <sheetViews>
    <sheetView zoomScale="75" zoomScaleNormal="75" workbookViewId="0">
      <selection activeCell="F41" sqref="F41:I41"/>
    </sheetView>
  </sheetViews>
  <sheetFormatPr defaultColWidth="8.81640625" defaultRowHeight="14.5" x14ac:dyDescent="0.35"/>
  <cols>
    <col min="1" max="1" width="2.1796875" customWidth="1"/>
    <col min="2" max="2" width="2.453125" customWidth="1"/>
    <col min="3" max="3" width="22.453125" style="10" customWidth="1"/>
    <col min="4" max="4" width="15.453125" customWidth="1"/>
    <col min="5" max="5" width="41.453125" customWidth="1"/>
    <col min="6" max="6" width="33.81640625" customWidth="1"/>
    <col min="7" max="7" width="9.81640625" customWidth="1"/>
    <col min="8" max="8" width="80.453125" customWidth="1"/>
    <col min="9" max="9" width="47.81640625" customWidth="1"/>
    <col min="10" max="10" width="2.453125" customWidth="1"/>
    <col min="11" max="11" width="2" customWidth="1"/>
    <col min="12" max="12" width="40.453125" customWidth="1"/>
  </cols>
  <sheetData>
    <row r="1" spans="1:52" ht="15" thickBot="1" x14ac:dyDescent="0.4">
      <c r="A1" s="20"/>
      <c r="B1" s="20"/>
      <c r="C1" s="19"/>
      <c r="D1" s="20"/>
      <c r="E1" s="20"/>
      <c r="F1" s="20"/>
      <c r="G1" s="20"/>
      <c r="H1" s="99"/>
      <c r="I1" s="99"/>
      <c r="J1" s="20"/>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row>
    <row r="2" spans="1:52" ht="15" thickBot="1" x14ac:dyDescent="0.4">
      <c r="A2" s="20"/>
      <c r="B2" s="39"/>
      <c r="C2" s="40"/>
      <c r="D2" s="41"/>
      <c r="E2" s="41"/>
      <c r="F2" s="41"/>
      <c r="G2" s="41"/>
      <c r="H2" s="107"/>
      <c r="I2" s="107"/>
      <c r="J2" s="42"/>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row>
    <row r="3" spans="1:52" ht="20.5" thickBot="1" x14ac:dyDescent="0.45">
      <c r="A3" s="20"/>
      <c r="B3" s="92"/>
      <c r="C3" s="517" t="s">
        <v>253</v>
      </c>
      <c r="D3" s="518"/>
      <c r="E3" s="518"/>
      <c r="F3" s="518"/>
      <c r="G3" s="518"/>
      <c r="H3" s="518"/>
      <c r="I3" s="519"/>
      <c r="J3" s="94"/>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row>
    <row r="4" spans="1:52" ht="15" customHeight="1" x14ac:dyDescent="0.35">
      <c r="A4" s="20"/>
      <c r="B4" s="43"/>
      <c r="C4" s="578" t="s">
        <v>223</v>
      </c>
      <c r="D4" s="578"/>
      <c r="E4" s="578"/>
      <c r="F4" s="578"/>
      <c r="G4" s="578"/>
      <c r="H4" s="578"/>
      <c r="I4" s="578"/>
      <c r="J4" s="44"/>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row>
    <row r="5" spans="1:52" ht="15" customHeight="1" x14ac:dyDescent="0.35">
      <c r="A5" s="20"/>
      <c r="B5" s="43"/>
      <c r="C5" s="128"/>
      <c r="D5" s="128"/>
      <c r="E5" s="128"/>
      <c r="F5" s="128"/>
      <c r="G5" s="128"/>
      <c r="H5" s="128"/>
      <c r="I5" s="128"/>
      <c r="J5" s="44"/>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row>
    <row r="6" spans="1:52" x14ac:dyDescent="0.35">
      <c r="A6" s="20"/>
      <c r="B6" s="43"/>
      <c r="C6" s="45"/>
      <c r="D6" s="46"/>
      <c r="E6" s="46"/>
      <c r="F6" s="46"/>
      <c r="G6" s="46"/>
      <c r="H6" s="108"/>
      <c r="I6" s="108"/>
      <c r="J6" s="44"/>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row>
    <row r="7" spans="1:52" ht="15.75" customHeight="1" thickBot="1" x14ac:dyDescent="0.4">
      <c r="A7" s="20"/>
      <c r="B7" s="43"/>
      <c r="C7" s="45"/>
      <c r="D7" s="558" t="s">
        <v>254</v>
      </c>
      <c r="E7" s="558"/>
      <c r="F7" s="558" t="s">
        <v>258</v>
      </c>
      <c r="G7" s="558"/>
      <c r="H7" s="106" t="s">
        <v>259</v>
      </c>
      <c r="I7" s="106" t="s">
        <v>232</v>
      </c>
      <c r="J7" s="44"/>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row>
    <row r="8" spans="1:52" s="10" customFormat="1" ht="318" customHeight="1" thickBot="1" x14ac:dyDescent="0.4">
      <c r="A8" s="19"/>
      <c r="B8" s="48"/>
      <c r="C8" s="105" t="s">
        <v>251</v>
      </c>
      <c r="D8" s="580" t="s">
        <v>960</v>
      </c>
      <c r="E8" s="581"/>
      <c r="F8" s="552" t="s">
        <v>799</v>
      </c>
      <c r="G8" s="585"/>
      <c r="H8" s="326" t="s">
        <v>965</v>
      </c>
      <c r="I8" s="378" t="s">
        <v>228</v>
      </c>
      <c r="J8" s="4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row>
    <row r="9" spans="1:52" s="10" customFormat="1" ht="408.75" customHeight="1" thickBot="1" x14ac:dyDescent="0.4">
      <c r="A9" s="19"/>
      <c r="B9" s="48"/>
      <c r="C9" s="105"/>
      <c r="D9" s="582" t="s">
        <v>945</v>
      </c>
      <c r="E9" s="583"/>
      <c r="F9" s="586" t="s">
        <v>942</v>
      </c>
      <c r="G9" s="587"/>
      <c r="H9" s="377" t="s">
        <v>966</v>
      </c>
      <c r="I9" s="327" t="s">
        <v>228</v>
      </c>
      <c r="J9" s="4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row>
    <row r="10" spans="1:52" s="10" customFormat="1" ht="409.25" customHeight="1" thickBot="1" x14ac:dyDescent="0.4">
      <c r="A10" s="19"/>
      <c r="B10" s="48"/>
      <c r="C10" s="105"/>
      <c r="D10" s="584" t="s">
        <v>946</v>
      </c>
      <c r="E10" s="581"/>
      <c r="F10" s="552" t="s">
        <v>780</v>
      </c>
      <c r="G10" s="585"/>
      <c r="H10" s="204" t="s">
        <v>1077</v>
      </c>
      <c r="I10" s="325" t="s">
        <v>228</v>
      </c>
      <c r="J10" s="4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row>
    <row r="11" spans="1:52" s="10" customFormat="1" ht="18.75" customHeight="1" thickBot="1" x14ac:dyDescent="0.4">
      <c r="A11" s="19"/>
      <c r="B11" s="48"/>
      <c r="C11" s="103"/>
      <c r="D11" s="50"/>
      <c r="E11" s="50"/>
      <c r="F11" s="50"/>
      <c r="G11" s="50"/>
      <c r="H11" s="113" t="s">
        <v>255</v>
      </c>
      <c r="I11" s="115" t="s">
        <v>778</v>
      </c>
      <c r="J11" s="4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row>
    <row r="12" spans="1:52" s="10" customFormat="1" ht="18.75" customHeight="1" x14ac:dyDescent="0.35">
      <c r="A12" s="19"/>
      <c r="B12" s="48"/>
      <c r="C12" s="147"/>
      <c r="D12" s="50"/>
      <c r="E12" s="50"/>
      <c r="F12" s="50"/>
      <c r="G12" s="50"/>
      <c r="H12" s="114"/>
      <c r="I12" s="45"/>
      <c r="J12" s="4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row>
    <row r="13" spans="1:52" s="10" customFormat="1" ht="15" thickBot="1" x14ac:dyDescent="0.4">
      <c r="A13" s="19"/>
      <c r="B13" s="48"/>
      <c r="C13" s="131"/>
      <c r="D13" s="594" t="s">
        <v>881</v>
      </c>
      <c r="E13" s="594"/>
      <c r="F13" s="594"/>
      <c r="G13" s="594"/>
      <c r="H13" s="594"/>
      <c r="I13" s="594"/>
      <c r="J13" s="4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row>
    <row r="14" spans="1:52" s="10" customFormat="1" ht="16" thickBot="1" x14ac:dyDescent="0.4">
      <c r="A14" s="19"/>
      <c r="B14" s="48"/>
      <c r="C14" s="131"/>
      <c r="D14" s="86" t="s">
        <v>60</v>
      </c>
      <c r="E14" s="588" t="s">
        <v>961</v>
      </c>
      <c r="F14" s="589"/>
      <c r="G14" s="589"/>
      <c r="H14" s="590"/>
      <c r="I14" s="50"/>
      <c r="J14" s="4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row>
    <row r="15" spans="1:52" s="10" customFormat="1" ht="16" thickBot="1" x14ac:dyDescent="0.4">
      <c r="A15" s="19"/>
      <c r="B15" s="48"/>
      <c r="C15" s="131"/>
      <c r="D15" s="86" t="s">
        <v>62</v>
      </c>
      <c r="E15" s="591" t="s">
        <v>888</v>
      </c>
      <c r="F15" s="592"/>
      <c r="G15" s="592"/>
      <c r="H15" s="593"/>
      <c r="I15" s="50"/>
      <c r="J15" s="4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row>
    <row r="16" spans="1:52" s="10" customFormat="1" ht="13.5" customHeight="1" x14ac:dyDescent="0.35">
      <c r="A16" s="19"/>
      <c r="B16" s="48"/>
      <c r="C16" s="131"/>
      <c r="D16" s="50"/>
      <c r="E16" s="50"/>
      <c r="F16" s="50"/>
      <c r="G16" s="50"/>
      <c r="H16" s="50"/>
      <c r="I16" s="50"/>
      <c r="J16" s="4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row>
    <row r="17" spans="1:52" s="10" customFormat="1" ht="30.75" customHeight="1" thickBot="1" x14ac:dyDescent="0.4">
      <c r="A17" s="19"/>
      <c r="B17" s="48"/>
      <c r="C17" s="579" t="s">
        <v>224</v>
      </c>
      <c r="D17" s="579"/>
      <c r="E17" s="579"/>
      <c r="F17" s="579"/>
      <c r="G17" s="579"/>
      <c r="H17" s="579"/>
      <c r="I17" s="108"/>
      <c r="J17" s="4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row>
    <row r="18" spans="1:52" s="10" customFormat="1" ht="30.75" customHeight="1" x14ac:dyDescent="0.35">
      <c r="A18" s="19"/>
      <c r="B18" s="48"/>
      <c r="C18" s="111"/>
      <c r="D18" s="595" t="s">
        <v>1076</v>
      </c>
      <c r="E18" s="596"/>
      <c r="F18" s="596"/>
      <c r="G18" s="596"/>
      <c r="H18" s="596"/>
      <c r="I18" s="597"/>
      <c r="J18" s="4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row>
    <row r="19" spans="1:52" s="10" customFormat="1" ht="30.75" customHeight="1" x14ac:dyDescent="0.35">
      <c r="A19" s="19"/>
      <c r="B19" s="48"/>
      <c r="C19" s="111"/>
      <c r="D19" s="598"/>
      <c r="E19" s="599"/>
      <c r="F19" s="599"/>
      <c r="G19" s="599"/>
      <c r="H19" s="599"/>
      <c r="I19" s="600"/>
      <c r="J19" s="4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row>
    <row r="20" spans="1:52" s="10" customFormat="1" ht="30.75" customHeight="1" x14ac:dyDescent="0.35">
      <c r="A20" s="19"/>
      <c r="B20" s="48"/>
      <c r="C20" s="111"/>
      <c r="D20" s="598"/>
      <c r="E20" s="599"/>
      <c r="F20" s="599"/>
      <c r="G20" s="599"/>
      <c r="H20" s="599"/>
      <c r="I20" s="600"/>
      <c r="J20" s="4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row>
    <row r="21" spans="1:52" s="10" customFormat="1" ht="90.5" customHeight="1" thickBot="1" x14ac:dyDescent="0.4">
      <c r="A21" s="19"/>
      <c r="B21" s="48"/>
      <c r="C21" s="111"/>
      <c r="D21" s="601"/>
      <c r="E21" s="602"/>
      <c r="F21" s="602"/>
      <c r="G21" s="602"/>
      <c r="H21" s="602"/>
      <c r="I21" s="603"/>
      <c r="J21" s="4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row>
    <row r="22" spans="1:52" s="10" customFormat="1" x14ac:dyDescent="0.35">
      <c r="A22" s="19"/>
      <c r="B22" s="48"/>
      <c r="C22" s="104"/>
      <c r="D22" s="104"/>
      <c r="E22" s="104"/>
      <c r="F22" s="111"/>
      <c r="G22" s="104"/>
      <c r="H22" s="108"/>
      <c r="I22" s="108"/>
      <c r="J22" s="4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row>
    <row r="23" spans="1:52" ht="15.75" customHeight="1" thickBot="1" x14ac:dyDescent="0.4">
      <c r="A23" s="20"/>
      <c r="B23" s="48"/>
      <c r="C23" s="51"/>
      <c r="D23" s="558" t="s">
        <v>254</v>
      </c>
      <c r="E23" s="558"/>
      <c r="F23" s="558" t="s">
        <v>258</v>
      </c>
      <c r="G23" s="558"/>
      <c r="H23" s="106" t="s">
        <v>259</v>
      </c>
      <c r="I23" s="106" t="s">
        <v>232</v>
      </c>
      <c r="J23" s="49"/>
      <c r="K23" s="5"/>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row>
    <row r="24" spans="1:52" ht="270" customHeight="1" thickBot="1" x14ac:dyDescent="0.4">
      <c r="A24" s="20"/>
      <c r="B24" s="48"/>
      <c r="C24" s="105" t="s">
        <v>252</v>
      </c>
      <c r="D24" s="604" t="s">
        <v>815</v>
      </c>
      <c r="E24" s="605"/>
      <c r="F24" s="608" t="s">
        <v>917</v>
      </c>
      <c r="G24" s="609"/>
      <c r="H24" s="490" t="s">
        <v>943</v>
      </c>
      <c r="I24" s="480" t="s">
        <v>20</v>
      </c>
      <c r="J24" s="49"/>
      <c r="K24" s="5"/>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row>
    <row r="25" spans="1:52" ht="339" customHeight="1" thickBot="1" x14ac:dyDescent="0.4">
      <c r="A25" s="20"/>
      <c r="B25" s="48"/>
      <c r="C25" s="105"/>
      <c r="D25" s="606" t="s">
        <v>816</v>
      </c>
      <c r="E25" s="607"/>
      <c r="F25" s="608" t="s">
        <v>918</v>
      </c>
      <c r="G25" s="609"/>
      <c r="H25" s="490" t="s">
        <v>944</v>
      </c>
      <c r="I25" s="480" t="s">
        <v>20</v>
      </c>
      <c r="J25" s="4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row>
    <row r="26" spans="1:52" ht="143.25" customHeight="1" thickBot="1" x14ac:dyDescent="0.4">
      <c r="A26" s="20"/>
      <c r="B26" s="48"/>
      <c r="C26" s="105"/>
      <c r="D26" s="606" t="s">
        <v>779</v>
      </c>
      <c r="E26" s="607"/>
      <c r="F26" s="608" t="s">
        <v>919</v>
      </c>
      <c r="G26" s="609"/>
      <c r="H26" s="490" t="s">
        <v>920</v>
      </c>
      <c r="I26" s="480" t="s">
        <v>20</v>
      </c>
      <c r="J26" s="4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row>
    <row r="27" spans="1:52" ht="18.75" customHeight="1" thickBot="1" x14ac:dyDescent="0.4">
      <c r="A27" s="20"/>
      <c r="B27" s="48"/>
      <c r="C27" s="45"/>
      <c r="D27" s="45"/>
      <c r="E27" s="45"/>
      <c r="F27" s="45"/>
      <c r="G27" s="45"/>
      <c r="H27" s="113" t="s">
        <v>255</v>
      </c>
      <c r="I27" s="495" t="s">
        <v>20</v>
      </c>
      <c r="J27" s="4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row>
    <row r="28" spans="1:52" ht="15" thickBot="1" x14ac:dyDescent="0.4">
      <c r="A28" s="20"/>
      <c r="B28" s="48"/>
      <c r="C28" s="45"/>
      <c r="D28" s="145" t="s">
        <v>881</v>
      </c>
      <c r="E28" s="148"/>
      <c r="F28" s="45"/>
      <c r="G28" s="45"/>
      <c r="H28" s="114"/>
      <c r="I28" s="45"/>
      <c r="J28" s="4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row>
    <row r="29" spans="1:52" ht="16" thickBot="1" x14ac:dyDescent="0.4">
      <c r="A29" s="20"/>
      <c r="B29" s="48"/>
      <c r="C29" s="45"/>
      <c r="D29" s="86" t="s">
        <v>60</v>
      </c>
      <c r="E29" s="554" t="s">
        <v>921</v>
      </c>
      <c r="F29" s="555"/>
      <c r="G29" s="555"/>
      <c r="H29" s="556"/>
      <c r="I29" s="45"/>
      <c r="J29" s="4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row>
    <row r="30" spans="1:52" ht="16" thickBot="1" x14ac:dyDescent="0.4">
      <c r="A30" s="20"/>
      <c r="B30" s="48"/>
      <c r="C30" s="45"/>
      <c r="D30" s="86" t="s">
        <v>62</v>
      </c>
      <c r="E30" s="557" t="s">
        <v>793</v>
      </c>
      <c r="F30" s="555"/>
      <c r="G30" s="555"/>
      <c r="H30" s="556"/>
      <c r="I30" s="45"/>
      <c r="J30" s="4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row>
    <row r="31" spans="1:52" x14ac:dyDescent="0.35">
      <c r="A31" s="20"/>
      <c r="B31" s="48"/>
      <c r="C31" s="45"/>
      <c r="D31" s="45"/>
      <c r="E31" s="45"/>
      <c r="F31" s="45"/>
      <c r="G31" s="45"/>
      <c r="H31" s="114"/>
      <c r="I31" s="45"/>
      <c r="J31" s="4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row>
    <row r="32" spans="1:52" ht="15.75" customHeight="1" thickBot="1" x14ac:dyDescent="0.4">
      <c r="A32" s="20"/>
      <c r="B32" s="48"/>
      <c r="C32" s="51"/>
      <c r="D32" s="558" t="s">
        <v>254</v>
      </c>
      <c r="E32" s="558"/>
      <c r="F32" s="558" t="s">
        <v>258</v>
      </c>
      <c r="G32" s="558"/>
      <c r="H32" s="106" t="s">
        <v>259</v>
      </c>
      <c r="I32" s="106" t="s">
        <v>232</v>
      </c>
      <c r="J32" s="49"/>
      <c r="K32" s="5"/>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row>
    <row r="33" spans="1:52" ht="39.75" customHeight="1" thickBot="1" x14ac:dyDescent="0.4">
      <c r="A33" s="20"/>
      <c r="B33" s="48"/>
      <c r="C33" s="105" t="s">
        <v>280</v>
      </c>
      <c r="D33" s="559"/>
      <c r="E33" s="560"/>
      <c r="F33" s="559"/>
      <c r="G33" s="560"/>
      <c r="H33" s="110"/>
      <c r="I33" s="110"/>
      <c r="J33" s="49"/>
      <c r="K33" s="5"/>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row>
    <row r="34" spans="1:52" ht="39.75" customHeight="1" thickBot="1" x14ac:dyDescent="0.4">
      <c r="A34" s="20"/>
      <c r="B34" s="48"/>
      <c r="C34" s="105"/>
      <c r="D34" s="559"/>
      <c r="E34" s="560"/>
      <c r="F34" s="559"/>
      <c r="G34" s="560"/>
      <c r="H34" s="110"/>
      <c r="I34" s="110"/>
      <c r="J34" s="4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row>
    <row r="35" spans="1:52" ht="48" customHeight="1" thickBot="1" x14ac:dyDescent="0.4">
      <c r="A35" s="20"/>
      <c r="B35" s="48"/>
      <c r="C35" s="105"/>
      <c r="D35" s="559"/>
      <c r="E35" s="560"/>
      <c r="F35" s="559"/>
      <c r="G35" s="560"/>
      <c r="H35" s="110"/>
      <c r="I35" s="110"/>
      <c r="J35" s="4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row>
    <row r="36" spans="1:52" ht="21.75" customHeight="1" thickBot="1" x14ac:dyDescent="0.4">
      <c r="A36" s="20"/>
      <c r="B36" s="48"/>
      <c r="C36" s="45"/>
      <c r="D36" s="45"/>
      <c r="E36" s="45"/>
      <c r="F36" s="45"/>
      <c r="G36" s="45"/>
      <c r="H36" s="113" t="s">
        <v>255</v>
      </c>
      <c r="I36" s="115"/>
      <c r="J36" s="4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row>
    <row r="37" spans="1:52" ht="15" thickBot="1" x14ac:dyDescent="0.4">
      <c r="A37" s="20"/>
      <c r="B37" s="48"/>
      <c r="C37" s="45"/>
      <c r="D37" s="145" t="s">
        <v>881</v>
      </c>
      <c r="E37" s="148"/>
      <c r="F37" s="45"/>
      <c r="G37" s="45"/>
      <c r="H37" s="114"/>
      <c r="I37" s="45"/>
      <c r="J37" s="4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row>
    <row r="38" spans="1:52" ht="15" thickBot="1" x14ac:dyDescent="0.4">
      <c r="A38" s="20"/>
      <c r="B38" s="48"/>
      <c r="C38" s="45"/>
      <c r="D38" s="86" t="s">
        <v>60</v>
      </c>
      <c r="E38" s="573" t="s">
        <v>794</v>
      </c>
      <c r="F38" s="571"/>
      <c r="G38" s="571"/>
      <c r="H38" s="572"/>
      <c r="I38" s="45"/>
      <c r="J38" s="4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row>
    <row r="39" spans="1:52" ht="15" thickBot="1" x14ac:dyDescent="0.4">
      <c r="A39" s="20"/>
      <c r="B39" s="48"/>
      <c r="C39" s="45"/>
      <c r="D39" s="86" t="s">
        <v>62</v>
      </c>
      <c r="E39" s="570" t="s">
        <v>962</v>
      </c>
      <c r="F39" s="571"/>
      <c r="G39" s="571"/>
      <c r="H39" s="572"/>
      <c r="I39" s="45"/>
      <c r="J39" s="4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row>
    <row r="40" spans="1:52" ht="15" thickBot="1" x14ac:dyDescent="0.4">
      <c r="A40" s="20"/>
      <c r="B40" s="48"/>
      <c r="C40" s="45"/>
      <c r="D40" s="86"/>
      <c r="E40" s="45"/>
      <c r="F40" s="45"/>
      <c r="G40" s="45"/>
      <c r="H40" s="45"/>
      <c r="I40" s="45"/>
      <c r="J40" s="4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row>
    <row r="41" spans="1:52" ht="211.5" customHeight="1" thickBot="1" x14ac:dyDescent="0.4">
      <c r="A41" s="20"/>
      <c r="B41" s="48"/>
      <c r="C41" s="112"/>
      <c r="D41" s="574" t="s">
        <v>260</v>
      </c>
      <c r="E41" s="574"/>
      <c r="F41" s="575" t="s">
        <v>1078</v>
      </c>
      <c r="G41" s="576"/>
      <c r="H41" s="576"/>
      <c r="I41" s="577"/>
      <c r="J41" s="4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row>
    <row r="42" spans="1:52" s="10" customFormat="1" ht="18.75" customHeight="1" x14ac:dyDescent="0.35">
      <c r="A42" s="19"/>
      <c r="B42" s="48"/>
      <c r="C42" s="52"/>
      <c r="D42" s="52"/>
      <c r="E42" s="52"/>
      <c r="F42" s="52"/>
      <c r="G42" s="52"/>
      <c r="H42" s="108"/>
      <c r="I42" s="108"/>
      <c r="J42" s="4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row>
    <row r="43" spans="1:52" s="10" customFormat="1" ht="15.75" customHeight="1" thickBot="1" x14ac:dyDescent="0.4">
      <c r="A43" s="19"/>
      <c r="B43" s="48"/>
      <c r="C43" s="45"/>
      <c r="D43" s="46"/>
      <c r="E43" s="46"/>
      <c r="F43" s="46"/>
      <c r="G43" s="85" t="s">
        <v>225</v>
      </c>
      <c r="H43" s="108"/>
      <c r="I43" s="108"/>
      <c r="J43" s="4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row>
    <row r="44" spans="1:52" s="10" customFormat="1" ht="78" customHeight="1" x14ac:dyDescent="0.35">
      <c r="A44" s="19"/>
      <c r="B44" s="48"/>
      <c r="C44" s="45"/>
      <c r="D44" s="46"/>
      <c r="E44" s="46"/>
      <c r="F44" s="30" t="s">
        <v>226</v>
      </c>
      <c r="G44" s="564" t="s">
        <v>878</v>
      </c>
      <c r="H44" s="565"/>
      <c r="I44" s="566"/>
      <c r="J44" s="4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row>
    <row r="45" spans="1:52" s="10" customFormat="1" ht="54.75" customHeight="1" x14ac:dyDescent="0.35">
      <c r="A45" s="19"/>
      <c r="B45" s="48"/>
      <c r="C45" s="45"/>
      <c r="D45" s="46"/>
      <c r="E45" s="46"/>
      <c r="F45" s="31" t="s">
        <v>227</v>
      </c>
      <c r="G45" s="567" t="s">
        <v>286</v>
      </c>
      <c r="H45" s="568"/>
      <c r="I45" s="569"/>
      <c r="J45" s="4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row>
    <row r="46" spans="1:52" s="10" customFormat="1" ht="58.5" customHeight="1" x14ac:dyDescent="0.35">
      <c r="A46" s="19"/>
      <c r="B46" s="48"/>
      <c r="C46" s="45"/>
      <c r="D46" s="46"/>
      <c r="E46" s="46"/>
      <c r="F46" s="31" t="s">
        <v>228</v>
      </c>
      <c r="G46" s="567" t="s">
        <v>287</v>
      </c>
      <c r="H46" s="568"/>
      <c r="I46" s="569"/>
      <c r="J46" s="4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row>
    <row r="47" spans="1:52" ht="60" customHeight="1" x14ac:dyDescent="0.35">
      <c r="A47" s="20"/>
      <c r="B47" s="48"/>
      <c r="C47" s="45"/>
      <c r="D47" s="46"/>
      <c r="E47" s="46"/>
      <c r="F47" s="31" t="s">
        <v>229</v>
      </c>
      <c r="G47" s="567" t="s">
        <v>288</v>
      </c>
      <c r="H47" s="568"/>
      <c r="I47" s="569"/>
      <c r="J47" s="4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row>
    <row r="48" spans="1:52" ht="54" customHeight="1" x14ac:dyDescent="0.35">
      <c r="A48" s="20"/>
      <c r="B48" s="43"/>
      <c r="C48" s="45"/>
      <c r="D48" s="46"/>
      <c r="E48" s="46"/>
      <c r="F48" s="31" t="s">
        <v>230</v>
      </c>
      <c r="G48" s="567" t="s">
        <v>289</v>
      </c>
      <c r="H48" s="568"/>
      <c r="I48" s="569"/>
      <c r="J48" s="44"/>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row>
    <row r="49" spans="1:52" ht="61.5" customHeight="1" thickBot="1" x14ac:dyDescent="0.4">
      <c r="A49" s="20"/>
      <c r="B49" s="43"/>
      <c r="C49" s="45"/>
      <c r="D49" s="46"/>
      <c r="E49" s="46"/>
      <c r="F49" s="32" t="s">
        <v>231</v>
      </c>
      <c r="G49" s="561" t="s">
        <v>290</v>
      </c>
      <c r="H49" s="562"/>
      <c r="I49" s="563"/>
      <c r="J49" s="44"/>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row>
    <row r="50" spans="1:52" ht="15" thickBot="1" x14ac:dyDescent="0.4">
      <c r="A50" s="20"/>
      <c r="B50" s="53"/>
      <c r="C50" s="54"/>
      <c r="D50" s="55"/>
      <c r="E50" s="55"/>
      <c r="F50" s="55"/>
      <c r="G50" s="55"/>
      <c r="H50" s="109"/>
      <c r="I50" s="109"/>
      <c r="J50" s="56"/>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row>
    <row r="51" spans="1:52" ht="50" customHeight="1" x14ac:dyDescent="0.35">
      <c r="A51" s="20"/>
      <c r="C51" s="99"/>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row>
    <row r="52" spans="1:52" ht="50" customHeight="1" x14ac:dyDescent="0.35">
      <c r="A52" s="20"/>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row>
    <row r="53" spans="1:52" ht="49.5" customHeight="1" x14ac:dyDescent="0.35">
      <c r="A53" s="20"/>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row>
    <row r="54" spans="1:52" ht="50" customHeight="1" x14ac:dyDescent="0.35">
      <c r="A54" s="20"/>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row>
    <row r="55" spans="1:52" ht="50" customHeight="1" x14ac:dyDescent="0.35">
      <c r="A55" s="20"/>
      <c r="C55" s="99"/>
      <c r="D55" s="99"/>
      <c r="E55" s="99"/>
      <c r="F55" s="99"/>
      <c r="G55" s="99"/>
      <c r="H55" s="99"/>
      <c r="I55" s="99"/>
      <c r="J55" s="99"/>
      <c r="K55" s="99"/>
      <c r="L55" s="99"/>
      <c r="M55" s="99"/>
      <c r="N55" s="99"/>
      <c r="O55" s="99"/>
      <c r="P55" s="99"/>
      <c r="Q55" s="99"/>
      <c r="R55" s="99"/>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row>
    <row r="56" spans="1:52" ht="50" customHeight="1" x14ac:dyDescent="0.35">
      <c r="A56" s="20"/>
      <c r="C56" s="99"/>
      <c r="D56" s="99"/>
      <c r="E56" s="99"/>
      <c r="F56" s="99"/>
      <c r="G56" s="99"/>
      <c r="H56" s="99"/>
      <c r="I56" s="99"/>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row>
    <row r="57" spans="1:52" x14ac:dyDescent="0.35">
      <c r="A57" s="20"/>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row>
    <row r="58" spans="1:52" x14ac:dyDescent="0.35">
      <c r="A58" s="20"/>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row>
    <row r="59" spans="1:52" x14ac:dyDescent="0.35">
      <c r="A59" s="20"/>
      <c r="C59" s="99"/>
      <c r="D59" s="99"/>
      <c r="E59" s="99"/>
      <c r="F59" s="99"/>
      <c r="G59" s="99"/>
      <c r="H59" s="99"/>
      <c r="I59" s="99"/>
      <c r="J59" s="99"/>
      <c r="K59" s="99"/>
      <c r="L59" s="99"/>
      <c r="M59" s="99"/>
      <c r="N59" s="99"/>
      <c r="O59" s="99"/>
      <c r="P59" s="99"/>
      <c r="Q59" s="99"/>
      <c r="R59" s="99"/>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row>
    <row r="60" spans="1:52" x14ac:dyDescent="0.35">
      <c r="A60" s="99"/>
      <c r="C60" s="99"/>
      <c r="D60" s="99"/>
      <c r="E60" s="99"/>
      <c r="F60" s="99"/>
      <c r="G60" s="99"/>
      <c r="H60" s="99"/>
      <c r="I60" s="99"/>
      <c r="J60" s="99"/>
      <c r="K60" s="99"/>
      <c r="L60" s="99"/>
      <c r="M60" s="99"/>
      <c r="N60" s="99"/>
      <c r="O60" s="99"/>
      <c r="P60" s="99"/>
      <c r="Q60" s="99"/>
      <c r="R60" s="99"/>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c r="AW60" s="99"/>
      <c r="AX60" s="99"/>
      <c r="AY60" s="99"/>
      <c r="AZ60" s="99"/>
    </row>
    <row r="61" spans="1:52" x14ac:dyDescent="0.35">
      <c r="A61" s="99"/>
      <c r="B61" s="99"/>
      <c r="C61" s="99"/>
      <c r="D61" s="99"/>
      <c r="E61" s="99"/>
      <c r="F61" s="99"/>
      <c r="G61" s="99"/>
      <c r="H61" s="99"/>
      <c r="I61" s="99"/>
      <c r="J61" s="99"/>
      <c r="K61" s="99"/>
      <c r="L61" s="99"/>
      <c r="M61" s="99"/>
      <c r="N61" s="99"/>
      <c r="O61" s="99"/>
      <c r="P61" s="99"/>
      <c r="Q61" s="99"/>
      <c r="R61" s="99"/>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c r="AW61" s="99"/>
      <c r="AX61" s="99"/>
      <c r="AY61" s="99"/>
      <c r="AZ61" s="99"/>
    </row>
    <row r="62" spans="1:52" x14ac:dyDescent="0.35">
      <c r="A62" s="99"/>
      <c r="B62" s="99"/>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row>
    <row r="63" spans="1:52" x14ac:dyDescent="0.35">
      <c r="A63" s="99"/>
      <c r="B63" s="99"/>
      <c r="C63" s="99"/>
      <c r="D63" s="99"/>
      <c r="E63" s="99"/>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row>
    <row r="64" spans="1:52" x14ac:dyDescent="0.35">
      <c r="A64" s="99"/>
      <c r="B64" s="99"/>
      <c r="C64" s="99"/>
      <c r="D64" s="99"/>
      <c r="E64" s="99"/>
      <c r="F64" s="99"/>
      <c r="G64" s="99"/>
      <c r="H64" s="99"/>
      <c r="I64" s="99"/>
      <c r="J64" s="99"/>
      <c r="K64" s="99"/>
    </row>
    <row r="65" spans="1:11" x14ac:dyDescent="0.35">
      <c r="A65" s="99"/>
      <c r="B65" s="99"/>
      <c r="C65" s="99"/>
      <c r="D65" s="99"/>
      <c r="E65" s="99"/>
      <c r="F65" s="99"/>
      <c r="G65" s="99"/>
      <c r="H65" s="99"/>
      <c r="I65" s="99"/>
      <c r="J65" s="99"/>
      <c r="K65" s="99"/>
    </row>
    <row r="66" spans="1:11" x14ac:dyDescent="0.35">
      <c r="A66" s="99"/>
      <c r="B66" s="99"/>
      <c r="C66" s="99"/>
      <c r="D66" s="99"/>
      <c r="E66" s="99"/>
      <c r="F66" s="99"/>
      <c r="G66" s="99"/>
      <c r="H66" s="99"/>
      <c r="I66" s="99"/>
      <c r="J66" s="99"/>
      <c r="K66" s="99"/>
    </row>
    <row r="67" spans="1:11" x14ac:dyDescent="0.35">
      <c r="A67" s="99"/>
      <c r="B67" s="99"/>
      <c r="C67" s="99"/>
      <c r="D67" s="99"/>
      <c r="E67" s="99"/>
      <c r="F67" s="99"/>
      <c r="G67" s="99"/>
      <c r="H67" s="99"/>
      <c r="I67" s="99"/>
      <c r="J67" s="99"/>
      <c r="K67" s="99"/>
    </row>
    <row r="68" spans="1:11" x14ac:dyDescent="0.35">
      <c r="A68" s="99"/>
      <c r="B68" s="99"/>
      <c r="C68" s="99"/>
      <c r="D68" s="99"/>
      <c r="E68" s="99"/>
      <c r="F68" s="99"/>
      <c r="G68" s="99"/>
      <c r="H68" s="99"/>
      <c r="I68" s="99"/>
      <c r="J68" s="99"/>
      <c r="K68" s="99"/>
    </row>
    <row r="69" spans="1:11" x14ac:dyDescent="0.35">
      <c r="A69" s="99"/>
      <c r="B69" s="99"/>
      <c r="C69" s="99"/>
      <c r="D69" s="99"/>
      <c r="E69" s="99"/>
      <c r="F69" s="99"/>
      <c r="G69" s="99"/>
      <c r="H69" s="99"/>
      <c r="I69" s="99"/>
      <c r="J69" s="99"/>
      <c r="K69" s="99"/>
    </row>
    <row r="70" spans="1:11" x14ac:dyDescent="0.35">
      <c r="A70" s="99"/>
      <c r="B70" s="99"/>
      <c r="C70" s="99"/>
      <c r="D70" s="99"/>
      <c r="E70" s="99"/>
      <c r="F70" s="99"/>
      <c r="G70" s="99"/>
      <c r="H70" s="99"/>
      <c r="I70" s="99"/>
      <c r="J70" s="99"/>
      <c r="K70" s="99"/>
    </row>
    <row r="71" spans="1:11" x14ac:dyDescent="0.35">
      <c r="A71" s="99"/>
      <c r="B71" s="99"/>
      <c r="C71" s="99"/>
      <c r="D71" s="99"/>
      <c r="E71" s="99"/>
      <c r="F71" s="99"/>
      <c r="G71" s="99"/>
      <c r="H71" s="99"/>
      <c r="I71" s="99"/>
      <c r="J71" s="99"/>
      <c r="K71" s="99"/>
    </row>
    <row r="72" spans="1:11" x14ac:dyDescent="0.35">
      <c r="A72" s="99"/>
      <c r="B72" s="99"/>
      <c r="C72" s="99"/>
      <c r="D72" s="99"/>
      <c r="E72" s="99"/>
      <c r="F72" s="99"/>
      <c r="G72" s="99"/>
      <c r="H72" s="99"/>
      <c r="I72" s="99"/>
      <c r="J72" s="99"/>
      <c r="K72" s="99"/>
    </row>
    <row r="73" spans="1:11" x14ac:dyDescent="0.35">
      <c r="A73" s="99"/>
      <c r="B73" s="99"/>
      <c r="C73" s="99"/>
      <c r="D73" s="99"/>
      <c r="E73" s="99"/>
      <c r="F73" s="99"/>
      <c r="G73" s="99"/>
      <c r="H73" s="99"/>
      <c r="I73" s="99"/>
      <c r="J73" s="99"/>
      <c r="K73" s="99"/>
    </row>
    <row r="74" spans="1:11" x14ac:dyDescent="0.35">
      <c r="A74" s="99"/>
      <c r="B74" s="99"/>
      <c r="C74" s="99"/>
      <c r="D74" s="99"/>
      <c r="E74" s="99"/>
      <c r="F74" s="99"/>
      <c r="G74" s="99"/>
      <c r="H74" s="99"/>
      <c r="I74" s="99"/>
      <c r="J74" s="99"/>
      <c r="K74" s="99"/>
    </row>
    <row r="75" spans="1:11" x14ac:dyDescent="0.35">
      <c r="A75" s="99"/>
      <c r="B75" s="99"/>
      <c r="C75" s="99"/>
      <c r="D75" s="99"/>
      <c r="E75" s="99"/>
      <c r="F75" s="99"/>
      <c r="G75" s="99"/>
      <c r="H75" s="99"/>
      <c r="I75" s="99"/>
      <c r="J75" s="99"/>
      <c r="K75" s="99"/>
    </row>
    <row r="76" spans="1:11" x14ac:dyDescent="0.35">
      <c r="A76" s="99"/>
      <c r="B76" s="99"/>
      <c r="C76" s="99"/>
      <c r="D76" s="99"/>
      <c r="E76" s="99"/>
      <c r="F76" s="99"/>
      <c r="G76" s="99"/>
      <c r="H76" s="99"/>
      <c r="I76" s="99"/>
      <c r="J76" s="99"/>
      <c r="K76" s="99"/>
    </row>
    <row r="77" spans="1:11" x14ac:dyDescent="0.35">
      <c r="A77" s="99"/>
      <c r="B77" s="99"/>
      <c r="C77" s="99"/>
      <c r="D77" s="99"/>
      <c r="E77" s="99"/>
      <c r="F77" s="99"/>
      <c r="G77" s="99"/>
      <c r="H77" s="99"/>
      <c r="I77" s="99"/>
      <c r="J77" s="99"/>
      <c r="K77" s="99"/>
    </row>
    <row r="78" spans="1:11" x14ac:dyDescent="0.35">
      <c r="A78" s="99"/>
      <c r="B78" s="99"/>
      <c r="C78" s="99"/>
      <c r="D78" s="99"/>
      <c r="E78" s="99"/>
      <c r="F78" s="99"/>
      <c r="G78" s="99"/>
      <c r="H78" s="99"/>
      <c r="I78" s="99"/>
      <c r="J78" s="99"/>
      <c r="K78" s="99"/>
    </row>
    <row r="79" spans="1:11" x14ac:dyDescent="0.35">
      <c r="A79" s="99"/>
      <c r="B79" s="99"/>
      <c r="C79" s="99"/>
      <c r="D79" s="99"/>
      <c r="E79" s="99"/>
      <c r="F79" s="99"/>
      <c r="G79" s="99"/>
      <c r="H79" s="99"/>
      <c r="I79" s="99"/>
      <c r="J79" s="99"/>
      <c r="K79" s="99"/>
    </row>
    <row r="80" spans="1:11" x14ac:dyDescent="0.35">
      <c r="A80" s="99"/>
      <c r="B80" s="99"/>
      <c r="C80" s="99"/>
      <c r="D80" s="99"/>
      <c r="E80" s="99"/>
      <c r="F80" s="99"/>
      <c r="G80" s="99"/>
      <c r="H80" s="99"/>
      <c r="I80" s="99"/>
      <c r="J80" s="99"/>
      <c r="K80" s="99"/>
    </row>
    <row r="81" spans="1:11" x14ac:dyDescent="0.35">
      <c r="A81" s="99"/>
      <c r="B81" s="99"/>
      <c r="C81" s="99"/>
      <c r="D81" s="99"/>
      <c r="E81" s="99"/>
      <c r="F81" s="99"/>
      <c r="G81" s="99"/>
      <c r="H81" s="99"/>
      <c r="I81" s="99"/>
      <c r="J81" s="99"/>
      <c r="K81" s="99"/>
    </row>
    <row r="82" spans="1:11" x14ac:dyDescent="0.35">
      <c r="A82" s="99"/>
      <c r="B82" s="99"/>
      <c r="C82" s="99"/>
      <c r="D82" s="99"/>
      <c r="E82" s="99"/>
      <c r="F82" s="99"/>
      <c r="G82" s="99"/>
      <c r="H82" s="99"/>
      <c r="I82" s="99"/>
      <c r="J82" s="99"/>
      <c r="K82" s="99"/>
    </row>
    <row r="83" spans="1:11" x14ac:dyDescent="0.35">
      <c r="A83" s="99"/>
      <c r="B83" s="99"/>
      <c r="C83" s="99"/>
      <c r="D83" s="99"/>
      <c r="E83" s="99"/>
      <c r="F83" s="99"/>
      <c r="G83" s="99"/>
      <c r="H83" s="99"/>
      <c r="I83" s="99"/>
      <c r="J83" s="99"/>
      <c r="K83" s="99"/>
    </row>
    <row r="84" spans="1:11" x14ac:dyDescent="0.35">
      <c r="A84" s="99"/>
      <c r="B84" s="99"/>
      <c r="C84" s="99"/>
      <c r="D84" s="99"/>
      <c r="E84" s="99"/>
      <c r="F84" s="99"/>
      <c r="G84" s="99"/>
      <c r="H84" s="99"/>
      <c r="I84" s="99"/>
      <c r="J84" s="99"/>
      <c r="K84" s="99"/>
    </row>
    <row r="85" spans="1:11" x14ac:dyDescent="0.35">
      <c r="A85" s="99"/>
      <c r="B85" s="99"/>
      <c r="C85" s="99"/>
      <c r="D85" s="99"/>
      <c r="E85" s="99"/>
      <c r="F85" s="99"/>
      <c r="G85" s="99"/>
      <c r="H85" s="99"/>
      <c r="I85" s="99"/>
      <c r="J85" s="99"/>
      <c r="K85" s="99"/>
    </row>
    <row r="86" spans="1:11" x14ac:dyDescent="0.35">
      <c r="A86" s="99"/>
      <c r="B86" s="99"/>
      <c r="C86" s="99"/>
      <c r="D86" s="99"/>
      <c r="E86" s="99"/>
      <c r="F86" s="99"/>
      <c r="G86" s="99"/>
      <c r="H86" s="99"/>
      <c r="I86" s="99"/>
      <c r="J86" s="99"/>
      <c r="K86" s="99"/>
    </row>
    <row r="87" spans="1:11" x14ac:dyDescent="0.35">
      <c r="A87" s="99"/>
      <c r="B87" s="99"/>
      <c r="C87" s="99"/>
      <c r="D87" s="99"/>
      <c r="E87" s="99"/>
      <c r="F87" s="99"/>
      <c r="G87" s="99"/>
      <c r="H87" s="99"/>
      <c r="I87" s="99"/>
      <c r="J87" s="99"/>
      <c r="K87" s="99"/>
    </row>
    <row r="88" spans="1:11" x14ac:dyDescent="0.35">
      <c r="A88" s="99"/>
      <c r="B88" s="99"/>
      <c r="C88" s="99"/>
      <c r="D88" s="99"/>
      <c r="E88" s="99"/>
      <c r="F88" s="99"/>
      <c r="G88" s="99"/>
      <c r="H88" s="99"/>
      <c r="I88" s="99"/>
      <c r="J88" s="99"/>
      <c r="K88" s="99"/>
    </row>
    <row r="89" spans="1:11" x14ac:dyDescent="0.35">
      <c r="A89" s="99"/>
      <c r="B89" s="99"/>
      <c r="C89" s="99"/>
      <c r="D89" s="99"/>
      <c r="E89" s="99"/>
      <c r="F89" s="99"/>
      <c r="G89" s="99"/>
      <c r="H89" s="99"/>
      <c r="I89" s="99"/>
      <c r="J89" s="99"/>
      <c r="K89" s="99"/>
    </row>
    <row r="90" spans="1:11" x14ac:dyDescent="0.35">
      <c r="A90" s="99"/>
      <c r="B90" s="99"/>
      <c r="C90" s="99"/>
      <c r="D90" s="99"/>
      <c r="E90" s="99"/>
      <c r="F90" s="99"/>
      <c r="G90" s="99"/>
      <c r="H90" s="99"/>
      <c r="I90" s="99"/>
      <c r="J90" s="99"/>
      <c r="K90" s="99"/>
    </row>
    <row r="91" spans="1:11" x14ac:dyDescent="0.35">
      <c r="A91" s="99"/>
      <c r="B91" s="99"/>
      <c r="C91" s="99"/>
      <c r="D91" s="99"/>
      <c r="E91" s="99"/>
      <c r="F91" s="99"/>
      <c r="G91" s="99"/>
      <c r="H91" s="99"/>
      <c r="I91" s="99"/>
      <c r="J91" s="99"/>
      <c r="K91" s="99"/>
    </row>
    <row r="92" spans="1:11" x14ac:dyDescent="0.35">
      <c r="A92" s="99"/>
      <c r="B92" s="99"/>
      <c r="C92" s="99"/>
      <c r="D92" s="99"/>
      <c r="E92" s="99"/>
      <c r="F92" s="99"/>
      <c r="G92" s="99"/>
      <c r="H92" s="99"/>
      <c r="I92" s="99"/>
      <c r="J92" s="99"/>
      <c r="K92" s="99"/>
    </row>
    <row r="93" spans="1:11" x14ac:dyDescent="0.35">
      <c r="A93" s="99"/>
      <c r="B93" s="99"/>
      <c r="C93" s="99"/>
      <c r="D93" s="99"/>
      <c r="E93" s="99"/>
      <c r="F93" s="99"/>
      <c r="G93" s="99"/>
      <c r="H93" s="99"/>
      <c r="I93" s="99"/>
      <c r="J93" s="99"/>
      <c r="K93" s="99"/>
    </row>
    <row r="94" spans="1:11" x14ac:dyDescent="0.35">
      <c r="A94" s="99"/>
      <c r="B94" s="99"/>
      <c r="C94" s="99"/>
      <c r="D94" s="99"/>
      <c r="E94" s="99"/>
      <c r="F94" s="99"/>
      <c r="G94" s="99"/>
      <c r="H94" s="99"/>
      <c r="I94" s="99"/>
      <c r="J94" s="99"/>
      <c r="K94" s="99"/>
    </row>
    <row r="95" spans="1:11" x14ac:dyDescent="0.35">
      <c r="A95" s="99"/>
      <c r="B95" s="99"/>
      <c r="C95" s="99"/>
      <c r="D95" s="99"/>
      <c r="E95" s="99"/>
      <c r="F95" s="99"/>
      <c r="G95" s="99"/>
      <c r="H95" s="99"/>
      <c r="I95" s="99"/>
      <c r="J95" s="99"/>
      <c r="K95" s="99"/>
    </row>
    <row r="96" spans="1:11" x14ac:dyDescent="0.35">
      <c r="A96" s="99"/>
      <c r="B96" s="99"/>
      <c r="C96" s="99"/>
      <c r="D96" s="99"/>
      <c r="E96" s="99"/>
      <c r="F96" s="99"/>
      <c r="G96" s="99"/>
      <c r="H96" s="99"/>
      <c r="I96" s="99"/>
      <c r="J96" s="99"/>
      <c r="K96" s="99"/>
    </row>
    <row r="97" spans="1:11" x14ac:dyDescent="0.35">
      <c r="A97" s="99"/>
      <c r="B97" s="99"/>
      <c r="C97" s="99"/>
      <c r="D97" s="99"/>
      <c r="E97" s="99"/>
      <c r="F97" s="99"/>
      <c r="G97" s="99"/>
      <c r="H97" s="99"/>
      <c r="I97" s="99"/>
      <c r="J97" s="99"/>
      <c r="K97" s="99"/>
    </row>
    <row r="98" spans="1:11" x14ac:dyDescent="0.35">
      <c r="A98" s="99"/>
      <c r="B98" s="99"/>
      <c r="C98" s="99"/>
      <c r="D98" s="99"/>
      <c r="E98" s="99"/>
      <c r="F98" s="99"/>
      <c r="G98" s="99"/>
      <c r="H98" s="99"/>
      <c r="I98" s="99"/>
      <c r="J98" s="99"/>
      <c r="K98" s="99"/>
    </row>
    <row r="99" spans="1:11" x14ac:dyDescent="0.35">
      <c r="A99" s="99"/>
      <c r="B99" s="99"/>
      <c r="H99" s="99"/>
      <c r="I99" s="99"/>
      <c r="J99" s="99"/>
      <c r="K99" s="99"/>
    </row>
    <row r="100" spans="1:11" x14ac:dyDescent="0.35">
      <c r="A100" s="99"/>
      <c r="B100" s="99"/>
      <c r="H100" s="99"/>
      <c r="I100" s="99"/>
      <c r="J100" s="99"/>
      <c r="K100" s="99"/>
    </row>
    <row r="101" spans="1:11" x14ac:dyDescent="0.35">
      <c r="A101" s="99"/>
      <c r="B101" s="99"/>
      <c r="H101" s="99"/>
      <c r="I101" s="99"/>
      <c r="J101" s="99"/>
      <c r="K101" s="99"/>
    </row>
    <row r="102" spans="1:11" x14ac:dyDescent="0.35">
      <c r="A102" s="99"/>
      <c r="B102" s="99"/>
      <c r="H102" s="99"/>
      <c r="I102" s="99"/>
      <c r="J102" s="99"/>
      <c r="K102" s="99"/>
    </row>
    <row r="103" spans="1:11" x14ac:dyDescent="0.35">
      <c r="A103" s="99"/>
      <c r="B103" s="99"/>
      <c r="H103" s="99"/>
      <c r="I103" s="99"/>
      <c r="J103" s="99"/>
      <c r="K103" s="99"/>
    </row>
    <row r="104" spans="1:11" x14ac:dyDescent="0.35">
      <c r="A104" s="99"/>
      <c r="B104" s="99"/>
      <c r="H104" s="99"/>
      <c r="I104" s="99"/>
      <c r="J104" s="99"/>
      <c r="K104" s="99"/>
    </row>
    <row r="105" spans="1:11" x14ac:dyDescent="0.35">
      <c r="A105" s="99"/>
      <c r="B105" s="99"/>
      <c r="H105" s="99"/>
      <c r="I105" s="99"/>
      <c r="J105" s="99"/>
      <c r="K105" s="99"/>
    </row>
    <row r="106" spans="1:11" x14ac:dyDescent="0.35">
      <c r="A106" s="99"/>
      <c r="B106" s="99"/>
      <c r="H106" s="99"/>
      <c r="I106" s="99"/>
      <c r="J106" s="99"/>
      <c r="K106" s="99"/>
    </row>
    <row r="107" spans="1:11" x14ac:dyDescent="0.35">
      <c r="A107" s="99"/>
      <c r="B107" s="99"/>
      <c r="H107" s="99"/>
      <c r="I107" s="99"/>
      <c r="J107" s="99"/>
      <c r="K107" s="99"/>
    </row>
    <row r="108" spans="1:11" x14ac:dyDescent="0.35">
      <c r="B108" s="99"/>
      <c r="J108" s="99"/>
    </row>
  </sheetData>
  <customSheetViews>
    <customSheetView guid="{8F0D285A-0224-4C31-92C2-6C61BAA6C63C}" scale="80">
      <selection activeCell="D8" sqref="D8:E8"/>
      <pageMargins left="0.2" right="0.21" top="0.17" bottom="0.17" header="0.17" footer="0.17"/>
      <pageSetup orientation="landscape"/>
    </customSheetView>
  </customSheetViews>
  <mergeCells count="43">
    <mergeCell ref="D18:I21"/>
    <mergeCell ref="D24:E24"/>
    <mergeCell ref="D25:E25"/>
    <mergeCell ref="D26:E26"/>
    <mergeCell ref="D23:E23"/>
    <mergeCell ref="F23:G23"/>
    <mergeCell ref="F24:G24"/>
    <mergeCell ref="F25:G25"/>
    <mergeCell ref="F26:G26"/>
    <mergeCell ref="C3:I3"/>
    <mergeCell ref="C4:I4"/>
    <mergeCell ref="C17:H17"/>
    <mergeCell ref="D8:E8"/>
    <mergeCell ref="D9:E9"/>
    <mergeCell ref="D10:E10"/>
    <mergeCell ref="D7:E7"/>
    <mergeCell ref="F7:G7"/>
    <mergeCell ref="F10:G10"/>
    <mergeCell ref="F9:G9"/>
    <mergeCell ref="F8:G8"/>
    <mergeCell ref="E14:H14"/>
    <mergeCell ref="E15:H15"/>
    <mergeCell ref="D13:I13"/>
    <mergeCell ref="G49:I49"/>
    <mergeCell ref="F34:G34"/>
    <mergeCell ref="G44:I44"/>
    <mergeCell ref="G45:I45"/>
    <mergeCell ref="G46:I46"/>
    <mergeCell ref="G47:I47"/>
    <mergeCell ref="G48:I48"/>
    <mergeCell ref="E39:H39"/>
    <mergeCell ref="D34:E34"/>
    <mergeCell ref="F35:G35"/>
    <mergeCell ref="E38:H38"/>
    <mergeCell ref="D41:E41"/>
    <mergeCell ref="F41:I41"/>
    <mergeCell ref="E29:H29"/>
    <mergeCell ref="E30:H30"/>
    <mergeCell ref="D32:E32"/>
    <mergeCell ref="D35:E35"/>
    <mergeCell ref="F32:G32"/>
    <mergeCell ref="D33:E33"/>
    <mergeCell ref="F33:G33"/>
  </mergeCells>
  <phoneticPr fontId="34" type="noConversion"/>
  <pageMargins left="0.2" right="0.21" top="0.17" bottom="0.17" header="0.17" footer="0.17"/>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G59"/>
  <sheetViews>
    <sheetView topLeftCell="A5" zoomScale="75" zoomScaleNormal="75" workbookViewId="0">
      <selection activeCell="E10" sqref="E10:F10"/>
    </sheetView>
  </sheetViews>
  <sheetFormatPr defaultColWidth="8.81640625" defaultRowHeight="14.5" x14ac:dyDescent="0.35"/>
  <cols>
    <col min="1" max="2" width="1.81640625" customWidth="1"/>
    <col min="3" max="3" width="39.453125" customWidth="1"/>
    <col min="4" max="4" width="72.1796875" customWidth="1"/>
    <col min="5" max="5" width="34.453125" customWidth="1"/>
    <col min="6" max="6" width="51.453125" customWidth="1"/>
    <col min="7" max="7" width="104.453125" customWidth="1"/>
    <col min="8" max="8" width="1.453125" customWidth="1"/>
  </cols>
  <sheetData>
    <row r="1" spans="2:7" ht="15" thickBot="1" x14ac:dyDescent="0.4"/>
    <row r="2" spans="2:7" ht="15" thickBot="1" x14ac:dyDescent="0.4">
      <c r="B2" s="89"/>
      <c r="C2" s="90"/>
      <c r="D2" s="90"/>
      <c r="E2" s="90"/>
      <c r="F2" s="90"/>
      <c r="G2" s="91"/>
    </row>
    <row r="3" spans="2:7" ht="20.5" thickBot="1" x14ac:dyDescent="0.45">
      <c r="B3" s="92"/>
      <c r="C3" s="517" t="s">
        <v>222</v>
      </c>
      <c r="D3" s="518"/>
      <c r="E3" s="518"/>
      <c r="F3" s="519"/>
      <c r="G3" s="57"/>
    </row>
    <row r="4" spans="2:7" x14ac:dyDescent="0.35">
      <c r="B4" s="612"/>
      <c r="C4" s="613"/>
      <c r="D4" s="613"/>
      <c r="E4" s="613"/>
      <c r="F4" s="613"/>
      <c r="G4" s="57"/>
    </row>
    <row r="5" spans="2:7" x14ac:dyDescent="0.35">
      <c r="B5" s="58"/>
      <c r="C5" s="631"/>
      <c r="D5" s="631"/>
      <c r="E5" s="631"/>
      <c r="F5" s="631"/>
      <c r="G5" s="57"/>
    </row>
    <row r="6" spans="2:7" x14ac:dyDescent="0.35">
      <c r="B6" s="58"/>
      <c r="C6" s="59"/>
      <c r="D6" s="60"/>
      <c r="E6" s="59"/>
      <c r="F6" s="60"/>
      <c r="G6" s="57"/>
    </row>
    <row r="7" spans="2:7" x14ac:dyDescent="0.35">
      <c r="B7" s="58"/>
      <c r="C7" s="611" t="s">
        <v>233</v>
      </c>
      <c r="D7" s="611"/>
      <c r="E7" s="61"/>
      <c r="F7" s="60"/>
      <c r="G7" s="57"/>
    </row>
    <row r="8" spans="2:7" ht="15" thickBot="1" x14ac:dyDescent="0.4">
      <c r="B8" s="58"/>
      <c r="C8" s="623" t="s">
        <v>291</v>
      </c>
      <c r="D8" s="623"/>
      <c r="E8" s="623"/>
      <c r="F8" s="623"/>
      <c r="G8" s="57"/>
    </row>
    <row r="9" spans="2:7" x14ac:dyDescent="0.35">
      <c r="B9" s="58"/>
      <c r="C9" s="361" t="s">
        <v>235</v>
      </c>
      <c r="D9" s="362" t="s">
        <v>234</v>
      </c>
      <c r="E9" s="632" t="s">
        <v>272</v>
      </c>
      <c r="F9" s="633"/>
      <c r="G9" s="57"/>
    </row>
    <row r="10" spans="2:7" ht="270" customHeight="1" x14ac:dyDescent="0.35">
      <c r="B10" s="58"/>
      <c r="C10" s="312" t="s">
        <v>765</v>
      </c>
      <c r="D10" s="360" t="s">
        <v>947</v>
      </c>
      <c r="E10" s="634" t="s">
        <v>1046</v>
      </c>
      <c r="F10" s="634"/>
      <c r="G10" s="57"/>
    </row>
    <row r="11" spans="2:7" ht="85.5" customHeight="1" x14ac:dyDescent="0.35">
      <c r="B11" s="58"/>
      <c r="C11" s="312" t="s">
        <v>766</v>
      </c>
      <c r="D11" s="360" t="s">
        <v>800</v>
      </c>
      <c r="E11" s="629" t="s">
        <v>880</v>
      </c>
      <c r="F11" s="629"/>
      <c r="G11" s="57"/>
    </row>
    <row r="12" spans="2:7" ht="126.5" customHeight="1" x14ac:dyDescent="0.35">
      <c r="B12" s="58"/>
      <c r="C12" s="312" t="s">
        <v>767</v>
      </c>
      <c r="D12" s="360" t="s">
        <v>879</v>
      </c>
      <c r="E12" s="629" t="s">
        <v>1065</v>
      </c>
      <c r="F12" s="629"/>
      <c r="G12" s="57"/>
    </row>
    <row r="13" spans="2:7" ht="178.5" customHeight="1" x14ac:dyDescent="0.35">
      <c r="B13" s="58"/>
      <c r="C13" s="312" t="s">
        <v>768</v>
      </c>
      <c r="D13" s="318" t="s">
        <v>889</v>
      </c>
      <c r="E13" s="630" t="s">
        <v>1047</v>
      </c>
      <c r="F13" s="630"/>
      <c r="G13" s="57"/>
    </row>
    <row r="14" spans="2:7" ht="213" customHeight="1" x14ac:dyDescent="0.35">
      <c r="B14" s="58"/>
      <c r="C14" s="314" t="s">
        <v>769</v>
      </c>
      <c r="D14" s="321" t="s">
        <v>891</v>
      </c>
      <c r="E14" s="640" t="s">
        <v>1048</v>
      </c>
      <c r="F14" s="640"/>
      <c r="G14" s="57"/>
    </row>
    <row r="15" spans="2:7" ht="141.75" customHeight="1" x14ac:dyDescent="0.35">
      <c r="B15" s="58"/>
      <c r="C15" s="314" t="s">
        <v>770</v>
      </c>
      <c r="D15" s="313" t="s">
        <v>890</v>
      </c>
      <c r="E15" s="634" t="s">
        <v>1067</v>
      </c>
      <c r="F15" s="634"/>
      <c r="G15" s="57"/>
    </row>
    <row r="16" spans="2:7" ht="195" customHeight="1" x14ac:dyDescent="0.35">
      <c r="B16" s="58"/>
      <c r="C16" s="315" t="s">
        <v>771</v>
      </c>
      <c r="D16" s="314" t="s">
        <v>1066</v>
      </c>
      <c r="E16" s="643" t="s">
        <v>1049</v>
      </c>
      <c r="F16" s="644"/>
      <c r="G16" s="57"/>
    </row>
    <row r="17" spans="2:7" ht="123" customHeight="1" x14ac:dyDescent="0.35">
      <c r="B17" s="58"/>
      <c r="C17" s="315" t="s">
        <v>772</v>
      </c>
      <c r="D17" s="318" t="s">
        <v>1068</v>
      </c>
      <c r="E17" s="630" t="s">
        <v>1069</v>
      </c>
      <c r="F17" s="640"/>
      <c r="G17" s="57"/>
    </row>
    <row r="18" spans="2:7" ht="30" customHeight="1" x14ac:dyDescent="0.35">
      <c r="B18" s="58"/>
      <c r="C18" s="35"/>
      <c r="D18" s="35"/>
      <c r="E18" s="624"/>
      <c r="F18" s="625"/>
      <c r="G18" s="57"/>
    </row>
    <row r="19" spans="2:7" x14ac:dyDescent="0.35">
      <c r="B19" s="58"/>
      <c r="C19" s="60"/>
      <c r="D19" s="60"/>
      <c r="E19" s="60"/>
      <c r="F19" s="60"/>
      <c r="G19" s="57"/>
    </row>
    <row r="20" spans="2:7" x14ac:dyDescent="0.35">
      <c r="B20" s="58"/>
      <c r="C20" s="642" t="s">
        <v>257</v>
      </c>
      <c r="D20" s="642"/>
      <c r="E20" s="642"/>
      <c r="F20" s="642"/>
      <c r="G20" s="57"/>
    </row>
    <row r="21" spans="2:7" ht="15" thickBot="1" x14ac:dyDescent="0.4">
      <c r="B21" s="58"/>
      <c r="C21" s="645" t="s">
        <v>270</v>
      </c>
      <c r="D21" s="646"/>
      <c r="E21" s="646"/>
      <c r="F21" s="646"/>
      <c r="G21" s="57"/>
    </row>
    <row r="22" spans="2:7" ht="15" thickBot="1" x14ac:dyDescent="0.4">
      <c r="B22" s="58"/>
      <c r="C22" s="33" t="s">
        <v>235</v>
      </c>
      <c r="D22" s="34" t="s">
        <v>234</v>
      </c>
      <c r="E22" s="627" t="s">
        <v>272</v>
      </c>
      <c r="F22" s="628"/>
      <c r="G22" s="57"/>
    </row>
    <row r="23" spans="2:7" ht="315" customHeight="1" x14ac:dyDescent="0.35">
      <c r="B23" s="58"/>
      <c r="C23" s="316" t="s">
        <v>776</v>
      </c>
      <c r="D23" s="316" t="s">
        <v>1074</v>
      </c>
      <c r="E23" s="649" t="s">
        <v>1075</v>
      </c>
      <c r="F23" s="650"/>
      <c r="G23" s="57"/>
    </row>
    <row r="24" spans="2:7" ht="147.75" customHeight="1" x14ac:dyDescent="0.35">
      <c r="B24" s="58"/>
      <c r="C24" s="312" t="s">
        <v>777</v>
      </c>
      <c r="D24" s="312" t="s">
        <v>1070</v>
      </c>
      <c r="E24" s="639" t="s">
        <v>1071</v>
      </c>
      <c r="F24" s="636"/>
      <c r="G24" s="57"/>
    </row>
    <row r="25" spans="2:7" ht="155.25" customHeight="1" x14ac:dyDescent="0.35">
      <c r="B25" s="58"/>
      <c r="C25" s="312" t="s">
        <v>773</v>
      </c>
      <c r="D25" s="317" t="s">
        <v>1072</v>
      </c>
      <c r="E25" s="635" t="s">
        <v>1073</v>
      </c>
      <c r="F25" s="636"/>
      <c r="G25" s="57"/>
    </row>
    <row r="26" spans="2:7" ht="186" customHeight="1" x14ac:dyDescent="0.35">
      <c r="B26" s="58"/>
      <c r="C26" s="499" t="s">
        <v>940</v>
      </c>
      <c r="D26" s="500" t="s">
        <v>1058</v>
      </c>
      <c r="E26" s="637" t="s">
        <v>1059</v>
      </c>
      <c r="F26" s="638"/>
      <c r="G26" s="57"/>
    </row>
    <row r="27" spans="2:7" ht="166.75" customHeight="1" thickBot="1" x14ac:dyDescent="0.4">
      <c r="B27" s="58"/>
      <c r="C27" s="501" t="s">
        <v>941</v>
      </c>
      <c r="D27" s="501" t="s">
        <v>1063</v>
      </c>
      <c r="E27" s="647" t="s">
        <v>1064</v>
      </c>
      <c r="F27" s="648"/>
      <c r="G27" s="57"/>
    </row>
    <row r="28" spans="2:7" ht="27.5" customHeight="1" x14ac:dyDescent="0.35">
      <c r="B28" s="58"/>
      <c r="C28" s="60"/>
      <c r="D28" s="60"/>
      <c r="E28" s="60"/>
      <c r="F28" s="60"/>
      <c r="G28" s="57"/>
    </row>
    <row r="29" spans="2:7" x14ac:dyDescent="0.35">
      <c r="B29" s="58"/>
      <c r="C29" s="60"/>
      <c r="D29" s="60"/>
      <c r="E29" s="60"/>
      <c r="F29" s="60"/>
      <c r="G29" s="57"/>
    </row>
    <row r="30" spans="2:7" ht="31.5" customHeight="1" x14ac:dyDescent="0.35">
      <c r="B30" s="58"/>
      <c r="C30" s="641" t="s">
        <v>256</v>
      </c>
      <c r="D30" s="641"/>
      <c r="E30" s="641"/>
      <c r="F30" s="641"/>
      <c r="G30" s="57"/>
    </row>
    <row r="31" spans="2:7" ht="15" thickBot="1" x14ac:dyDescent="0.4">
      <c r="B31" s="58"/>
      <c r="C31" s="623" t="s">
        <v>273</v>
      </c>
      <c r="D31" s="623"/>
      <c r="E31" s="626"/>
      <c r="F31" s="626"/>
      <c r="G31" s="57"/>
    </row>
    <row r="32" spans="2:7" ht="105.5" customHeight="1" thickBot="1" x14ac:dyDescent="0.4">
      <c r="B32" s="58"/>
      <c r="C32" s="620"/>
      <c r="D32" s="621"/>
      <c r="E32" s="621"/>
      <c r="F32" s="622"/>
      <c r="G32" s="57"/>
    </row>
    <row r="33" spans="2:7" x14ac:dyDescent="0.35">
      <c r="B33" s="58"/>
      <c r="C33" s="60"/>
      <c r="D33" s="60"/>
      <c r="E33" s="60"/>
      <c r="F33" s="60"/>
      <c r="G33" s="57"/>
    </row>
    <row r="34" spans="2:7" x14ac:dyDescent="0.35">
      <c r="B34" s="58"/>
      <c r="C34" s="60"/>
      <c r="D34" s="60"/>
      <c r="E34" s="60"/>
      <c r="F34" s="60"/>
      <c r="G34" s="57"/>
    </row>
    <row r="35" spans="2:7" x14ac:dyDescent="0.35">
      <c r="B35" s="58"/>
      <c r="C35" s="60"/>
      <c r="D35" s="60"/>
      <c r="E35" s="60"/>
      <c r="F35" s="60"/>
      <c r="G35" s="57"/>
    </row>
    <row r="36" spans="2:7" ht="15" thickBot="1" x14ac:dyDescent="0.4">
      <c r="B36" s="62"/>
      <c r="C36" s="63"/>
      <c r="D36" s="63"/>
      <c r="E36" s="63"/>
      <c r="F36" s="63"/>
      <c r="G36" s="64"/>
    </row>
    <row r="37" spans="2:7" x14ac:dyDescent="0.35">
      <c r="B37" s="7"/>
      <c r="C37" s="7"/>
      <c r="D37" s="7"/>
      <c r="E37" s="7"/>
      <c r="F37" s="7"/>
      <c r="G37" s="7"/>
    </row>
    <row r="38" spans="2:7" x14ac:dyDescent="0.35">
      <c r="B38" s="7"/>
      <c r="C38" s="7"/>
      <c r="D38" s="7"/>
      <c r="E38" s="7"/>
      <c r="F38" s="7"/>
      <c r="G38" s="7"/>
    </row>
    <row r="39" spans="2:7" x14ac:dyDescent="0.35">
      <c r="B39" s="7"/>
      <c r="C39" s="7"/>
      <c r="D39" s="7"/>
      <c r="E39" s="7"/>
      <c r="F39" s="7"/>
      <c r="G39" s="7"/>
    </row>
    <row r="40" spans="2:7" x14ac:dyDescent="0.35">
      <c r="B40" s="7"/>
      <c r="C40" s="7"/>
      <c r="D40" s="7"/>
      <c r="E40" s="7"/>
      <c r="F40" s="7"/>
      <c r="G40" s="7"/>
    </row>
    <row r="41" spans="2:7" x14ac:dyDescent="0.35">
      <c r="B41" s="7"/>
      <c r="C41" s="7"/>
      <c r="D41" s="7"/>
      <c r="E41" s="7"/>
      <c r="F41" s="7"/>
      <c r="G41" s="7"/>
    </row>
    <row r="42" spans="2:7" x14ac:dyDescent="0.35">
      <c r="B42" s="7"/>
      <c r="C42" s="7"/>
      <c r="D42" s="7"/>
      <c r="E42" s="7"/>
      <c r="F42" s="7"/>
      <c r="G42" s="7"/>
    </row>
    <row r="43" spans="2:7" x14ac:dyDescent="0.35">
      <c r="B43" s="7"/>
      <c r="C43" s="616"/>
      <c r="D43" s="616"/>
      <c r="E43" s="6"/>
      <c r="F43" s="7"/>
      <c r="G43" s="7"/>
    </row>
    <row r="44" spans="2:7" x14ac:dyDescent="0.35">
      <c r="B44" s="7"/>
      <c r="C44" s="616"/>
      <c r="D44" s="616"/>
      <c r="E44" s="6"/>
      <c r="F44" s="7"/>
      <c r="G44" s="7"/>
    </row>
    <row r="45" spans="2:7" x14ac:dyDescent="0.35">
      <c r="B45" s="7"/>
      <c r="C45" s="617"/>
      <c r="D45" s="617"/>
      <c r="E45" s="617"/>
      <c r="F45" s="617"/>
      <c r="G45" s="7"/>
    </row>
    <row r="46" spans="2:7" x14ac:dyDescent="0.35">
      <c r="B46" s="7"/>
      <c r="C46" s="614"/>
      <c r="D46" s="614"/>
      <c r="E46" s="619"/>
      <c r="F46" s="619"/>
      <c r="G46" s="7"/>
    </row>
    <row r="47" spans="2:7" x14ac:dyDescent="0.35">
      <c r="B47" s="7"/>
      <c r="C47" s="614"/>
      <c r="D47" s="614"/>
      <c r="E47" s="615"/>
      <c r="F47" s="615"/>
      <c r="G47" s="7"/>
    </row>
    <row r="48" spans="2:7" x14ac:dyDescent="0.35">
      <c r="B48" s="7"/>
      <c r="C48" s="7"/>
      <c r="D48" s="7"/>
      <c r="E48" s="7"/>
      <c r="F48" s="7"/>
      <c r="G48" s="7"/>
    </row>
    <row r="49" spans="2:7" x14ac:dyDescent="0.35">
      <c r="B49" s="7"/>
      <c r="C49" s="616"/>
      <c r="D49" s="616"/>
      <c r="E49" s="6"/>
      <c r="F49" s="7"/>
      <c r="G49" s="7"/>
    </row>
    <row r="50" spans="2:7" x14ac:dyDescent="0.35">
      <c r="B50" s="7"/>
      <c r="C50" s="616"/>
      <c r="D50" s="616"/>
      <c r="E50" s="618"/>
      <c r="F50" s="618"/>
      <c r="G50" s="7"/>
    </row>
    <row r="51" spans="2:7" x14ac:dyDescent="0.35">
      <c r="B51" s="7"/>
      <c r="C51" s="6"/>
      <c r="D51" s="6"/>
      <c r="E51" s="6"/>
      <c r="F51" s="6"/>
      <c r="G51" s="7"/>
    </row>
    <row r="52" spans="2:7" x14ac:dyDescent="0.35">
      <c r="B52" s="7"/>
      <c r="C52" s="614"/>
      <c r="D52" s="614"/>
      <c r="E52" s="619"/>
      <c r="F52" s="619"/>
      <c r="G52" s="7"/>
    </row>
    <row r="53" spans="2:7" x14ac:dyDescent="0.35">
      <c r="B53" s="7"/>
      <c r="C53" s="614"/>
      <c r="D53" s="614"/>
      <c r="E53" s="615"/>
      <c r="F53" s="615"/>
      <c r="G53" s="7"/>
    </row>
    <row r="54" spans="2:7" x14ac:dyDescent="0.35">
      <c r="B54" s="7"/>
      <c r="C54" s="7"/>
      <c r="D54" s="7"/>
      <c r="E54" s="7"/>
      <c r="F54" s="7"/>
      <c r="G54" s="7"/>
    </row>
    <row r="55" spans="2:7" x14ac:dyDescent="0.35">
      <c r="B55" s="7"/>
      <c r="C55" s="616"/>
      <c r="D55" s="616"/>
      <c r="E55" s="7"/>
      <c r="F55" s="7"/>
      <c r="G55" s="7"/>
    </row>
    <row r="56" spans="2:7" x14ac:dyDescent="0.35">
      <c r="B56" s="7"/>
      <c r="C56" s="616"/>
      <c r="D56" s="616"/>
      <c r="E56" s="615"/>
      <c r="F56" s="615"/>
      <c r="G56" s="7"/>
    </row>
    <row r="57" spans="2:7" x14ac:dyDescent="0.35">
      <c r="B57" s="7"/>
      <c r="C57" s="614"/>
      <c r="D57" s="614"/>
      <c r="E57" s="615"/>
      <c r="F57" s="615"/>
      <c r="G57" s="7"/>
    </row>
    <row r="58" spans="2:7" x14ac:dyDescent="0.35">
      <c r="B58" s="7"/>
      <c r="C58" s="8"/>
      <c r="D58" s="7"/>
      <c r="E58" s="8"/>
      <c r="F58" s="7"/>
      <c r="G58" s="7"/>
    </row>
    <row r="59" spans="2:7" x14ac:dyDescent="0.35">
      <c r="B59" s="7"/>
      <c r="C59" s="8"/>
      <c r="D59" s="8"/>
      <c r="E59" s="8"/>
      <c r="F59" s="8"/>
      <c r="G59" s="9"/>
    </row>
  </sheetData>
  <customSheetViews>
    <customSheetView guid="{8F0D285A-0224-4C31-92C2-6C61BAA6C63C}">
      <selection activeCell="M16" sqref="M16"/>
      <pageMargins left="0.25" right="0.25" top="0.17" bottom="0.17" header="0.17" footer="0.17"/>
      <pageSetup orientation="portrait"/>
    </customSheetView>
  </customSheetViews>
  <mergeCells count="46">
    <mergeCell ref="E25:F25"/>
    <mergeCell ref="E26:F26"/>
    <mergeCell ref="E24:F24"/>
    <mergeCell ref="E14:F14"/>
    <mergeCell ref="C30:F30"/>
    <mergeCell ref="C20:F20"/>
    <mergeCell ref="E16:F16"/>
    <mergeCell ref="C21:F21"/>
    <mergeCell ref="E15:F15"/>
    <mergeCell ref="E17:F17"/>
    <mergeCell ref="E27:F27"/>
    <mergeCell ref="E23:F23"/>
    <mergeCell ref="E13:F13"/>
    <mergeCell ref="B4:F4"/>
    <mergeCell ref="C5:F5"/>
    <mergeCell ref="C7:D7"/>
    <mergeCell ref="C8:F8"/>
    <mergeCell ref="E9:F9"/>
    <mergeCell ref="E11:F11"/>
    <mergeCell ref="E10:F10"/>
    <mergeCell ref="C3:F3"/>
    <mergeCell ref="C55:D55"/>
    <mergeCell ref="C56:D56"/>
    <mergeCell ref="E56:F56"/>
    <mergeCell ref="C50:D50"/>
    <mergeCell ref="E50:F50"/>
    <mergeCell ref="C52:D52"/>
    <mergeCell ref="E52:F52"/>
    <mergeCell ref="C32:F32"/>
    <mergeCell ref="C31:D31"/>
    <mergeCell ref="E46:F46"/>
    <mergeCell ref="C47:D47"/>
    <mergeCell ref="E18:F18"/>
    <mergeCell ref="E31:F31"/>
    <mergeCell ref="E22:F22"/>
    <mergeCell ref="E12:F12"/>
    <mergeCell ref="C57:D57"/>
    <mergeCell ref="E57:F57"/>
    <mergeCell ref="C53:D53"/>
    <mergeCell ref="E53:F53"/>
    <mergeCell ref="C43:D43"/>
    <mergeCell ref="C44:D44"/>
    <mergeCell ref="E47:F47"/>
    <mergeCell ref="C49:D49"/>
    <mergeCell ref="C45:F45"/>
    <mergeCell ref="C46:D46"/>
  </mergeCells>
  <dataValidations count="2">
    <dataValidation type="whole" allowBlank="1" showInputMessage="1" showErrorMessage="1" sqref="E52 E46" xr:uid="{00000000-0002-0000-0400-000000000000}">
      <formula1>-999999999</formula1>
      <formula2>999999999</formula2>
    </dataValidation>
    <dataValidation type="list" allowBlank="1" showInputMessage="1" showErrorMessage="1" sqref="E56" xr:uid="{00000000-0002-0000-0400-000001000000}">
      <formula1>$K$63:$K$64</formula1>
    </dataValidation>
  </dataValidations>
  <pageMargins left="0.25" right="0.25" top="0.17" bottom="0.17" header="0.17" footer="0.17"/>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pageSetUpPr fitToPage="1"/>
  </sheetPr>
  <dimension ref="A1:U76"/>
  <sheetViews>
    <sheetView topLeftCell="A46" zoomScale="75" zoomScaleNormal="75" workbookViewId="0">
      <selection activeCell="H38" sqref="H38"/>
    </sheetView>
  </sheetViews>
  <sheetFormatPr defaultColWidth="9.1796875" defaultRowHeight="14.5" x14ac:dyDescent="0.35"/>
  <cols>
    <col min="1" max="2" width="1.81640625" style="211" customWidth="1"/>
    <col min="3" max="3" width="59.81640625" style="211" customWidth="1"/>
    <col min="4" max="4" width="28.81640625" style="211" customWidth="1"/>
    <col min="5" max="6" width="38.453125" style="211" customWidth="1"/>
    <col min="7" max="7" width="30.1796875" style="211" customWidth="1"/>
    <col min="8" max="8" width="24" style="211" customWidth="1"/>
    <col min="9" max="9" width="25.453125" style="211" customWidth="1"/>
    <col min="10" max="10" width="22" style="211" customWidth="1"/>
    <col min="11" max="12" width="24.453125" style="211" customWidth="1"/>
    <col min="13" max="14" width="2" style="211" customWidth="1"/>
    <col min="15" max="19" width="9.1796875" style="211"/>
    <col min="20" max="16384" width="9.1796875" style="205"/>
  </cols>
  <sheetData>
    <row r="1" spans="1:19" ht="15" thickBot="1" x14ac:dyDescent="0.4"/>
    <row r="2" spans="1:19" ht="15" thickBot="1" x14ac:dyDescent="0.4">
      <c r="B2" s="255"/>
      <c r="C2" s="256"/>
      <c r="D2" s="256"/>
      <c r="E2" s="256"/>
      <c r="F2" s="256"/>
      <c r="G2" s="256"/>
      <c r="H2" s="256"/>
      <c r="I2" s="256"/>
      <c r="J2" s="256"/>
      <c r="K2" s="256"/>
      <c r="L2" s="256"/>
      <c r="M2" s="257"/>
      <c r="N2" s="239"/>
    </row>
    <row r="3" spans="1:19" customFormat="1" ht="20.5" thickBot="1" x14ac:dyDescent="0.45">
      <c r="A3" s="5"/>
      <c r="B3" s="92"/>
      <c r="C3" s="651" t="s">
        <v>742</v>
      </c>
      <c r="D3" s="652"/>
      <c r="E3" s="652"/>
      <c r="F3" s="652"/>
      <c r="G3" s="653"/>
      <c r="H3" s="244"/>
      <c r="I3" s="244"/>
      <c r="J3" s="244"/>
      <c r="K3" s="244"/>
      <c r="L3" s="244"/>
      <c r="M3" s="258"/>
      <c r="N3" s="148"/>
      <c r="O3" s="5"/>
      <c r="P3" s="5"/>
      <c r="Q3" s="5"/>
      <c r="R3" s="5"/>
      <c r="S3" s="5"/>
    </row>
    <row r="4" spans="1:19" customFormat="1" x14ac:dyDescent="0.35">
      <c r="A4" s="5"/>
      <c r="B4" s="92"/>
      <c r="C4" s="244"/>
      <c r="D4" s="244"/>
      <c r="E4" s="244"/>
      <c r="F4" s="244"/>
      <c r="G4" s="244"/>
      <c r="H4" s="244"/>
      <c r="I4" s="244"/>
      <c r="J4" s="244"/>
      <c r="K4" s="244"/>
      <c r="L4" s="244"/>
      <c r="M4" s="258"/>
      <c r="N4" s="148"/>
      <c r="O4" s="5"/>
      <c r="P4" s="5"/>
      <c r="Q4" s="5"/>
      <c r="R4" s="5"/>
      <c r="S4" s="5"/>
    </row>
    <row r="5" spans="1:19" customFormat="1" x14ac:dyDescent="0.35">
      <c r="A5" s="5"/>
      <c r="B5" s="92"/>
      <c r="C5" s="244"/>
      <c r="D5" s="244"/>
      <c r="E5" s="244"/>
      <c r="F5" s="244"/>
      <c r="G5" s="244"/>
      <c r="H5" s="244"/>
      <c r="I5" s="244"/>
      <c r="J5" s="244"/>
      <c r="K5" s="244"/>
      <c r="L5" s="244"/>
      <c r="M5" s="258"/>
      <c r="N5" s="148"/>
      <c r="O5" s="5"/>
      <c r="P5" s="5"/>
      <c r="Q5" s="5"/>
      <c r="R5" s="5"/>
      <c r="S5" s="5"/>
    </row>
    <row r="6" spans="1:19" customFormat="1" x14ac:dyDescent="0.35">
      <c r="A6" s="5"/>
      <c r="B6" s="92"/>
      <c r="C6" s="245" t="s">
        <v>744</v>
      </c>
      <c r="D6" s="244"/>
      <c r="E6" s="244"/>
      <c r="F6" s="244"/>
      <c r="G6" s="244"/>
      <c r="H6" s="244"/>
      <c r="I6" s="244"/>
      <c r="J6" s="244"/>
      <c r="K6" s="244"/>
      <c r="L6" s="244"/>
      <c r="M6" s="258"/>
      <c r="N6" s="148"/>
      <c r="O6" s="5"/>
      <c r="P6" s="5"/>
      <c r="Q6" s="5"/>
      <c r="R6" s="5"/>
      <c r="S6" s="5"/>
    </row>
    <row r="7" spans="1:19" s="214" customFormat="1" ht="15" thickBot="1" x14ac:dyDescent="0.4">
      <c r="A7" s="5"/>
      <c r="B7" s="92"/>
      <c r="C7" s="93"/>
      <c r="D7" s="244"/>
      <c r="E7" s="244"/>
      <c r="F7" s="244"/>
      <c r="G7" s="244"/>
      <c r="H7" s="244"/>
      <c r="I7" s="244"/>
      <c r="J7" s="244"/>
      <c r="K7" s="244"/>
      <c r="L7" s="244"/>
      <c r="M7" s="258"/>
      <c r="N7" s="148"/>
      <c r="O7" s="5"/>
      <c r="P7" s="5"/>
      <c r="Q7" s="5"/>
      <c r="R7" s="5"/>
      <c r="S7" s="5"/>
    </row>
    <row r="8" spans="1:19" customFormat="1" x14ac:dyDescent="0.35">
      <c r="A8" s="5"/>
      <c r="B8" s="92"/>
      <c r="C8" s="272"/>
      <c r="D8" s="273" t="s">
        <v>687</v>
      </c>
      <c r="E8" s="273" t="s">
        <v>673</v>
      </c>
      <c r="F8" s="669" t="s">
        <v>676</v>
      </c>
      <c r="G8" s="670"/>
      <c r="H8" s="246"/>
      <c r="I8" s="246"/>
      <c r="J8" s="246"/>
      <c r="K8" s="246"/>
      <c r="L8" s="246"/>
      <c r="M8" s="258"/>
      <c r="N8" s="148"/>
      <c r="O8" s="5"/>
      <c r="P8" s="5"/>
      <c r="Q8" s="5"/>
      <c r="R8" s="5"/>
      <c r="S8" s="5"/>
    </row>
    <row r="9" spans="1:19" customFormat="1" ht="42.5" thickBot="1" x14ac:dyDescent="0.4">
      <c r="A9" s="5"/>
      <c r="B9" s="92"/>
      <c r="C9" s="295" t="s">
        <v>684</v>
      </c>
      <c r="D9" s="274" t="s">
        <v>1045</v>
      </c>
      <c r="E9" s="274"/>
      <c r="F9" s="671"/>
      <c r="G9" s="672"/>
      <c r="H9" s="246"/>
      <c r="I9" s="246"/>
      <c r="J9" s="246"/>
      <c r="K9" s="246"/>
      <c r="L9" s="246"/>
      <c r="M9" s="258"/>
      <c r="N9" s="148"/>
      <c r="O9" s="5"/>
      <c r="P9" s="5"/>
      <c r="Q9" s="5"/>
      <c r="R9" s="5"/>
      <c r="S9" s="5"/>
    </row>
    <row r="10" spans="1:19" customFormat="1" x14ac:dyDescent="0.35">
      <c r="A10" s="5"/>
      <c r="B10" s="92"/>
      <c r="C10" s="246"/>
      <c r="D10" s="246"/>
      <c r="E10" s="246"/>
      <c r="F10" s="246"/>
      <c r="G10" s="246"/>
      <c r="H10" s="246"/>
      <c r="I10" s="246"/>
      <c r="J10" s="246"/>
      <c r="K10" s="246"/>
      <c r="L10" s="246"/>
      <c r="M10" s="258"/>
      <c r="N10" s="148"/>
      <c r="O10" s="5"/>
      <c r="P10" s="5"/>
      <c r="Q10" s="5"/>
      <c r="R10" s="5"/>
      <c r="S10" s="5"/>
    </row>
    <row r="11" spans="1:19" x14ac:dyDescent="0.35">
      <c r="B11" s="259"/>
      <c r="C11" s="230"/>
      <c r="D11" s="230"/>
      <c r="E11" s="230"/>
      <c r="F11" s="230"/>
      <c r="G11" s="230"/>
      <c r="H11" s="230"/>
      <c r="I11" s="230"/>
      <c r="J11" s="230"/>
      <c r="K11" s="230"/>
      <c r="L11" s="230"/>
      <c r="M11" s="260"/>
      <c r="N11" s="239"/>
    </row>
    <row r="12" spans="1:19" x14ac:dyDescent="0.35">
      <c r="B12" s="259"/>
      <c r="C12" s="227" t="s">
        <v>745</v>
      </c>
      <c r="D12" s="230"/>
      <c r="E12" s="230"/>
      <c r="F12" s="230"/>
      <c r="G12" s="230"/>
      <c r="H12" s="230"/>
      <c r="I12" s="230"/>
      <c r="J12" s="230"/>
      <c r="K12" s="230"/>
      <c r="L12" s="230"/>
      <c r="M12" s="260"/>
      <c r="N12" s="239"/>
    </row>
    <row r="13" spans="1:19" ht="15" thickBot="1" x14ac:dyDescent="0.4">
      <c r="B13" s="259"/>
      <c r="C13" s="230"/>
      <c r="D13" s="230"/>
      <c r="E13" s="230"/>
      <c r="F13" s="230"/>
      <c r="G13" s="230"/>
      <c r="H13" s="230"/>
      <c r="I13" s="230"/>
      <c r="J13" s="230"/>
      <c r="K13" s="230"/>
      <c r="L13" s="230"/>
      <c r="M13" s="260"/>
      <c r="N13" s="239"/>
    </row>
    <row r="14" spans="1:19" ht="51" customHeight="1" thickBot="1" x14ac:dyDescent="0.4">
      <c r="B14" s="259"/>
      <c r="C14" s="294" t="s">
        <v>688</v>
      </c>
      <c r="D14" s="673"/>
      <c r="E14" s="673"/>
      <c r="F14" s="673"/>
      <c r="G14" s="674"/>
      <c r="H14" s="230"/>
      <c r="I14" s="230"/>
      <c r="J14" s="230"/>
      <c r="K14" s="230"/>
      <c r="L14" s="230"/>
      <c r="M14" s="260"/>
      <c r="N14" s="239"/>
    </row>
    <row r="15" spans="1:19" ht="15" thickBot="1" x14ac:dyDescent="0.4">
      <c r="B15" s="259"/>
      <c r="C15" s="230"/>
      <c r="D15" s="230"/>
      <c r="E15" s="230"/>
      <c r="F15" s="230"/>
      <c r="G15" s="230"/>
      <c r="H15" s="230"/>
      <c r="I15" s="230"/>
      <c r="J15" s="230"/>
      <c r="K15" s="230"/>
      <c r="L15" s="230"/>
      <c r="M15" s="260"/>
      <c r="N15" s="239"/>
    </row>
    <row r="16" spans="1:19" ht="112" x14ac:dyDescent="0.35">
      <c r="B16" s="259"/>
      <c r="C16" s="275" t="s">
        <v>689</v>
      </c>
      <c r="D16" s="276" t="s">
        <v>696</v>
      </c>
      <c r="E16" s="365" t="s">
        <v>731</v>
      </c>
      <c r="F16" s="365" t="s">
        <v>693</v>
      </c>
      <c r="G16" s="365" t="s">
        <v>732</v>
      </c>
      <c r="H16" s="365" t="s">
        <v>733</v>
      </c>
      <c r="I16" s="365" t="s">
        <v>675</v>
      </c>
      <c r="J16" s="365" t="s">
        <v>698</v>
      </c>
      <c r="K16" s="365" t="s">
        <v>699</v>
      </c>
      <c r="L16" s="277" t="s">
        <v>700</v>
      </c>
      <c r="M16" s="379"/>
      <c r="N16" s="207"/>
    </row>
    <row r="17" spans="2:14" ht="227" customHeight="1" x14ac:dyDescent="0.35">
      <c r="B17" s="259"/>
      <c r="C17" s="278" t="s">
        <v>657</v>
      </c>
      <c r="D17" s="237"/>
      <c r="E17" s="366"/>
      <c r="F17" s="235" t="s">
        <v>883</v>
      </c>
      <c r="G17" s="235" t="s">
        <v>892</v>
      </c>
      <c r="H17" s="235" t="s">
        <v>797</v>
      </c>
      <c r="I17" s="235" t="s">
        <v>798</v>
      </c>
      <c r="J17" s="235" t="s">
        <v>795</v>
      </c>
      <c r="K17" s="352" t="s">
        <v>796</v>
      </c>
      <c r="L17" s="279" t="s">
        <v>781</v>
      </c>
      <c r="M17" s="380"/>
      <c r="N17" s="207"/>
    </row>
    <row r="18" spans="2:14" ht="23.5" customHeight="1" x14ac:dyDescent="0.35">
      <c r="B18" s="259"/>
      <c r="C18" s="278" t="s">
        <v>658</v>
      </c>
      <c r="D18" s="237"/>
      <c r="E18" s="237"/>
      <c r="M18" s="261"/>
      <c r="N18" s="242"/>
    </row>
    <row r="19" spans="2:14" ht="20" customHeight="1" x14ac:dyDescent="0.35">
      <c r="B19" s="259"/>
      <c r="C19" s="278" t="s">
        <v>659</v>
      </c>
      <c r="D19" s="237"/>
      <c r="E19" s="366"/>
      <c r="F19" s="235"/>
      <c r="G19" s="235"/>
      <c r="H19" s="235"/>
      <c r="I19" s="235"/>
      <c r="J19" s="235"/>
      <c r="K19" s="235"/>
      <c r="L19" s="279" t="s">
        <v>781</v>
      </c>
      <c r="M19" s="261"/>
      <c r="N19" s="242"/>
    </row>
    <row r="20" spans="2:14" ht="20" customHeight="1" x14ac:dyDescent="0.35">
      <c r="B20" s="259"/>
      <c r="C20" s="278" t="s">
        <v>660</v>
      </c>
      <c r="D20" s="237"/>
      <c r="E20" s="366"/>
      <c r="F20" s="235"/>
      <c r="G20" s="235"/>
      <c r="H20" s="235"/>
      <c r="I20" s="235"/>
      <c r="J20" s="235"/>
      <c r="K20" s="235"/>
      <c r="L20" s="279" t="s">
        <v>781</v>
      </c>
      <c r="M20" s="261"/>
      <c r="N20" s="242"/>
    </row>
    <row r="21" spans="2:14" ht="20" customHeight="1" x14ac:dyDescent="0.35">
      <c r="B21" s="259"/>
      <c r="C21" s="278" t="s">
        <v>661</v>
      </c>
      <c r="D21" s="237"/>
      <c r="E21" s="366"/>
      <c r="F21" s="235"/>
      <c r="G21" s="235"/>
      <c r="H21" s="235"/>
      <c r="I21" s="235"/>
      <c r="J21" s="235"/>
      <c r="K21" s="235"/>
      <c r="L21" s="279" t="s">
        <v>781</v>
      </c>
      <c r="M21" s="261"/>
      <c r="N21" s="242"/>
    </row>
    <row r="22" spans="2:14" ht="20" customHeight="1" x14ac:dyDescent="0.35">
      <c r="B22" s="259"/>
      <c r="C22" s="278" t="s">
        <v>662</v>
      </c>
      <c r="D22" s="237"/>
      <c r="E22" s="366"/>
      <c r="F22" s="235"/>
      <c r="G22" s="235"/>
      <c r="H22" s="235"/>
      <c r="I22" s="235"/>
      <c r="J22" s="235"/>
      <c r="K22" s="235"/>
      <c r="L22" s="279" t="s">
        <v>781</v>
      </c>
      <c r="M22" s="261"/>
      <c r="N22" s="242"/>
    </row>
    <row r="23" spans="2:14" ht="20" customHeight="1" x14ac:dyDescent="0.35">
      <c r="B23" s="259"/>
      <c r="C23" s="278" t="s">
        <v>663</v>
      </c>
      <c r="D23" s="237"/>
      <c r="E23" s="366"/>
      <c r="F23" s="235"/>
      <c r="G23" s="235"/>
      <c r="H23" s="235"/>
      <c r="I23" s="235"/>
      <c r="J23" s="235"/>
      <c r="K23" s="235"/>
      <c r="L23" s="279" t="s">
        <v>781</v>
      </c>
      <c r="M23" s="261"/>
      <c r="N23" s="242"/>
    </row>
    <row r="24" spans="2:14" ht="20" customHeight="1" x14ac:dyDescent="0.35">
      <c r="B24" s="259"/>
      <c r="C24" s="278" t="s">
        <v>664</v>
      </c>
      <c r="D24" s="237"/>
      <c r="E24" s="366"/>
      <c r="F24" s="235"/>
      <c r="G24" s="235"/>
      <c r="H24" s="235"/>
      <c r="I24" s="235"/>
      <c r="J24" s="235"/>
      <c r="K24" s="235"/>
      <c r="L24" s="279" t="s">
        <v>781</v>
      </c>
      <c r="M24" s="261"/>
      <c r="N24" s="242"/>
    </row>
    <row r="25" spans="2:14" ht="20" customHeight="1" x14ac:dyDescent="0.35">
      <c r="B25" s="259"/>
      <c r="C25" s="278" t="s">
        <v>665</v>
      </c>
      <c r="D25" s="237"/>
      <c r="E25" s="366"/>
      <c r="F25" s="235"/>
      <c r="G25" s="235"/>
      <c r="H25" s="235"/>
      <c r="I25" s="235"/>
      <c r="J25" s="235"/>
      <c r="K25" s="235"/>
      <c r="L25" s="279" t="s">
        <v>781</v>
      </c>
      <c r="M25" s="261"/>
      <c r="N25" s="242"/>
    </row>
    <row r="26" spans="2:14" ht="20" customHeight="1" x14ac:dyDescent="0.35">
      <c r="B26" s="259"/>
      <c r="C26" s="278" t="s">
        <v>666</v>
      </c>
      <c r="D26" s="237"/>
      <c r="E26" s="366"/>
      <c r="F26" s="235"/>
      <c r="G26" s="235"/>
      <c r="H26" s="235"/>
      <c r="I26" s="235"/>
      <c r="J26" s="235"/>
      <c r="K26" s="235"/>
      <c r="L26" s="279" t="s">
        <v>781</v>
      </c>
      <c r="M26" s="261"/>
      <c r="N26" s="242"/>
    </row>
    <row r="27" spans="2:14" ht="20" customHeight="1" x14ac:dyDescent="0.35">
      <c r="B27" s="259"/>
      <c r="C27" s="278" t="s">
        <v>667</v>
      </c>
      <c r="D27" s="237"/>
      <c r="E27" s="366"/>
      <c r="F27" s="235"/>
      <c r="G27" s="235"/>
      <c r="H27" s="235"/>
      <c r="I27" s="235"/>
      <c r="J27" s="235"/>
      <c r="K27" s="235"/>
      <c r="L27" s="279" t="s">
        <v>781</v>
      </c>
      <c r="M27" s="261"/>
      <c r="N27" s="242"/>
    </row>
    <row r="28" spans="2:14" ht="20" customHeight="1" x14ac:dyDescent="0.35">
      <c r="B28" s="259"/>
      <c r="C28" s="278" t="s">
        <v>668</v>
      </c>
      <c r="D28" s="237"/>
      <c r="E28" s="366"/>
      <c r="F28" s="235"/>
      <c r="G28" s="235"/>
      <c r="H28" s="235"/>
      <c r="I28" s="235"/>
      <c r="J28" s="235"/>
      <c r="K28" s="235"/>
      <c r="L28" s="279" t="s">
        <v>781</v>
      </c>
      <c r="M28" s="261"/>
      <c r="N28" s="242"/>
    </row>
    <row r="29" spans="2:14" ht="20" customHeight="1" x14ac:dyDescent="0.35">
      <c r="B29" s="259"/>
      <c r="C29" s="278" t="s">
        <v>669</v>
      </c>
      <c r="D29" s="237"/>
      <c r="E29" s="366"/>
      <c r="F29" s="235"/>
      <c r="G29" s="235"/>
      <c r="H29" s="235"/>
      <c r="I29" s="235"/>
      <c r="J29" s="235"/>
      <c r="K29" s="235"/>
      <c r="L29" s="279" t="s">
        <v>781</v>
      </c>
      <c r="M29" s="261"/>
      <c r="N29" s="242"/>
    </row>
    <row r="30" spans="2:14" ht="20" customHeight="1" x14ac:dyDescent="0.35">
      <c r="B30" s="259"/>
      <c r="C30" s="278" t="s">
        <v>670</v>
      </c>
      <c r="D30" s="237"/>
      <c r="E30" s="366"/>
      <c r="F30" s="235"/>
      <c r="G30" s="235"/>
      <c r="H30" s="235"/>
      <c r="I30" s="235"/>
      <c r="J30" s="235"/>
      <c r="K30" s="235"/>
      <c r="L30" s="279" t="s">
        <v>781</v>
      </c>
      <c r="M30" s="261"/>
      <c r="N30" s="242"/>
    </row>
    <row r="31" spans="2:14" ht="20" customHeight="1" thickBot="1" x14ac:dyDescent="0.4">
      <c r="B31" s="259"/>
      <c r="C31" s="280" t="s">
        <v>671</v>
      </c>
      <c r="D31" s="281"/>
      <c r="E31" s="367"/>
      <c r="F31" s="381"/>
      <c r="G31" s="381"/>
      <c r="H31" s="381"/>
      <c r="I31" s="381"/>
      <c r="J31" s="381"/>
      <c r="K31" s="381"/>
      <c r="L31" s="279" t="s">
        <v>781</v>
      </c>
      <c r="M31" s="261"/>
      <c r="N31" s="242"/>
    </row>
    <row r="32" spans="2:14" x14ac:dyDescent="0.35">
      <c r="B32" s="259"/>
      <c r="C32" s="247"/>
      <c r="D32" s="247"/>
      <c r="E32" s="247"/>
      <c r="F32" s="247"/>
      <c r="G32" s="247"/>
      <c r="H32" s="247"/>
      <c r="I32" s="247"/>
      <c r="J32" s="247"/>
      <c r="K32" s="247"/>
      <c r="L32" s="247"/>
      <c r="M32" s="260"/>
      <c r="N32" s="239"/>
    </row>
    <row r="33" spans="1:19" x14ac:dyDescent="0.35">
      <c r="B33" s="259"/>
      <c r="C33" s="247"/>
      <c r="D33" s="247"/>
      <c r="E33" s="247"/>
      <c r="F33" s="247"/>
      <c r="G33" s="247"/>
      <c r="H33" s="247"/>
      <c r="I33" s="247"/>
      <c r="J33" s="247"/>
      <c r="K33" s="247"/>
      <c r="L33" s="247"/>
      <c r="M33" s="260"/>
      <c r="N33" s="239"/>
    </row>
    <row r="34" spans="1:19" x14ac:dyDescent="0.35">
      <c r="B34" s="259"/>
      <c r="C34" s="227" t="s">
        <v>746</v>
      </c>
      <c r="D34" s="247"/>
      <c r="E34" s="247"/>
      <c r="F34" s="247"/>
      <c r="G34" s="247"/>
      <c r="H34" s="247"/>
      <c r="I34" s="247"/>
      <c r="J34" s="247"/>
      <c r="K34" s="247"/>
      <c r="L34" s="247"/>
      <c r="M34" s="260"/>
      <c r="N34" s="239"/>
    </row>
    <row r="35" spans="1:19" ht="15" thickBot="1" x14ac:dyDescent="0.4">
      <c r="B35" s="259"/>
      <c r="C35" s="227"/>
      <c r="D35" s="247"/>
      <c r="E35" s="247"/>
      <c r="F35" s="247"/>
      <c r="G35" s="247"/>
      <c r="H35" s="247"/>
      <c r="I35" s="247"/>
      <c r="J35" s="247"/>
      <c r="K35" s="247"/>
      <c r="L35" s="247"/>
      <c r="M35" s="260"/>
      <c r="N35" s="239"/>
    </row>
    <row r="36" spans="1:19" s="210" customFormat="1" ht="39.75" customHeight="1" x14ac:dyDescent="0.35">
      <c r="A36" s="216"/>
      <c r="B36" s="262"/>
      <c r="C36" s="654" t="s">
        <v>656</v>
      </c>
      <c r="D36" s="655"/>
      <c r="E36" s="660" t="s">
        <v>1039</v>
      </c>
      <c r="F36" s="661"/>
      <c r="G36" s="662"/>
      <c r="H36" s="230"/>
      <c r="I36" s="230"/>
      <c r="J36" s="230"/>
      <c r="K36" s="230"/>
      <c r="L36" s="230"/>
      <c r="M36" s="263"/>
      <c r="N36" s="240"/>
      <c r="O36" s="216"/>
      <c r="P36" s="216"/>
      <c r="Q36" s="216"/>
      <c r="R36" s="216"/>
      <c r="S36" s="216"/>
    </row>
    <row r="37" spans="1:19" s="210" customFormat="1" ht="220.5" customHeight="1" x14ac:dyDescent="0.35">
      <c r="A37" s="216"/>
      <c r="B37" s="262"/>
      <c r="C37" s="656" t="s">
        <v>655</v>
      </c>
      <c r="D37" s="657"/>
      <c r="E37" s="663" t="s">
        <v>1060</v>
      </c>
      <c r="F37" s="664"/>
      <c r="G37" s="665"/>
      <c r="H37" s="230"/>
      <c r="I37" s="230"/>
      <c r="J37" s="230"/>
      <c r="K37" s="230"/>
      <c r="L37" s="230"/>
      <c r="M37" s="263"/>
      <c r="N37" s="240"/>
      <c r="O37" s="216"/>
      <c r="P37" s="216"/>
      <c r="Q37" s="216"/>
      <c r="R37" s="216"/>
      <c r="S37" s="216"/>
    </row>
    <row r="38" spans="1:19" s="210" customFormat="1" ht="246" customHeight="1" thickBot="1" x14ac:dyDescent="0.4">
      <c r="A38" s="216"/>
      <c r="B38" s="262"/>
      <c r="C38" s="658" t="s">
        <v>678</v>
      </c>
      <c r="D38" s="659"/>
      <c r="E38" s="666" t="s">
        <v>1061</v>
      </c>
      <c r="F38" s="667"/>
      <c r="G38" s="668"/>
      <c r="H38" s="230"/>
      <c r="I38" s="230"/>
      <c r="J38" s="230"/>
      <c r="K38" s="230"/>
      <c r="L38" s="230"/>
      <c r="M38" s="263"/>
      <c r="N38" s="240"/>
      <c r="O38" s="216"/>
      <c r="P38" s="216"/>
      <c r="Q38" s="216"/>
      <c r="R38" s="216"/>
      <c r="S38" s="216"/>
    </row>
    <row r="39" spans="1:19" s="210" customFormat="1" ht="14" x14ac:dyDescent="0.35">
      <c r="A39" s="216"/>
      <c r="B39" s="262"/>
      <c r="C39" s="229"/>
      <c r="D39" s="230"/>
      <c r="E39" s="230"/>
      <c r="F39" s="230"/>
      <c r="G39" s="230"/>
      <c r="H39" s="230"/>
      <c r="I39" s="230"/>
      <c r="J39" s="230"/>
      <c r="K39" s="230"/>
      <c r="L39" s="230"/>
      <c r="M39" s="263"/>
      <c r="N39" s="240"/>
      <c r="O39" s="216"/>
      <c r="P39" s="216"/>
      <c r="Q39" s="216"/>
      <c r="R39" s="216"/>
      <c r="S39" s="216"/>
    </row>
    <row r="40" spans="1:19" x14ac:dyDescent="0.35">
      <c r="B40" s="259"/>
      <c r="C40" s="229"/>
      <c r="D40" s="247"/>
      <c r="E40" s="247"/>
      <c r="F40" s="247"/>
      <c r="G40" s="247"/>
      <c r="H40" s="247"/>
      <c r="I40" s="247"/>
      <c r="J40" s="247"/>
      <c r="K40" s="247"/>
      <c r="L40" s="247"/>
      <c r="M40" s="260"/>
      <c r="N40" s="239"/>
    </row>
    <row r="41" spans="1:19" x14ac:dyDescent="0.35">
      <c r="B41" s="259"/>
      <c r="C41" s="698" t="s">
        <v>747</v>
      </c>
      <c r="D41" s="698"/>
      <c r="E41" s="248"/>
      <c r="F41" s="248"/>
      <c r="G41" s="248"/>
      <c r="H41" s="248"/>
      <c r="I41" s="248"/>
      <c r="J41" s="248"/>
      <c r="K41" s="248"/>
      <c r="L41" s="248"/>
      <c r="M41" s="264"/>
      <c r="N41" s="241"/>
      <c r="O41" s="212"/>
      <c r="P41" s="212"/>
      <c r="Q41" s="212"/>
      <c r="R41" s="212"/>
      <c r="S41" s="212"/>
    </row>
    <row r="42" spans="1:19" ht="15" thickBot="1" x14ac:dyDescent="0.4">
      <c r="B42" s="259"/>
      <c r="C42" s="226"/>
      <c r="D42" s="248"/>
      <c r="E42" s="248"/>
      <c r="F42" s="248"/>
      <c r="G42" s="248"/>
      <c r="H42" s="248"/>
      <c r="I42" s="248"/>
      <c r="J42" s="248"/>
      <c r="K42" s="248"/>
      <c r="L42" s="248"/>
      <c r="M42" s="264"/>
      <c r="N42" s="241"/>
      <c r="O42" s="212"/>
      <c r="P42" s="212"/>
      <c r="Q42" s="212"/>
      <c r="R42" s="212"/>
      <c r="S42" s="212"/>
    </row>
    <row r="43" spans="1:19" ht="39.75" customHeight="1" x14ac:dyDescent="0.35">
      <c r="B43" s="259"/>
      <c r="C43" s="654" t="s">
        <v>1041</v>
      </c>
      <c r="D43" s="655"/>
      <c r="E43" s="686"/>
      <c r="F43" s="686"/>
      <c r="G43" s="687"/>
      <c r="H43" s="247"/>
      <c r="I43" s="247"/>
      <c r="J43" s="247"/>
      <c r="K43" s="247"/>
      <c r="L43" s="247"/>
      <c r="M43" s="260"/>
      <c r="N43" s="239"/>
    </row>
    <row r="44" spans="1:19" ht="39.75" customHeight="1" thickBot="1" x14ac:dyDescent="0.4">
      <c r="B44" s="259"/>
      <c r="C44" s="682" t="s">
        <v>736</v>
      </c>
      <c r="D44" s="683"/>
      <c r="E44" s="684"/>
      <c r="F44" s="684"/>
      <c r="G44" s="685"/>
      <c r="H44" s="247"/>
      <c r="I44" s="247"/>
      <c r="J44" s="247"/>
      <c r="K44" s="247"/>
      <c r="L44" s="247"/>
      <c r="M44" s="260"/>
      <c r="N44" s="239"/>
    </row>
    <row r="45" spans="1:19" x14ac:dyDescent="0.35">
      <c r="B45" s="259"/>
      <c r="C45" s="229"/>
      <c r="D45" s="247"/>
      <c r="E45" s="247"/>
      <c r="F45" s="247"/>
      <c r="G45" s="247"/>
      <c r="H45" s="247"/>
      <c r="I45" s="247"/>
      <c r="J45" s="247"/>
      <c r="K45" s="247"/>
      <c r="L45" s="247"/>
      <c r="M45" s="260"/>
      <c r="N45" s="239"/>
    </row>
    <row r="46" spans="1:19" x14ac:dyDescent="0.35">
      <c r="B46" s="259"/>
      <c r="C46" s="229"/>
      <c r="D46" s="247"/>
      <c r="E46" s="247"/>
      <c r="F46" s="247"/>
      <c r="G46" s="247"/>
      <c r="H46" s="247"/>
      <c r="I46" s="247"/>
      <c r="J46" s="247"/>
      <c r="K46" s="247"/>
      <c r="L46" s="247"/>
      <c r="M46" s="260"/>
      <c r="N46" s="239"/>
    </row>
    <row r="47" spans="1:19" ht="15" customHeight="1" x14ac:dyDescent="0.35">
      <c r="B47" s="259"/>
      <c r="C47" s="698" t="s">
        <v>748</v>
      </c>
      <c r="D47" s="698"/>
      <c r="E47" s="249"/>
      <c r="F47" s="249"/>
      <c r="G47" s="249"/>
      <c r="H47" s="249"/>
      <c r="I47" s="249"/>
      <c r="J47" s="249"/>
      <c r="K47" s="249"/>
      <c r="L47" s="249"/>
      <c r="M47" s="265"/>
      <c r="N47" s="243"/>
      <c r="O47" s="213"/>
      <c r="P47" s="213"/>
      <c r="Q47" s="213"/>
      <c r="R47" s="213"/>
      <c r="S47" s="213"/>
    </row>
    <row r="48" spans="1:19" ht="15" thickBot="1" x14ac:dyDescent="0.4">
      <c r="B48" s="259"/>
      <c r="C48" s="226"/>
      <c r="D48" s="249"/>
      <c r="E48" s="249"/>
      <c r="F48" s="249"/>
      <c r="G48" s="249"/>
      <c r="H48" s="249"/>
      <c r="I48" s="249"/>
      <c r="J48" s="249"/>
      <c r="K48" s="249"/>
      <c r="L48" s="249"/>
      <c r="M48" s="265"/>
      <c r="N48" s="243"/>
      <c r="O48" s="213"/>
      <c r="P48" s="213"/>
      <c r="Q48" s="213"/>
      <c r="R48" s="213"/>
      <c r="S48" s="213"/>
    </row>
    <row r="49" spans="1:21" s="10" customFormat="1" ht="104.5" customHeight="1" x14ac:dyDescent="0.35">
      <c r="A49" s="238"/>
      <c r="B49" s="266"/>
      <c r="C49" s="688" t="s">
        <v>754</v>
      </c>
      <c r="D49" s="689"/>
      <c r="E49" s="675" t="s">
        <v>1057</v>
      </c>
      <c r="F49" s="676"/>
      <c r="G49" s="677"/>
      <c r="H49" s="250"/>
      <c r="I49" s="250"/>
      <c r="J49" s="250"/>
      <c r="K49" s="250"/>
      <c r="L49" s="250"/>
      <c r="M49" s="267"/>
      <c r="N49" s="112"/>
      <c r="O49" s="238"/>
      <c r="P49" s="238"/>
      <c r="Q49" s="238"/>
      <c r="R49" s="238"/>
      <c r="S49" s="238"/>
    </row>
    <row r="50" spans="1:21" s="10" customFormat="1" ht="44" customHeight="1" x14ac:dyDescent="0.35">
      <c r="A50" s="238"/>
      <c r="B50" s="266"/>
      <c r="C50" s="690" t="s">
        <v>672</v>
      </c>
      <c r="D50" s="691"/>
      <c r="E50" s="678" t="s">
        <v>1042</v>
      </c>
      <c r="F50" s="678"/>
      <c r="G50" s="679"/>
      <c r="H50" s="250"/>
      <c r="I50" s="250"/>
      <c r="J50" s="250"/>
      <c r="K50" s="250"/>
      <c r="L50" s="250"/>
      <c r="M50" s="267"/>
      <c r="N50" s="112"/>
      <c r="O50" s="238"/>
      <c r="P50" s="238"/>
      <c r="Q50" s="238"/>
      <c r="R50" s="238"/>
      <c r="S50" s="238"/>
    </row>
    <row r="51" spans="1:21" s="10" customFormat="1" ht="165" customHeight="1" x14ac:dyDescent="0.35">
      <c r="A51" s="238"/>
      <c r="B51" s="266"/>
      <c r="C51" s="690" t="s">
        <v>755</v>
      </c>
      <c r="D51" s="691"/>
      <c r="E51" s="663" t="s">
        <v>1056</v>
      </c>
      <c r="F51" s="664"/>
      <c r="G51" s="665"/>
      <c r="H51" s="250"/>
      <c r="I51" s="250"/>
      <c r="J51" s="250"/>
      <c r="K51" s="250"/>
      <c r="L51" s="250"/>
      <c r="M51" s="267"/>
      <c r="N51" s="112"/>
      <c r="O51" s="238"/>
      <c r="P51" s="238"/>
      <c r="Q51" s="238"/>
      <c r="R51" s="238"/>
      <c r="S51" s="238"/>
    </row>
    <row r="52" spans="1:21" s="10" customFormat="1" ht="66.5" customHeight="1" thickBot="1" x14ac:dyDescent="0.4">
      <c r="A52" s="238"/>
      <c r="B52" s="266"/>
      <c r="C52" s="682" t="s">
        <v>730</v>
      </c>
      <c r="D52" s="683"/>
      <c r="E52" s="680" t="s">
        <v>1043</v>
      </c>
      <c r="F52" s="680"/>
      <c r="G52" s="681"/>
      <c r="H52" s="250"/>
      <c r="I52" s="250"/>
      <c r="J52" s="250"/>
      <c r="K52" s="250"/>
      <c r="L52" s="250"/>
      <c r="M52" s="267"/>
      <c r="N52" s="112"/>
      <c r="O52" s="238"/>
      <c r="P52" s="238"/>
      <c r="Q52" s="238"/>
      <c r="R52" s="238"/>
      <c r="S52" s="238"/>
    </row>
    <row r="53" spans="1:21" x14ac:dyDescent="0.35">
      <c r="B53" s="259"/>
      <c r="C53" s="251"/>
      <c r="D53" s="247"/>
      <c r="E53" s="247" t="s">
        <v>884</v>
      </c>
      <c r="F53" s="247"/>
      <c r="G53" s="247"/>
      <c r="H53" s="247"/>
      <c r="I53" s="247"/>
      <c r="J53" s="247"/>
      <c r="K53" s="247"/>
      <c r="L53" s="247"/>
      <c r="M53" s="260"/>
      <c r="N53" s="239"/>
    </row>
    <row r="54" spans="1:21" x14ac:dyDescent="0.35">
      <c r="B54" s="259"/>
      <c r="C54" s="247"/>
      <c r="D54" s="247"/>
      <c r="E54" s="247"/>
      <c r="F54" s="247"/>
      <c r="G54" s="247"/>
      <c r="H54" s="247"/>
      <c r="I54" s="247"/>
      <c r="J54" s="247"/>
      <c r="K54" s="247"/>
      <c r="L54" s="247"/>
      <c r="M54" s="260"/>
      <c r="N54" s="239"/>
    </row>
    <row r="55" spans="1:21" x14ac:dyDescent="0.35">
      <c r="B55" s="259"/>
      <c r="C55" s="227" t="s">
        <v>749</v>
      </c>
      <c r="D55" s="247"/>
      <c r="E55" s="247"/>
      <c r="F55" s="247"/>
      <c r="G55" s="247"/>
      <c r="H55" s="247"/>
      <c r="I55" s="247"/>
      <c r="J55" s="247"/>
      <c r="K55" s="247"/>
      <c r="L55" s="247"/>
      <c r="M55" s="260"/>
      <c r="N55" s="239"/>
    </row>
    <row r="56" spans="1:21" ht="15" thickBot="1" x14ac:dyDescent="0.4">
      <c r="B56" s="259"/>
      <c r="C56" s="247"/>
      <c r="D56" s="251"/>
      <c r="E56" s="247"/>
      <c r="F56" s="247"/>
      <c r="G56" s="247"/>
      <c r="H56" s="247"/>
      <c r="I56" s="247"/>
      <c r="J56" s="247"/>
      <c r="K56" s="247"/>
      <c r="L56" s="247"/>
      <c r="M56" s="260"/>
      <c r="N56" s="239"/>
    </row>
    <row r="57" spans="1:21" ht="50" customHeight="1" x14ac:dyDescent="0.35">
      <c r="B57" s="259"/>
      <c r="C57" s="688" t="s">
        <v>734</v>
      </c>
      <c r="D57" s="689"/>
      <c r="E57" s="696"/>
      <c r="F57" s="696"/>
      <c r="G57" s="697"/>
      <c r="H57" s="229"/>
      <c r="I57" s="229"/>
      <c r="J57" s="229"/>
      <c r="K57" s="251"/>
      <c r="L57" s="251"/>
      <c r="M57" s="261"/>
      <c r="N57" s="242"/>
      <c r="O57" s="207"/>
      <c r="P57" s="207"/>
      <c r="Q57" s="207"/>
      <c r="R57" s="207"/>
      <c r="S57" s="207"/>
      <c r="T57" s="206"/>
      <c r="U57" s="206"/>
    </row>
    <row r="58" spans="1:21" ht="50" customHeight="1" x14ac:dyDescent="0.35">
      <c r="B58" s="259"/>
      <c r="C58" s="690" t="s">
        <v>735</v>
      </c>
      <c r="D58" s="691"/>
      <c r="E58" s="692" t="s">
        <v>11</v>
      </c>
      <c r="F58" s="692"/>
      <c r="G58" s="693"/>
      <c r="H58" s="229"/>
      <c r="I58" s="229"/>
      <c r="J58" s="229"/>
      <c r="K58" s="251"/>
      <c r="L58" s="251"/>
      <c r="M58" s="261"/>
      <c r="N58" s="242"/>
      <c r="O58" s="207"/>
      <c r="P58" s="207"/>
      <c r="Q58" s="207"/>
      <c r="R58" s="207"/>
      <c r="S58" s="207"/>
      <c r="T58" s="206"/>
      <c r="U58" s="206"/>
    </row>
    <row r="59" spans="1:21" ht="50" customHeight="1" thickBot="1" x14ac:dyDescent="0.4">
      <c r="B59" s="259"/>
      <c r="C59" s="682" t="s">
        <v>709</v>
      </c>
      <c r="D59" s="683"/>
      <c r="E59" s="694" t="s">
        <v>18</v>
      </c>
      <c r="F59" s="694"/>
      <c r="G59" s="695"/>
      <c r="H59" s="229"/>
      <c r="I59" s="229"/>
      <c r="J59" s="229"/>
      <c r="K59" s="251"/>
      <c r="L59" s="251"/>
      <c r="M59" s="261"/>
      <c r="N59" s="242"/>
      <c r="O59" s="207"/>
      <c r="P59" s="207"/>
      <c r="Q59" s="207"/>
      <c r="R59" s="207"/>
      <c r="S59" s="207"/>
      <c r="T59" s="206"/>
      <c r="U59" s="206"/>
    </row>
    <row r="60" spans="1:21" customFormat="1" ht="15" customHeight="1" thickBot="1" x14ac:dyDescent="0.4">
      <c r="A60" s="5"/>
      <c r="B60" s="92"/>
      <c r="C60" s="93"/>
      <c r="D60" s="93"/>
      <c r="E60" s="93"/>
      <c r="F60" s="93"/>
      <c r="G60" s="93"/>
      <c r="H60" s="93"/>
      <c r="I60" s="93"/>
      <c r="J60" s="93"/>
      <c r="K60" s="93"/>
      <c r="L60" s="93"/>
      <c r="M60" s="95"/>
      <c r="N60" s="148"/>
    </row>
    <row r="61" spans="1:21" s="209" customFormat="1" ht="80" customHeight="1" x14ac:dyDescent="0.35">
      <c r="A61" s="212"/>
      <c r="B61" s="268"/>
      <c r="C61" s="283" t="s">
        <v>710</v>
      </c>
      <c r="D61" s="276" t="s">
        <v>704</v>
      </c>
      <c r="E61" s="276" t="s">
        <v>705</v>
      </c>
      <c r="F61" s="276" t="s">
        <v>706</v>
      </c>
      <c r="G61" s="276" t="s">
        <v>712</v>
      </c>
      <c r="H61" s="276" t="s">
        <v>677</v>
      </c>
      <c r="I61" s="276" t="s">
        <v>711</v>
      </c>
      <c r="J61" s="277" t="s">
        <v>674</v>
      </c>
      <c r="K61" s="249"/>
      <c r="L61" s="249"/>
      <c r="M61" s="265"/>
      <c r="N61" s="243"/>
      <c r="O61" s="213"/>
      <c r="P61" s="213"/>
      <c r="Q61" s="213"/>
      <c r="R61" s="213"/>
      <c r="S61" s="213"/>
      <c r="T61" s="208"/>
      <c r="U61" s="208"/>
    </row>
    <row r="62" spans="1:21" ht="20" customHeight="1" x14ac:dyDescent="0.35">
      <c r="B62" s="259"/>
      <c r="C62" s="498" t="s">
        <v>1040</v>
      </c>
      <c r="D62" s="235"/>
      <c r="E62" s="235"/>
      <c r="F62" s="235"/>
      <c r="G62" s="235"/>
      <c r="H62" s="235"/>
      <c r="I62" s="235"/>
      <c r="J62" s="468"/>
      <c r="K62" s="251"/>
      <c r="L62" s="251"/>
      <c r="M62" s="261"/>
      <c r="N62" s="242"/>
      <c r="O62" s="207"/>
      <c r="P62" s="207"/>
      <c r="Q62" s="207"/>
      <c r="R62" s="207"/>
      <c r="S62" s="207"/>
      <c r="T62" s="206"/>
      <c r="U62" s="206"/>
    </row>
    <row r="63" spans="1:21" ht="17" customHeight="1" x14ac:dyDescent="0.35">
      <c r="B63" s="259"/>
      <c r="C63" s="498"/>
      <c r="D63" s="235"/>
      <c r="E63" s="235"/>
      <c r="F63" s="235"/>
      <c r="G63" s="235"/>
      <c r="H63" s="235"/>
      <c r="I63" s="235"/>
      <c r="J63" s="468"/>
      <c r="K63" s="251"/>
      <c r="L63" s="251"/>
      <c r="M63" s="261"/>
      <c r="N63" s="242"/>
      <c r="O63" s="207"/>
      <c r="P63" s="207"/>
      <c r="Q63" s="207"/>
      <c r="R63" s="207"/>
      <c r="S63" s="207"/>
      <c r="T63" s="206"/>
      <c r="U63" s="206"/>
    </row>
    <row r="64" spans="1:21" ht="30" customHeight="1" x14ac:dyDescent="0.35">
      <c r="B64" s="259"/>
      <c r="C64" s="278" t="s">
        <v>756</v>
      </c>
      <c r="D64" s="235"/>
      <c r="E64" s="235"/>
      <c r="F64" s="235"/>
      <c r="G64" s="235"/>
      <c r="H64" s="235"/>
      <c r="I64" s="235"/>
      <c r="J64" s="279"/>
      <c r="K64" s="251"/>
      <c r="L64" s="251"/>
      <c r="M64" s="261"/>
      <c r="N64" s="242"/>
      <c r="O64" s="207"/>
      <c r="P64" s="207"/>
      <c r="Q64" s="207"/>
      <c r="R64" s="207"/>
      <c r="S64" s="207"/>
      <c r="T64" s="206"/>
      <c r="U64" s="206"/>
    </row>
    <row r="65" spans="2:21" ht="30" customHeight="1" x14ac:dyDescent="0.35">
      <c r="B65" s="259"/>
      <c r="C65" s="278" t="s">
        <v>757</v>
      </c>
      <c r="D65" s="236"/>
      <c r="E65" s="235"/>
      <c r="F65" s="235"/>
      <c r="G65" s="235"/>
      <c r="H65" s="235"/>
      <c r="I65" s="235"/>
      <c r="J65" s="279"/>
      <c r="K65" s="251"/>
      <c r="L65" s="251"/>
      <c r="M65" s="261"/>
      <c r="N65" s="242"/>
      <c r="O65" s="207"/>
      <c r="P65" s="207"/>
      <c r="Q65" s="207"/>
      <c r="R65" s="207"/>
      <c r="S65" s="207"/>
      <c r="T65" s="206"/>
      <c r="U65" s="206"/>
    </row>
    <row r="66" spans="2:21" ht="30" customHeight="1" thickBot="1" x14ac:dyDescent="0.4">
      <c r="B66" s="259"/>
      <c r="C66" s="309"/>
      <c r="D66" s="284"/>
      <c r="E66" s="285"/>
      <c r="F66" s="285"/>
      <c r="G66" s="285"/>
      <c r="H66" s="285"/>
      <c r="I66" s="285"/>
      <c r="J66" s="286"/>
      <c r="K66" s="251"/>
      <c r="L66" s="251"/>
      <c r="M66" s="261"/>
      <c r="N66" s="242"/>
      <c r="O66" s="207"/>
      <c r="P66" s="207"/>
      <c r="Q66" s="207"/>
      <c r="R66" s="207"/>
      <c r="S66" s="207"/>
      <c r="T66" s="206"/>
      <c r="U66" s="206"/>
    </row>
    <row r="67" spans="2:21" x14ac:dyDescent="0.35">
      <c r="B67" s="259"/>
      <c r="C67" s="247"/>
      <c r="D67" s="247"/>
      <c r="E67" s="247"/>
      <c r="F67" s="247"/>
      <c r="G67" s="247"/>
      <c r="H67" s="247"/>
      <c r="I67" s="247"/>
      <c r="J67" s="247"/>
      <c r="K67" s="247"/>
      <c r="L67" s="247"/>
      <c r="M67" s="260"/>
      <c r="N67" s="239"/>
    </row>
    <row r="68" spans="2:21" x14ac:dyDescent="0.35">
      <c r="B68" s="259"/>
      <c r="C68" s="227" t="s">
        <v>750</v>
      </c>
      <c r="D68" s="247"/>
      <c r="E68" s="247"/>
      <c r="F68" s="247"/>
      <c r="G68" s="247"/>
      <c r="H68" s="247"/>
      <c r="I68" s="247"/>
      <c r="J68" s="247"/>
      <c r="K68" s="247"/>
      <c r="L68" s="247"/>
      <c r="M68" s="260"/>
      <c r="N68" s="239"/>
    </row>
    <row r="69" spans="2:21" ht="15" thickBot="1" x14ac:dyDescent="0.4">
      <c r="B69" s="259"/>
      <c r="C69" s="227"/>
      <c r="D69" s="247"/>
      <c r="E69" s="247"/>
      <c r="F69" s="247"/>
      <c r="G69" s="247"/>
      <c r="H69" s="247"/>
      <c r="I69" s="247"/>
      <c r="J69" s="247"/>
      <c r="K69" s="247"/>
      <c r="L69" s="247"/>
      <c r="M69" s="260"/>
      <c r="N69" s="239"/>
    </row>
    <row r="70" spans="2:21" ht="60" customHeight="1" thickBot="1" x14ac:dyDescent="0.4">
      <c r="B70" s="259"/>
      <c r="C70" s="699" t="s">
        <v>683</v>
      </c>
      <c r="D70" s="700"/>
      <c r="E70" s="673"/>
      <c r="F70" s="674"/>
      <c r="G70" s="247"/>
      <c r="H70" s="247"/>
      <c r="I70" s="247"/>
      <c r="J70" s="247"/>
      <c r="K70" s="247"/>
      <c r="L70" s="247"/>
      <c r="M70" s="260"/>
      <c r="N70" s="239"/>
    </row>
    <row r="71" spans="2:21" ht="15" thickBot="1" x14ac:dyDescent="0.4">
      <c r="B71" s="259"/>
      <c r="C71" s="252"/>
      <c r="D71" s="252"/>
      <c r="E71" s="247"/>
      <c r="F71" s="247"/>
      <c r="G71" s="247"/>
      <c r="H71" s="247"/>
      <c r="I71" s="247"/>
      <c r="J71" s="247"/>
      <c r="K71" s="247"/>
      <c r="L71" s="247"/>
      <c r="M71" s="260"/>
      <c r="N71" s="239"/>
    </row>
    <row r="72" spans="2:21" ht="45" customHeight="1" x14ac:dyDescent="0.35">
      <c r="B72" s="259"/>
      <c r="C72" s="701" t="s">
        <v>713</v>
      </c>
      <c r="D72" s="702"/>
      <c r="E72" s="703" t="s">
        <v>715</v>
      </c>
      <c r="F72" s="704"/>
      <c r="G72" s="247"/>
      <c r="H72" s="247"/>
      <c r="I72" s="247"/>
      <c r="J72" s="247"/>
      <c r="K72" s="247"/>
      <c r="L72" s="247"/>
      <c r="M72" s="260"/>
      <c r="N72" s="239"/>
    </row>
    <row r="73" spans="2:21" ht="25.5" customHeight="1" x14ac:dyDescent="0.35">
      <c r="B73" s="259"/>
      <c r="C73" s="708" t="s">
        <v>1044</v>
      </c>
      <c r="D73" s="709"/>
      <c r="E73" s="663"/>
      <c r="F73" s="707"/>
      <c r="G73" s="247"/>
      <c r="H73" s="247"/>
      <c r="I73" s="247"/>
      <c r="J73" s="247"/>
      <c r="K73" s="247"/>
      <c r="L73" s="247"/>
      <c r="M73" s="260"/>
      <c r="N73" s="239"/>
    </row>
    <row r="74" spans="2:21" ht="25.5" customHeight="1" thickBot="1" x14ac:dyDescent="0.4">
      <c r="B74" s="259"/>
      <c r="C74" s="705"/>
      <c r="D74" s="706"/>
      <c r="E74" s="666"/>
      <c r="F74" s="668"/>
      <c r="G74" s="247"/>
      <c r="H74" s="247"/>
      <c r="I74" s="247"/>
      <c r="J74" s="247"/>
      <c r="K74" s="247"/>
      <c r="L74" s="247"/>
      <c r="M74" s="260"/>
      <c r="N74" s="239"/>
    </row>
    <row r="75" spans="2:21" x14ac:dyDescent="0.35">
      <c r="B75" s="259"/>
      <c r="C75" s="253"/>
      <c r="D75" s="253"/>
      <c r="E75" s="253"/>
      <c r="F75" s="253"/>
      <c r="G75" s="253"/>
      <c r="H75" s="253"/>
      <c r="I75" s="253"/>
      <c r="J75" s="253"/>
      <c r="K75" s="253"/>
      <c r="L75" s="253"/>
      <c r="M75" s="269"/>
      <c r="N75" s="239"/>
    </row>
    <row r="76" spans="2:21" ht="15" thickBot="1" x14ac:dyDescent="0.4">
      <c r="B76" s="254"/>
      <c r="C76" s="270"/>
      <c r="D76" s="270"/>
      <c r="E76" s="270"/>
      <c r="F76" s="270"/>
      <c r="G76" s="270"/>
      <c r="H76" s="270"/>
      <c r="I76" s="270"/>
      <c r="J76" s="270"/>
      <c r="K76" s="270"/>
      <c r="L76" s="270"/>
      <c r="M76" s="271"/>
      <c r="N76" s="239"/>
    </row>
  </sheetData>
  <mergeCells count="38">
    <mergeCell ref="C70:D70"/>
    <mergeCell ref="E70:F70"/>
    <mergeCell ref="C72:D72"/>
    <mergeCell ref="E72:F72"/>
    <mergeCell ref="C74:D74"/>
    <mergeCell ref="E74:F74"/>
    <mergeCell ref="E73:F73"/>
    <mergeCell ref="C73:D73"/>
    <mergeCell ref="C41:D41"/>
    <mergeCell ref="C47:D47"/>
    <mergeCell ref="C57:D57"/>
    <mergeCell ref="C58:D58"/>
    <mergeCell ref="C59:D59"/>
    <mergeCell ref="E58:G58"/>
    <mergeCell ref="E59:G59"/>
    <mergeCell ref="E57:G57"/>
    <mergeCell ref="C51:D51"/>
    <mergeCell ref="C52:D52"/>
    <mergeCell ref="E49:G49"/>
    <mergeCell ref="E50:G50"/>
    <mergeCell ref="E51:G51"/>
    <mergeCell ref="E52:G52"/>
    <mergeCell ref="C43:D43"/>
    <mergeCell ref="C44:D44"/>
    <mergeCell ref="E44:G44"/>
    <mergeCell ref="E43:G43"/>
    <mergeCell ref="C49:D49"/>
    <mergeCell ref="C50:D50"/>
    <mergeCell ref="C3:G3"/>
    <mergeCell ref="C36:D36"/>
    <mergeCell ref="C37:D37"/>
    <mergeCell ref="C38:D38"/>
    <mergeCell ref="E36:G36"/>
    <mergeCell ref="E37:G37"/>
    <mergeCell ref="E38:G38"/>
    <mergeCell ref="F8:G8"/>
    <mergeCell ref="F9:G9"/>
    <mergeCell ref="D14:G14"/>
  </mergeCells>
  <pageMargins left="0.7" right="0.7" top="0.75" bottom="0.75" header="0.3" footer="0.3"/>
  <pageSetup paperSize="9" scale="41" fitToHeight="0" orientation="landscape"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318" r:id="rId4" name="Check Box 30">
              <controlPr defaultSize="0" autoFill="0" autoLine="0" autoPict="0">
                <anchor moveWithCells="1">
                  <from>
                    <xdr:col>3</xdr:col>
                    <xdr:colOff>69850</xdr:colOff>
                    <xdr:row>13</xdr:row>
                    <xdr:rowOff>330200</xdr:rowOff>
                  </from>
                  <to>
                    <xdr:col>6</xdr:col>
                    <xdr:colOff>965200</xdr:colOff>
                    <xdr:row>13</xdr:row>
                    <xdr:rowOff>520700</xdr:rowOff>
                  </to>
                </anchor>
              </controlPr>
            </control>
          </mc:Choice>
        </mc:AlternateContent>
        <mc:AlternateContent xmlns:mc="http://schemas.openxmlformats.org/markup-compatibility/2006">
          <mc:Choice Requires="x14">
            <control shapeId="12319" r:id="rId5" name="Check Box 31">
              <controlPr defaultSize="0" autoFill="0" autoLine="0" autoPict="0">
                <anchor moveWithCells="1">
                  <from>
                    <xdr:col>3</xdr:col>
                    <xdr:colOff>69850</xdr:colOff>
                    <xdr:row>13</xdr:row>
                    <xdr:rowOff>50800</xdr:rowOff>
                  </from>
                  <to>
                    <xdr:col>6</xdr:col>
                    <xdr:colOff>12700</xdr:colOff>
                    <xdr:row>13</xdr:row>
                    <xdr:rowOff>292100</xdr:rowOff>
                  </to>
                </anchor>
              </controlPr>
            </control>
          </mc:Choice>
        </mc:AlternateContent>
        <mc:AlternateContent xmlns:mc="http://schemas.openxmlformats.org/markup-compatibility/2006">
          <mc:Choice Requires="x14">
            <control shapeId="12344" r:id="rId6" name="Check Box 56">
              <controlPr defaultSize="0" autoFill="0" autoLine="0" autoPict="0">
                <anchor moveWithCells="1">
                  <from>
                    <xdr:col>3</xdr:col>
                    <xdr:colOff>0</xdr:colOff>
                    <xdr:row>17</xdr:row>
                    <xdr:rowOff>0</xdr:rowOff>
                  </from>
                  <to>
                    <xdr:col>3</xdr:col>
                    <xdr:colOff>533400</xdr:colOff>
                    <xdr:row>24</xdr:row>
                    <xdr:rowOff>50800</xdr:rowOff>
                  </to>
                </anchor>
              </controlPr>
            </control>
          </mc:Choice>
        </mc:AlternateContent>
        <mc:AlternateContent xmlns:mc="http://schemas.openxmlformats.org/markup-compatibility/2006">
          <mc:Choice Requires="x14">
            <control shapeId="12345" r:id="rId7" name="Check Box 57">
              <controlPr defaultSize="0" autoFill="0" autoLine="0" autoPict="0">
                <anchor moveWithCells="1">
                  <from>
                    <xdr:col>3</xdr:col>
                    <xdr:colOff>584200</xdr:colOff>
                    <xdr:row>17</xdr:row>
                    <xdr:rowOff>0</xdr:rowOff>
                  </from>
                  <to>
                    <xdr:col>3</xdr:col>
                    <xdr:colOff>1117600</xdr:colOff>
                    <xdr:row>24</xdr:row>
                    <xdr:rowOff>50800</xdr:rowOff>
                  </to>
                </anchor>
              </controlPr>
            </control>
          </mc:Choice>
        </mc:AlternateContent>
        <mc:AlternateContent xmlns:mc="http://schemas.openxmlformats.org/markup-compatibility/2006">
          <mc:Choice Requires="x14">
            <control shapeId="12346" r:id="rId8" name="Check Box 58">
              <controlPr defaultSize="0" autoFill="0" autoLine="0" autoPict="0">
                <anchor moveWithCells="1">
                  <from>
                    <xdr:col>3</xdr:col>
                    <xdr:colOff>0</xdr:colOff>
                    <xdr:row>18</xdr:row>
                    <xdr:rowOff>0</xdr:rowOff>
                  </from>
                  <to>
                    <xdr:col>3</xdr:col>
                    <xdr:colOff>533400</xdr:colOff>
                    <xdr:row>19</xdr:row>
                    <xdr:rowOff>25400</xdr:rowOff>
                  </to>
                </anchor>
              </controlPr>
            </control>
          </mc:Choice>
        </mc:AlternateContent>
        <mc:AlternateContent xmlns:mc="http://schemas.openxmlformats.org/markup-compatibility/2006">
          <mc:Choice Requires="x14">
            <control shapeId="12347" r:id="rId9" name="Check Box 59">
              <controlPr defaultSize="0" autoFill="0" autoLine="0" autoPict="0">
                <anchor moveWithCells="1">
                  <from>
                    <xdr:col>3</xdr:col>
                    <xdr:colOff>584200</xdr:colOff>
                    <xdr:row>18</xdr:row>
                    <xdr:rowOff>0</xdr:rowOff>
                  </from>
                  <to>
                    <xdr:col>3</xdr:col>
                    <xdr:colOff>1117600</xdr:colOff>
                    <xdr:row>19</xdr:row>
                    <xdr:rowOff>25400</xdr:rowOff>
                  </to>
                </anchor>
              </controlPr>
            </control>
          </mc:Choice>
        </mc:AlternateContent>
        <mc:AlternateContent xmlns:mc="http://schemas.openxmlformats.org/markup-compatibility/2006">
          <mc:Choice Requires="x14">
            <control shapeId="12348" r:id="rId10" name="Check Box 60">
              <controlPr defaultSize="0" autoFill="0" autoLine="0" autoPict="0">
                <anchor moveWithCells="1">
                  <from>
                    <xdr:col>3</xdr:col>
                    <xdr:colOff>0</xdr:colOff>
                    <xdr:row>19</xdr:row>
                    <xdr:rowOff>0</xdr:rowOff>
                  </from>
                  <to>
                    <xdr:col>3</xdr:col>
                    <xdr:colOff>533400</xdr:colOff>
                    <xdr:row>20</xdr:row>
                    <xdr:rowOff>25400</xdr:rowOff>
                  </to>
                </anchor>
              </controlPr>
            </control>
          </mc:Choice>
        </mc:AlternateContent>
        <mc:AlternateContent xmlns:mc="http://schemas.openxmlformats.org/markup-compatibility/2006">
          <mc:Choice Requires="x14">
            <control shapeId="12349" r:id="rId11" name="Check Box 61">
              <controlPr defaultSize="0" autoFill="0" autoLine="0" autoPict="0">
                <anchor moveWithCells="1">
                  <from>
                    <xdr:col>3</xdr:col>
                    <xdr:colOff>584200</xdr:colOff>
                    <xdr:row>19</xdr:row>
                    <xdr:rowOff>0</xdr:rowOff>
                  </from>
                  <to>
                    <xdr:col>3</xdr:col>
                    <xdr:colOff>1117600</xdr:colOff>
                    <xdr:row>20</xdr:row>
                    <xdr:rowOff>25400</xdr:rowOff>
                  </to>
                </anchor>
              </controlPr>
            </control>
          </mc:Choice>
        </mc:AlternateContent>
        <mc:AlternateContent xmlns:mc="http://schemas.openxmlformats.org/markup-compatibility/2006">
          <mc:Choice Requires="x14">
            <control shapeId="12350" r:id="rId12" name="Check Box 62">
              <controlPr defaultSize="0" autoFill="0" autoLine="0" autoPict="0">
                <anchor moveWithCells="1">
                  <from>
                    <xdr:col>3</xdr:col>
                    <xdr:colOff>0</xdr:colOff>
                    <xdr:row>20</xdr:row>
                    <xdr:rowOff>0</xdr:rowOff>
                  </from>
                  <to>
                    <xdr:col>3</xdr:col>
                    <xdr:colOff>533400</xdr:colOff>
                    <xdr:row>20</xdr:row>
                    <xdr:rowOff>215900</xdr:rowOff>
                  </to>
                </anchor>
              </controlPr>
            </control>
          </mc:Choice>
        </mc:AlternateContent>
        <mc:AlternateContent xmlns:mc="http://schemas.openxmlformats.org/markup-compatibility/2006">
          <mc:Choice Requires="x14">
            <control shapeId="12351" r:id="rId13" name="Check Box 63">
              <controlPr defaultSize="0" autoFill="0" autoLine="0" autoPict="0">
                <anchor moveWithCells="1">
                  <from>
                    <xdr:col>3</xdr:col>
                    <xdr:colOff>584200</xdr:colOff>
                    <xdr:row>20</xdr:row>
                    <xdr:rowOff>0</xdr:rowOff>
                  </from>
                  <to>
                    <xdr:col>3</xdr:col>
                    <xdr:colOff>1117600</xdr:colOff>
                    <xdr:row>20</xdr:row>
                    <xdr:rowOff>215900</xdr:rowOff>
                  </to>
                </anchor>
              </controlPr>
            </control>
          </mc:Choice>
        </mc:AlternateContent>
        <mc:AlternateContent xmlns:mc="http://schemas.openxmlformats.org/markup-compatibility/2006">
          <mc:Choice Requires="x14">
            <control shapeId="12352" r:id="rId14" name="Check Box 64">
              <controlPr defaultSize="0" autoFill="0" autoLine="0" autoPict="0">
                <anchor moveWithCells="1">
                  <from>
                    <xdr:col>4</xdr:col>
                    <xdr:colOff>0</xdr:colOff>
                    <xdr:row>16</xdr:row>
                    <xdr:rowOff>0</xdr:rowOff>
                  </from>
                  <to>
                    <xdr:col>4</xdr:col>
                    <xdr:colOff>533400</xdr:colOff>
                    <xdr:row>16</xdr:row>
                    <xdr:rowOff>292100</xdr:rowOff>
                  </to>
                </anchor>
              </controlPr>
            </control>
          </mc:Choice>
        </mc:AlternateContent>
        <mc:AlternateContent xmlns:mc="http://schemas.openxmlformats.org/markup-compatibility/2006">
          <mc:Choice Requires="x14">
            <control shapeId="12353" r:id="rId15" name="Check Box 65">
              <controlPr defaultSize="0" autoFill="0" autoLine="0" autoPict="0">
                <anchor moveWithCells="1">
                  <from>
                    <xdr:col>4</xdr:col>
                    <xdr:colOff>584200</xdr:colOff>
                    <xdr:row>16</xdr:row>
                    <xdr:rowOff>0</xdr:rowOff>
                  </from>
                  <to>
                    <xdr:col>4</xdr:col>
                    <xdr:colOff>1117600</xdr:colOff>
                    <xdr:row>16</xdr:row>
                    <xdr:rowOff>292100</xdr:rowOff>
                  </to>
                </anchor>
              </controlPr>
            </control>
          </mc:Choice>
        </mc:AlternateContent>
        <mc:AlternateContent xmlns:mc="http://schemas.openxmlformats.org/markup-compatibility/2006">
          <mc:Choice Requires="x14">
            <control shapeId="12354" r:id="rId16" name="Check Box 66">
              <controlPr defaultSize="0" autoFill="0" autoLine="0" autoPict="0">
                <anchor moveWithCells="1">
                  <from>
                    <xdr:col>4</xdr:col>
                    <xdr:colOff>0</xdr:colOff>
                    <xdr:row>17</xdr:row>
                    <xdr:rowOff>12700</xdr:rowOff>
                  </from>
                  <to>
                    <xdr:col>4</xdr:col>
                    <xdr:colOff>533400</xdr:colOff>
                    <xdr:row>24</xdr:row>
                    <xdr:rowOff>63500</xdr:rowOff>
                  </to>
                </anchor>
              </controlPr>
            </control>
          </mc:Choice>
        </mc:AlternateContent>
        <mc:AlternateContent xmlns:mc="http://schemas.openxmlformats.org/markup-compatibility/2006">
          <mc:Choice Requires="x14">
            <control shapeId="12355" r:id="rId17" name="Check Box 67">
              <controlPr defaultSize="0" autoFill="0" autoLine="0" autoPict="0">
                <anchor moveWithCells="1">
                  <from>
                    <xdr:col>4</xdr:col>
                    <xdr:colOff>584200</xdr:colOff>
                    <xdr:row>17</xdr:row>
                    <xdr:rowOff>12700</xdr:rowOff>
                  </from>
                  <to>
                    <xdr:col>4</xdr:col>
                    <xdr:colOff>1117600</xdr:colOff>
                    <xdr:row>24</xdr:row>
                    <xdr:rowOff>63500</xdr:rowOff>
                  </to>
                </anchor>
              </controlPr>
            </control>
          </mc:Choice>
        </mc:AlternateContent>
        <mc:AlternateContent xmlns:mc="http://schemas.openxmlformats.org/markup-compatibility/2006">
          <mc:Choice Requires="x14">
            <control shapeId="12362" r:id="rId18" name="Check Box 74">
              <controlPr defaultSize="0" autoFill="0" autoLine="0" autoPict="0">
                <anchor moveWithCells="1">
                  <from>
                    <xdr:col>3</xdr:col>
                    <xdr:colOff>0</xdr:colOff>
                    <xdr:row>21</xdr:row>
                    <xdr:rowOff>0</xdr:rowOff>
                  </from>
                  <to>
                    <xdr:col>3</xdr:col>
                    <xdr:colOff>533400</xdr:colOff>
                    <xdr:row>22</xdr:row>
                    <xdr:rowOff>25400</xdr:rowOff>
                  </to>
                </anchor>
              </controlPr>
            </control>
          </mc:Choice>
        </mc:AlternateContent>
        <mc:AlternateContent xmlns:mc="http://schemas.openxmlformats.org/markup-compatibility/2006">
          <mc:Choice Requires="x14">
            <control shapeId="12363" r:id="rId19" name="Check Box 75">
              <controlPr defaultSize="0" autoFill="0" autoLine="0" autoPict="0">
                <anchor moveWithCells="1">
                  <from>
                    <xdr:col>3</xdr:col>
                    <xdr:colOff>584200</xdr:colOff>
                    <xdr:row>21</xdr:row>
                    <xdr:rowOff>0</xdr:rowOff>
                  </from>
                  <to>
                    <xdr:col>3</xdr:col>
                    <xdr:colOff>1117600</xdr:colOff>
                    <xdr:row>22</xdr:row>
                    <xdr:rowOff>25400</xdr:rowOff>
                  </to>
                </anchor>
              </controlPr>
            </control>
          </mc:Choice>
        </mc:AlternateContent>
        <mc:AlternateContent xmlns:mc="http://schemas.openxmlformats.org/markup-compatibility/2006">
          <mc:Choice Requires="x14">
            <control shapeId="12364" r:id="rId20" name="Check Box 76">
              <controlPr defaultSize="0" autoFill="0" autoLine="0" autoPict="0">
                <anchor moveWithCells="1">
                  <from>
                    <xdr:col>3</xdr:col>
                    <xdr:colOff>0</xdr:colOff>
                    <xdr:row>22</xdr:row>
                    <xdr:rowOff>0</xdr:rowOff>
                  </from>
                  <to>
                    <xdr:col>3</xdr:col>
                    <xdr:colOff>533400</xdr:colOff>
                    <xdr:row>23</xdr:row>
                    <xdr:rowOff>25400</xdr:rowOff>
                  </to>
                </anchor>
              </controlPr>
            </control>
          </mc:Choice>
        </mc:AlternateContent>
        <mc:AlternateContent xmlns:mc="http://schemas.openxmlformats.org/markup-compatibility/2006">
          <mc:Choice Requires="x14">
            <control shapeId="12365" r:id="rId21" name="Check Box 77">
              <controlPr defaultSize="0" autoFill="0" autoLine="0" autoPict="0">
                <anchor moveWithCells="1">
                  <from>
                    <xdr:col>3</xdr:col>
                    <xdr:colOff>584200</xdr:colOff>
                    <xdr:row>22</xdr:row>
                    <xdr:rowOff>0</xdr:rowOff>
                  </from>
                  <to>
                    <xdr:col>3</xdr:col>
                    <xdr:colOff>1117600</xdr:colOff>
                    <xdr:row>23</xdr:row>
                    <xdr:rowOff>25400</xdr:rowOff>
                  </to>
                </anchor>
              </controlPr>
            </control>
          </mc:Choice>
        </mc:AlternateContent>
        <mc:AlternateContent xmlns:mc="http://schemas.openxmlformats.org/markup-compatibility/2006">
          <mc:Choice Requires="x14">
            <control shapeId="12366" r:id="rId22" name="Check Box 78">
              <controlPr defaultSize="0" autoFill="0" autoLine="0" autoPict="0">
                <anchor moveWithCells="1">
                  <from>
                    <xdr:col>3</xdr:col>
                    <xdr:colOff>0</xdr:colOff>
                    <xdr:row>23</xdr:row>
                    <xdr:rowOff>0</xdr:rowOff>
                  </from>
                  <to>
                    <xdr:col>3</xdr:col>
                    <xdr:colOff>533400</xdr:colOff>
                    <xdr:row>24</xdr:row>
                    <xdr:rowOff>25400</xdr:rowOff>
                  </to>
                </anchor>
              </controlPr>
            </control>
          </mc:Choice>
        </mc:AlternateContent>
        <mc:AlternateContent xmlns:mc="http://schemas.openxmlformats.org/markup-compatibility/2006">
          <mc:Choice Requires="x14">
            <control shapeId="12367" r:id="rId23" name="Check Box 79">
              <controlPr defaultSize="0" autoFill="0" autoLine="0" autoPict="0">
                <anchor moveWithCells="1">
                  <from>
                    <xdr:col>3</xdr:col>
                    <xdr:colOff>584200</xdr:colOff>
                    <xdr:row>23</xdr:row>
                    <xdr:rowOff>0</xdr:rowOff>
                  </from>
                  <to>
                    <xdr:col>3</xdr:col>
                    <xdr:colOff>1117600</xdr:colOff>
                    <xdr:row>24</xdr:row>
                    <xdr:rowOff>25400</xdr:rowOff>
                  </to>
                </anchor>
              </controlPr>
            </control>
          </mc:Choice>
        </mc:AlternateContent>
        <mc:AlternateContent xmlns:mc="http://schemas.openxmlformats.org/markup-compatibility/2006">
          <mc:Choice Requires="x14">
            <control shapeId="12368" r:id="rId24" name="Check Box 80">
              <controlPr defaultSize="0" autoFill="0" autoLine="0" autoPict="0">
                <anchor moveWithCells="1">
                  <from>
                    <xdr:col>3</xdr:col>
                    <xdr:colOff>0</xdr:colOff>
                    <xdr:row>24</xdr:row>
                    <xdr:rowOff>0</xdr:rowOff>
                  </from>
                  <to>
                    <xdr:col>3</xdr:col>
                    <xdr:colOff>533400</xdr:colOff>
                    <xdr:row>25</xdr:row>
                    <xdr:rowOff>25400</xdr:rowOff>
                  </to>
                </anchor>
              </controlPr>
            </control>
          </mc:Choice>
        </mc:AlternateContent>
        <mc:AlternateContent xmlns:mc="http://schemas.openxmlformats.org/markup-compatibility/2006">
          <mc:Choice Requires="x14">
            <control shapeId="12369" r:id="rId25" name="Check Box 81">
              <controlPr defaultSize="0" autoFill="0" autoLine="0" autoPict="0">
                <anchor moveWithCells="1">
                  <from>
                    <xdr:col>3</xdr:col>
                    <xdr:colOff>584200</xdr:colOff>
                    <xdr:row>24</xdr:row>
                    <xdr:rowOff>0</xdr:rowOff>
                  </from>
                  <to>
                    <xdr:col>3</xdr:col>
                    <xdr:colOff>1117600</xdr:colOff>
                    <xdr:row>25</xdr:row>
                    <xdr:rowOff>25400</xdr:rowOff>
                  </to>
                </anchor>
              </controlPr>
            </control>
          </mc:Choice>
        </mc:AlternateContent>
        <mc:AlternateContent xmlns:mc="http://schemas.openxmlformats.org/markup-compatibility/2006">
          <mc:Choice Requires="x14">
            <control shapeId="12370" r:id="rId26" name="Check Box 82">
              <controlPr defaultSize="0" autoFill="0" autoLine="0" autoPict="0">
                <anchor moveWithCells="1">
                  <from>
                    <xdr:col>3</xdr:col>
                    <xdr:colOff>0</xdr:colOff>
                    <xdr:row>25</xdr:row>
                    <xdr:rowOff>0</xdr:rowOff>
                  </from>
                  <to>
                    <xdr:col>3</xdr:col>
                    <xdr:colOff>533400</xdr:colOff>
                    <xdr:row>26</xdr:row>
                    <xdr:rowOff>25400</xdr:rowOff>
                  </to>
                </anchor>
              </controlPr>
            </control>
          </mc:Choice>
        </mc:AlternateContent>
        <mc:AlternateContent xmlns:mc="http://schemas.openxmlformats.org/markup-compatibility/2006">
          <mc:Choice Requires="x14">
            <control shapeId="12371" r:id="rId27" name="Check Box 83">
              <controlPr defaultSize="0" autoFill="0" autoLine="0" autoPict="0">
                <anchor moveWithCells="1">
                  <from>
                    <xdr:col>3</xdr:col>
                    <xdr:colOff>584200</xdr:colOff>
                    <xdr:row>25</xdr:row>
                    <xdr:rowOff>0</xdr:rowOff>
                  </from>
                  <to>
                    <xdr:col>3</xdr:col>
                    <xdr:colOff>1117600</xdr:colOff>
                    <xdr:row>26</xdr:row>
                    <xdr:rowOff>25400</xdr:rowOff>
                  </to>
                </anchor>
              </controlPr>
            </control>
          </mc:Choice>
        </mc:AlternateContent>
        <mc:AlternateContent xmlns:mc="http://schemas.openxmlformats.org/markup-compatibility/2006">
          <mc:Choice Requires="x14">
            <control shapeId="12372" r:id="rId28" name="Check Box 84">
              <controlPr defaultSize="0" autoFill="0" autoLine="0" autoPict="0">
                <anchor moveWithCells="1">
                  <from>
                    <xdr:col>3</xdr:col>
                    <xdr:colOff>0</xdr:colOff>
                    <xdr:row>26</xdr:row>
                    <xdr:rowOff>0</xdr:rowOff>
                  </from>
                  <to>
                    <xdr:col>3</xdr:col>
                    <xdr:colOff>533400</xdr:colOff>
                    <xdr:row>27</xdr:row>
                    <xdr:rowOff>25400</xdr:rowOff>
                  </to>
                </anchor>
              </controlPr>
            </control>
          </mc:Choice>
        </mc:AlternateContent>
        <mc:AlternateContent xmlns:mc="http://schemas.openxmlformats.org/markup-compatibility/2006">
          <mc:Choice Requires="x14">
            <control shapeId="12373" r:id="rId29" name="Check Box 85">
              <controlPr defaultSize="0" autoFill="0" autoLine="0" autoPict="0">
                <anchor moveWithCells="1">
                  <from>
                    <xdr:col>3</xdr:col>
                    <xdr:colOff>584200</xdr:colOff>
                    <xdr:row>26</xdr:row>
                    <xdr:rowOff>0</xdr:rowOff>
                  </from>
                  <to>
                    <xdr:col>3</xdr:col>
                    <xdr:colOff>1117600</xdr:colOff>
                    <xdr:row>27</xdr:row>
                    <xdr:rowOff>25400</xdr:rowOff>
                  </to>
                </anchor>
              </controlPr>
            </control>
          </mc:Choice>
        </mc:AlternateContent>
        <mc:AlternateContent xmlns:mc="http://schemas.openxmlformats.org/markup-compatibility/2006">
          <mc:Choice Requires="x14">
            <control shapeId="12374" r:id="rId30" name="Check Box 86">
              <controlPr defaultSize="0" autoFill="0" autoLine="0" autoPict="0">
                <anchor moveWithCells="1">
                  <from>
                    <xdr:col>3</xdr:col>
                    <xdr:colOff>0</xdr:colOff>
                    <xdr:row>27</xdr:row>
                    <xdr:rowOff>0</xdr:rowOff>
                  </from>
                  <to>
                    <xdr:col>3</xdr:col>
                    <xdr:colOff>533400</xdr:colOff>
                    <xdr:row>27</xdr:row>
                    <xdr:rowOff>215900</xdr:rowOff>
                  </to>
                </anchor>
              </controlPr>
            </control>
          </mc:Choice>
        </mc:AlternateContent>
        <mc:AlternateContent xmlns:mc="http://schemas.openxmlformats.org/markup-compatibility/2006">
          <mc:Choice Requires="x14">
            <control shapeId="12375" r:id="rId31" name="Check Box 87">
              <controlPr defaultSize="0" autoFill="0" autoLine="0" autoPict="0">
                <anchor moveWithCells="1">
                  <from>
                    <xdr:col>3</xdr:col>
                    <xdr:colOff>584200</xdr:colOff>
                    <xdr:row>27</xdr:row>
                    <xdr:rowOff>0</xdr:rowOff>
                  </from>
                  <to>
                    <xdr:col>3</xdr:col>
                    <xdr:colOff>1117600</xdr:colOff>
                    <xdr:row>27</xdr:row>
                    <xdr:rowOff>215900</xdr:rowOff>
                  </to>
                </anchor>
              </controlPr>
            </control>
          </mc:Choice>
        </mc:AlternateContent>
        <mc:AlternateContent xmlns:mc="http://schemas.openxmlformats.org/markup-compatibility/2006">
          <mc:Choice Requires="x14">
            <control shapeId="12376" r:id="rId32" name="Check Box 88">
              <controlPr defaultSize="0" autoFill="0" autoLine="0" autoPict="0">
                <anchor moveWithCells="1">
                  <from>
                    <xdr:col>3</xdr:col>
                    <xdr:colOff>0</xdr:colOff>
                    <xdr:row>28</xdr:row>
                    <xdr:rowOff>0</xdr:rowOff>
                  </from>
                  <to>
                    <xdr:col>3</xdr:col>
                    <xdr:colOff>533400</xdr:colOff>
                    <xdr:row>29</xdr:row>
                    <xdr:rowOff>25400</xdr:rowOff>
                  </to>
                </anchor>
              </controlPr>
            </control>
          </mc:Choice>
        </mc:AlternateContent>
        <mc:AlternateContent xmlns:mc="http://schemas.openxmlformats.org/markup-compatibility/2006">
          <mc:Choice Requires="x14">
            <control shapeId="12377" r:id="rId33" name="Check Box 89">
              <controlPr defaultSize="0" autoFill="0" autoLine="0" autoPict="0">
                <anchor moveWithCells="1">
                  <from>
                    <xdr:col>3</xdr:col>
                    <xdr:colOff>584200</xdr:colOff>
                    <xdr:row>28</xdr:row>
                    <xdr:rowOff>0</xdr:rowOff>
                  </from>
                  <to>
                    <xdr:col>3</xdr:col>
                    <xdr:colOff>1117600</xdr:colOff>
                    <xdr:row>29</xdr:row>
                    <xdr:rowOff>25400</xdr:rowOff>
                  </to>
                </anchor>
              </controlPr>
            </control>
          </mc:Choice>
        </mc:AlternateContent>
        <mc:AlternateContent xmlns:mc="http://schemas.openxmlformats.org/markup-compatibility/2006">
          <mc:Choice Requires="x14">
            <control shapeId="12378" r:id="rId34" name="Check Box 90">
              <controlPr defaultSize="0" autoFill="0" autoLine="0" autoPict="0">
                <anchor moveWithCells="1">
                  <from>
                    <xdr:col>3</xdr:col>
                    <xdr:colOff>0</xdr:colOff>
                    <xdr:row>29</xdr:row>
                    <xdr:rowOff>0</xdr:rowOff>
                  </from>
                  <to>
                    <xdr:col>3</xdr:col>
                    <xdr:colOff>533400</xdr:colOff>
                    <xdr:row>30</xdr:row>
                    <xdr:rowOff>25400</xdr:rowOff>
                  </to>
                </anchor>
              </controlPr>
            </control>
          </mc:Choice>
        </mc:AlternateContent>
        <mc:AlternateContent xmlns:mc="http://schemas.openxmlformats.org/markup-compatibility/2006">
          <mc:Choice Requires="x14">
            <control shapeId="12379" r:id="rId35" name="Check Box 91">
              <controlPr defaultSize="0" autoFill="0" autoLine="0" autoPict="0">
                <anchor moveWithCells="1">
                  <from>
                    <xdr:col>3</xdr:col>
                    <xdr:colOff>584200</xdr:colOff>
                    <xdr:row>29</xdr:row>
                    <xdr:rowOff>0</xdr:rowOff>
                  </from>
                  <to>
                    <xdr:col>3</xdr:col>
                    <xdr:colOff>1117600</xdr:colOff>
                    <xdr:row>30</xdr:row>
                    <xdr:rowOff>25400</xdr:rowOff>
                  </to>
                </anchor>
              </controlPr>
            </control>
          </mc:Choice>
        </mc:AlternateContent>
        <mc:AlternateContent xmlns:mc="http://schemas.openxmlformats.org/markup-compatibility/2006">
          <mc:Choice Requires="x14">
            <control shapeId="12380" r:id="rId36" name="Check Box 92">
              <controlPr defaultSize="0" autoFill="0" autoLine="0" autoPict="0">
                <anchor moveWithCells="1">
                  <from>
                    <xdr:col>3</xdr:col>
                    <xdr:colOff>0</xdr:colOff>
                    <xdr:row>30</xdr:row>
                    <xdr:rowOff>0</xdr:rowOff>
                  </from>
                  <to>
                    <xdr:col>3</xdr:col>
                    <xdr:colOff>533400</xdr:colOff>
                    <xdr:row>31</xdr:row>
                    <xdr:rowOff>25400</xdr:rowOff>
                  </to>
                </anchor>
              </controlPr>
            </control>
          </mc:Choice>
        </mc:AlternateContent>
        <mc:AlternateContent xmlns:mc="http://schemas.openxmlformats.org/markup-compatibility/2006">
          <mc:Choice Requires="x14">
            <control shapeId="12381" r:id="rId37" name="Check Box 93">
              <controlPr defaultSize="0" autoFill="0" autoLine="0" autoPict="0">
                <anchor moveWithCells="1">
                  <from>
                    <xdr:col>3</xdr:col>
                    <xdr:colOff>584200</xdr:colOff>
                    <xdr:row>30</xdr:row>
                    <xdr:rowOff>0</xdr:rowOff>
                  </from>
                  <to>
                    <xdr:col>3</xdr:col>
                    <xdr:colOff>1117600</xdr:colOff>
                    <xdr:row>31</xdr:row>
                    <xdr:rowOff>25400</xdr:rowOff>
                  </to>
                </anchor>
              </controlPr>
            </control>
          </mc:Choice>
        </mc:AlternateContent>
        <mc:AlternateContent xmlns:mc="http://schemas.openxmlformats.org/markup-compatibility/2006">
          <mc:Choice Requires="x14">
            <control shapeId="12382" r:id="rId38" name="Check Box 94">
              <controlPr defaultSize="0" autoFill="0" autoLine="0" autoPict="0">
                <anchor moveWithCells="1">
                  <from>
                    <xdr:col>4</xdr:col>
                    <xdr:colOff>0</xdr:colOff>
                    <xdr:row>30</xdr:row>
                    <xdr:rowOff>0</xdr:rowOff>
                  </from>
                  <to>
                    <xdr:col>4</xdr:col>
                    <xdr:colOff>533400</xdr:colOff>
                    <xdr:row>31</xdr:row>
                    <xdr:rowOff>25400</xdr:rowOff>
                  </to>
                </anchor>
              </controlPr>
            </control>
          </mc:Choice>
        </mc:AlternateContent>
        <mc:AlternateContent xmlns:mc="http://schemas.openxmlformats.org/markup-compatibility/2006">
          <mc:Choice Requires="x14">
            <control shapeId="12383" r:id="rId39" name="Check Box 95">
              <controlPr defaultSize="0" autoFill="0" autoLine="0" autoPict="0">
                <anchor moveWithCells="1">
                  <from>
                    <xdr:col>4</xdr:col>
                    <xdr:colOff>584200</xdr:colOff>
                    <xdr:row>30</xdr:row>
                    <xdr:rowOff>0</xdr:rowOff>
                  </from>
                  <to>
                    <xdr:col>4</xdr:col>
                    <xdr:colOff>1117600</xdr:colOff>
                    <xdr:row>31</xdr:row>
                    <xdr:rowOff>25400</xdr:rowOff>
                  </to>
                </anchor>
              </controlPr>
            </control>
          </mc:Choice>
        </mc:AlternateContent>
        <mc:AlternateContent xmlns:mc="http://schemas.openxmlformats.org/markup-compatibility/2006">
          <mc:Choice Requires="x14">
            <control shapeId="12384" r:id="rId40" name="Check Box 96">
              <controlPr defaultSize="0" autoFill="0" autoLine="0" autoPict="0">
                <anchor moveWithCells="1">
                  <from>
                    <xdr:col>4</xdr:col>
                    <xdr:colOff>0</xdr:colOff>
                    <xdr:row>29</xdr:row>
                    <xdr:rowOff>0</xdr:rowOff>
                  </from>
                  <to>
                    <xdr:col>4</xdr:col>
                    <xdr:colOff>533400</xdr:colOff>
                    <xdr:row>30</xdr:row>
                    <xdr:rowOff>25400</xdr:rowOff>
                  </to>
                </anchor>
              </controlPr>
            </control>
          </mc:Choice>
        </mc:AlternateContent>
        <mc:AlternateContent xmlns:mc="http://schemas.openxmlformats.org/markup-compatibility/2006">
          <mc:Choice Requires="x14">
            <control shapeId="12385" r:id="rId41" name="Check Box 97">
              <controlPr defaultSize="0" autoFill="0" autoLine="0" autoPict="0">
                <anchor moveWithCells="1">
                  <from>
                    <xdr:col>4</xdr:col>
                    <xdr:colOff>584200</xdr:colOff>
                    <xdr:row>29</xdr:row>
                    <xdr:rowOff>0</xdr:rowOff>
                  </from>
                  <to>
                    <xdr:col>4</xdr:col>
                    <xdr:colOff>1117600</xdr:colOff>
                    <xdr:row>30</xdr:row>
                    <xdr:rowOff>25400</xdr:rowOff>
                  </to>
                </anchor>
              </controlPr>
            </control>
          </mc:Choice>
        </mc:AlternateContent>
        <mc:AlternateContent xmlns:mc="http://schemas.openxmlformats.org/markup-compatibility/2006">
          <mc:Choice Requires="x14">
            <control shapeId="12386" r:id="rId42" name="Check Box 98">
              <controlPr defaultSize="0" autoFill="0" autoLine="0" autoPict="0">
                <anchor moveWithCells="1">
                  <from>
                    <xdr:col>4</xdr:col>
                    <xdr:colOff>0</xdr:colOff>
                    <xdr:row>28</xdr:row>
                    <xdr:rowOff>0</xdr:rowOff>
                  </from>
                  <to>
                    <xdr:col>4</xdr:col>
                    <xdr:colOff>533400</xdr:colOff>
                    <xdr:row>29</xdr:row>
                    <xdr:rowOff>25400</xdr:rowOff>
                  </to>
                </anchor>
              </controlPr>
            </control>
          </mc:Choice>
        </mc:AlternateContent>
        <mc:AlternateContent xmlns:mc="http://schemas.openxmlformats.org/markup-compatibility/2006">
          <mc:Choice Requires="x14">
            <control shapeId="12387" r:id="rId43" name="Check Box 99">
              <controlPr defaultSize="0" autoFill="0" autoLine="0" autoPict="0">
                <anchor moveWithCells="1">
                  <from>
                    <xdr:col>4</xdr:col>
                    <xdr:colOff>584200</xdr:colOff>
                    <xdr:row>28</xdr:row>
                    <xdr:rowOff>0</xdr:rowOff>
                  </from>
                  <to>
                    <xdr:col>4</xdr:col>
                    <xdr:colOff>1117600</xdr:colOff>
                    <xdr:row>29</xdr:row>
                    <xdr:rowOff>25400</xdr:rowOff>
                  </to>
                </anchor>
              </controlPr>
            </control>
          </mc:Choice>
        </mc:AlternateContent>
        <mc:AlternateContent xmlns:mc="http://schemas.openxmlformats.org/markup-compatibility/2006">
          <mc:Choice Requires="x14">
            <control shapeId="12388" r:id="rId44" name="Check Box 100">
              <controlPr defaultSize="0" autoFill="0" autoLine="0" autoPict="0">
                <anchor moveWithCells="1">
                  <from>
                    <xdr:col>4</xdr:col>
                    <xdr:colOff>0</xdr:colOff>
                    <xdr:row>27</xdr:row>
                    <xdr:rowOff>0</xdr:rowOff>
                  </from>
                  <to>
                    <xdr:col>4</xdr:col>
                    <xdr:colOff>533400</xdr:colOff>
                    <xdr:row>27</xdr:row>
                    <xdr:rowOff>215900</xdr:rowOff>
                  </to>
                </anchor>
              </controlPr>
            </control>
          </mc:Choice>
        </mc:AlternateContent>
        <mc:AlternateContent xmlns:mc="http://schemas.openxmlformats.org/markup-compatibility/2006">
          <mc:Choice Requires="x14">
            <control shapeId="12389" r:id="rId45" name="Check Box 101">
              <controlPr defaultSize="0" autoFill="0" autoLine="0" autoPict="0">
                <anchor moveWithCells="1">
                  <from>
                    <xdr:col>4</xdr:col>
                    <xdr:colOff>584200</xdr:colOff>
                    <xdr:row>27</xdr:row>
                    <xdr:rowOff>0</xdr:rowOff>
                  </from>
                  <to>
                    <xdr:col>4</xdr:col>
                    <xdr:colOff>1117600</xdr:colOff>
                    <xdr:row>27</xdr:row>
                    <xdr:rowOff>215900</xdr:rowOff>
                  </to>
                </anchor>
              </controlPr>
            </control>
          </mc:Choice>
        </mc:AlternateContent>
        <mc:AlternateContent xmlns:mc="http://schemas.openxmlformats.org/markup-compatibility/2006">
          <mc:Choice Requires="x14">
            <control shapeId="12390" r:id="rId46" name="Check Box 102">
              <controlPr defaultSize="0" autoFill="0" autoLine="0" autoPict="0">
                <anchor moveWithCells="1">
                  <from>
                    <xdr:col>4</xdr:col>
                    <xdr:colOff>0</xdr:colOff>
                    <xdr:row>26</xdr:row>
                    <xdr:rowOff>0</xdr:rowOff>
                  </from>
                  <to>
                    <xdr:col>4</xdr:col>
                    <xdr:colOff>533400</xdr:colOff>
                    <xdr:row>27</xdr:row>
                    <xdr:rowOff>25400</xdr:rowOff>
                  </to>
                </anchor>
              </controlPr>
            </control>
          </mc:Choice>
        </mc:AlternateContent>
        <mc:AlternateContent xmlns:mc="http://schemas.openxmlformats.org/markup-compatibility/2006">
          <mc:Choice Requires="x14">
            <control shapeId="12391" r:id="rId47" name="Check Box 103">
              <controlPr defaultSize="0" autoFill="0" autoLine="0" autoPict="0">
                <anchor moveWithCells="1">
                  <from>
                    <xdr:col>4</xdr:col>
                    <xdr:colOff>584200</xdr:colOff>
                    <xdr:row>26</xdr:row>
                    <xdr:rowOff>0</xdr:rowOff>
                  </from>
                  <to>
                    <xdr:col>4</xdr:col>
                    <xdr:colOff>1117600</xdr:colOff>
                    <xdr:row>27</xdr:row>
                    <xdr:rowOff>25400</xdr:rowOff>
                  </to>
                </anchor>
              </controlPr>
            </control>
          </mc:Choice>
        </mc:AlternateContent>
        <mc:AlternateContent xmlns:mc="http://schemas.openxmlformats.org/markup-compatibility/2006">
          <mc:Choice Requires="x14">
            <control shapeId="12392" r:id="rId48" name="Check Box 104">
              <controlPr defaultSize="0" autoFill="0" autoLine="0" autoPict="0">
                <anchor moveWithCells="1">
                  <from>
                    <xdr:col>4</xdr:col>
                    <xdr:colOff>0</xdr:colOff>
                    <xdr:row>25</xdr:row>
                    <xdr:rowOff>0</xdr:rowOff>
                  </from>
                  <to>
                    <xdr:col>4</xdr:col>
                    <xdr:colOff>533400</xdr:colOff>
                    <xdr:row>26</xdr:row>
                    <xdr:rowOff>25400</xdr:rowOff>
                  </to>
                </anchor>
              </controlPr>
            </control>
          </mc:Choice>
        </mc:AlternateContent>
        <mc:AlternateContent xmlns:mc="http://schemas.openxmlformats.org/markup-compatibility/2006">
          <mc:Choice Requires="x14">
            <control shapeId="12393" r:id="rId49" name="Check Box 105">
              <controlPr defaultSize="0" autoFill="0" autoLine="0" autoPict="0">
                <anchor moveWithCells="1">
                  <from>
                    <xdr:col>4</xdr:col>
                    <xdr:colOff>584200</xdr:colOff>
                    <xdr:row>25</xdr:row>
                    <xdr:rowOff>0</xdr:rowOff>
                  </from>
                  <to>
                    <xdr:col>4</xdr:col>
                    <xdr:colOff>1117600</xdr:colOff>
                    <xdr:row>26</xdr:row>
                    <xdr:rowOff>25400</xdr:rowOff>
                  </to>
                </anchor>
              </controlPr>
            </control>
          </mc:Choice>
        </mc:AlternateContent>
        <mc:AlternateContent xmlns:mc="http://schemas.openxmlformats.org/markup-compatibility/2006">
          <mc:Choice Requires="x14">
            <control shapeId="12394" r:id="rId50" name="Check Box 106">
              <controlPr defaultSize="0" autoFill="0" autoLine="0" autoPict="0">
                <anchor moveWithCells="1">
                  <from>
                    <xdr:col>4</xdr:col>
                    <xdr:colOff>0</xdr:colOff>
                    <xdr:row>24</xdr:row>
                    <xdr:rowOff>0</xdr:rowOff>
                  </from>
                  <to>
                    <xdr:col>4</xdr:col>
                    <xdr:colOff>533400</xdr:colOff>
                    <xdr:row>25</xdr:row>
                    <xdr:rowOff>25400</xdr:rowOff>
                  </to>
                </anchor>
              </controlPr>
            </control>
          </mc:Choice>
        </mc:AlternateContent>
        <mc:AlternateContent xmlns:mc="http://schemas.openxmlformats.org/markup-compatibility/2006">
          <mc:Choice Requires="x14">
            <control shapeId="12395" r:id="rId51" name="Check Box 107">
              <controlPr defaultSize="0" autoFill="0" autoLine="0" autoPict="0">
                <anchor moveWithCells="1">
                  <from>
                    <xdr:col>4</xdr:col>
                    <xdr:colOff>584200</xdr:colOff>
                    <xdr:row>24</xdr:row>
                    <xdr:rowOff>0</xdr:rowOff>
                  </from>
                  <to>
                    <xdr:col>4</xdr:col>
                    <xdr:colOff>1117600</xdr:colOff>
                    <xdr:row>25</xdr:row>
                    <xdr:rowOff>25400</xdr:rowOff>
                  </to>
                </anchor>
              </controlPr>
            </control>
          </mc:Choice>
        </mc:AlternateContent>
        <mc:AlternateContent xmlns:mc="http://schemas.openxmlformats.org/markup-compatibility/2006">
          <mc:Choice Requires="x14">
            <control shapeId="12396" r:id="rId52" name="Check Box 108">
              <controlPr defaultSize="0" autoFill="0" autoLine="0" autoPict="0">
                <anchor moveWithCells="1">
                  <from>
                    <xdr:col>4</xdr:col>
                    <xdr:colOff>0</xdr:colOff>
                    <xdr:row>23</xdr:row>
                    <xdr:rowOff>0</xdr:rowOff>
                  </from>
                  <to>
                    <xdr:col>4</xdr:col>
                    <xdr:colOff>533400</xdr:colOff>
                    <xdr:row>24</xdr:row>
                    <xdr:rowOff>25400</xdr:rowOff>
                  </to>
                </anchor>
              </controlPr>
            </control>
          </mc:Choice>
        </mc:AlternateContent>
        <mc:AlternateContent xmlns:mc="http://schemas.openxmlformats.org/markup-compatibility/2006">
          <mc:Choice Requires="x14">
            <control shapeId="12397" r:id="rId53" name="Check Box 109">
              <controlPr defaultSize="0" autoFill="0" autoLine="0" autoPict="0">
                <anchor moveWithCells="1">
                  <from>
                    <xdr:col>4</xdr:col>
                    <xdr:colOff>584200</xdr:colOff>
                    <xdr:row>23</xdr:row>
                    <xdr:rowOff>0</xdr:rowOff>
                  </from>
                  <to>
                    <xdr:col>4</xdr:col>
                    <xdr:colOff>1117600</xdr:colOff>
                    <xdr:row>24</xdr:row>
                    <xdr:rowOff>25400</xdr:rowOff>
                  </to>
                </anchor>
              </controlPr>
            </control>
          </mc:Choice>
        </mc:AlternateContent>
        <mc:AlternateContent xmlns:mc="http://schemas.openxmlformats.org/markup-compatibility/2006">
          <mc:Choice Requires="x14">
            <control shapeId="12398" r:id="rId54" name="Check Box 110">
              <controlPr defaultSize="0" autoFill="0" autoLine="0" autoPict="0">
                <anchor moveWithCells="1">
                  <from>
                    <xdr:col>4</xdr:col>
                    <xdr:colOff>0</xdr:colOff>
                    <xdr:row>22</xdr:row>
                    <xdr:rowOff>0</xdr:rowOff>
                  </from>
                  <to>
                    <xdr:col>4</xdr:col>
                    <xdr:colOff>533400</xdr:colOff>
                    <xdr:row>23</xdr:row>
                    <xdr:rowOff>25400</xdr:rowOff>
                  </to>
                </anchor>
              </controlPr>
            </control>
          </mc:Choice>
        </mc:AlternateContent>
        <mc:AlternateContent xmlns:mc="http://schemas.openxmlformats.org/markup-compatibility/2006">
          <mc:Choice Requires="x14">
            <control shapeId="12399" r:id="rId55" name="Check Box 111">
              <controlPr defaultSize="0" autoFill="0" autoLine="0" autoPict="0">
                <anchor moveWithCells="1">
                  <from>
                    <xdr:col>4</xdr:col>
                    <xdr:colOff>584200</xdr:colOff>
                    <xdr:row>22</xdr:row>
                    <xdr:rowOff>0</xdr:rowOff>
                  </from>
                  <to>
                    <xdr:col>4</xdr:col>
                    <xdr:colOff>1117600</xdr:colOff>
                    <xdr:row>23</xdr:row>
                    <xdr:rowOff>25400</xdr:rowOff>
                  </to>
                </anchor>
              </controlPr>
            </control>
          </mc:Choice>
        </mc:AlternateContent>
        <mc:AlternateContent xmlns:mc="http://schemas.openxmlformats.org/markup-compatibility/2006">
          <mc:Choice Requires="x14">
            <control shapeId="12400" r:id="rId56" name="Check Box 112">
              <controlPr defaultSize="0" autoFill="0" autoLine="0" autoPict="0">
                <anchor moveWithCells="1">
                  <from>
                    <xdr:col>4</xdr:col>
                    <xdr:colOff>0</xdr:colOff>
                    <xdr:row>21</xdr:row>
                    <xdr:rowOff>0</xdr:rowOff>
                  </from>
                  <to>
                    <xdr:col>4</xdr:col>
                    <xdr:colOff>533400</xdr:colOff>
                    <xdr:row>22</xdr:row>
                    <xdr:rowOff>25400</xdr:rowOff>
                  </to>
                </anchor>
              </controlPr>
            </control>
          </mc:Choice>
        </mc:AlternateContent>
        <mc:AlternateContent xmlns:mc="http://schemas.openxmlformats.org/markup-compatibility/2006">
          <mc:Choice Requires="x14">
            <control shapeId="12401" r:id="rId57" name="Check Box 113">
              <controlPr defaultSize="0" autoFill="0" autoLine="0" autoPict="0">
                <anchor moveWithCells="1">
                  <from>
                    <xdr:col>4</xdr:col>
                    <xdr:colOff>584200</xdr:colOff>
                    <xdr:row>21</xdr:row>
                    <xdr:rowOff>0</xdr:rowOff>
                  </from>
                  <to>
                    <xdr:col>4</xdr:col>
                    <xdr:colOff>1117600</xdr:colOff>
                    <xdr:row>22</xdr:row>
                    <xdr:rowOff>25400</xdr:rowOff>
                  </to>
                </anchor>
              </controlPr>
            </control>
          </mc:Choice>
        </mc:AlternateContent>
        <mc:AlternateContent xmlns:mc="http://schemas.openxmlformats.org/markup-compatibility/2006">
          <mc:Choice Requires="x14">
            <control shapeId="12402" r:id="rId58" name="Check Box 114">
              <controlPr defaultSize="0" autoFill="0" autoLine="0" autoPict="0">
                <anchor moveWithCells="1">
                  <from>
                    <xdr:col>4</xdr:col>
                    <xdr:colOff>0</xdr:colOff>
                    <xdr:row>20</xdr:row>
                    <xdr:rowOff>0</xdr:rowOff>
                  </from>
                  <to>
                    <xdr:col>4</xdr:col>
                    <xdr:colOff>533400</xdr:colOff>
                    <xdr:row>20</xdr:row>
                    <xdr:rowOff>215900</xdr:rowOff>
                  </to>
                </anchor>
              </controlPr>
            </control>
          </mc:Choice>
        </mc:AlternateContent>
        <mc:AlternateContent xmlns:mc="http://schemas.openxmlformats.org/markup-compatibility/2006">
          <mc:Choice Requires="x14">
            <control shapeId="12403" r:id="rId59" name="Check Box 115">
              <controlPr defaultSize="0" autoFill="0" autoLine="0" autoPict="0">
                <anchor moveWithCells="1">
                  <from>
                    <xdr:col>4</xdr:col>
                    <xdr:colOff>584200</xdr:colOff>
                    <xdr:row>20</xdr:row>
                    <xdr:rowOff>0</xdr:rowOff>
                  </from>
                  <to>
                    <xdr:col>4</xdr:col>
                    <xdr:colOff>1117600</xdr:colOff>
                    <xdr:row>20</xdr:row>
                    <xdr:rowOff>215900</xdr:rowOff>
                  </to>
                </anchor>
              </controlPr>
            </control>
          </mc:Choice>
        </mc:AlternateContent>
        <mc:AlternateContent xmlns:mc="http://schemas.openxmlformats.org/markup-compatibility/2006">
          <mc:Choice Requires="x14">
            <control shapeId="12404" r:id="rId60" name="Check Box 116">
              <controlPr defaultSize="0" autoFill="0" autoLine="0" autoPict="0">
                <anchor moveWithCells="1">
                  <from>
                    <xdr:col>4</xdr:col>
                    <xdr:colOff>0</xdr:colOff>
                    <xdr:row>18</xdr:row>
                    <xdr:rowOff>0</xdr:rowOff>
                  </from>
                  <to>
                    <xdr:col>4</xdr:col>
                    <xdr:colOff>533400</xdr:colOff>
                    <xdr:row>19</xdr:row>
                    <xdr:rowOff>25400</xdr:rowOff>
                  </to>
                </anchor>
              </controlPr>
            </control>
          </mc:Choice>
        </mc:AlternateContent>
        <mc:AlternateContent xmlns:mc="http://schemas.openxmlformats.org/markup-compatibility/2006">
          <mc:Choice Requires="x14">
            <control shapeId="12405" r:id="rId61" name="Check Box 117">
              <controlPr defaultSize="0" autoFill="0" autoLine="0" autoPict="0">
                <anchor moveWithCells="1">
                  <from>
                    <xdr:col>4</xdr:col>
                    <xdr:colOff>584200</xdr:colOff>
                    <xdr:row>18</xdr:row>
                    <xdr:rowOff>0</xdr:rowOff>
                  </from>
                  <to>
                    <xdr:col>4</xdr:col>
                    <xdr:colOff>1117600</xdr:colOff>
                    <xdr:row>19</xdr:row>
                    <xdr:rowOff>25400</xdr:rowOff>
                  </to>
                </anchor>
              </controlPr>
            </control>
          </mc:Choice>
        </mc:AlternateContent>
        <mc:AlternateContent xmlns:mc="http://schemas.openxmlformats.org/markup-compatibility/2006">
          <mc:Choice Requires="x14">
            <control shapeId="12406" r:id="rId62" name="Check Box 118">
              <controlPr defaultSize="0" autoFill="0" autoLine="0" autoPict="0">
                <anchor moveWithCells="1">
                  <from>
                    <xdr:col>4</xdr:col>
                    <xdr:colOff>0</xdr:colOff>
                    <xdr:row>19</xdr:row>
                    <xdr:rowOff>0</xdr:rowOff>
                  </from>
                  <to>
                    <xdr:col>4</xdr:col>
                    <xdr:colOff>533400</xdr:colOff>
                    <xdr:row>20</xdr:row>
                    <xdr:rowOff>25400</xdr:rowOff>
                  </to>
                </anchor>
              </controlPr>
            </control>
          </mc:Choice>
        </mc:AlternateContent>
        <mc:AlternateContent xmlns:mc="http://schemas.openxmlformats.org/markup-compatibility/2006">
          <mc:Choice Requires="x14">
            <control shapeId="12407" r:id="rId63" name="Check Box 119">
              <controlPr defaultSize="0" autoFill="0" autoLine="0" autoPict="0">
                <anchor moveWithCells="1">
                  <from>
                    <xdr:col>4</xdr:col>
                    <xdr:colOff>584200</xdr:colOff>
                    <xdr:row>19</xdr:row>
                    <xdr:rowOff>0</xdr:rowOff>
                  </from>
                  <to>
                    <xdr:col>4</xdr:col>
                    <xdr:colOff>1117600</xdr:colOff>
                    <xdr:row>20</xdr:row>
                    <xdr:rowOff>25400</xdr:rowOff>
                  </to>
                </anchor>
              </controlPr>
            </control>
          </mc:Choice>
        </mc:AlternateContent>
        <mc:AlternateContent xmlns:mc="http://schemas.openxmlformats.org/markup-compatibility/2006">
          <mc:Choice Requires="x14">
            <control shapeId="12410" r:id="rId64" name="Check Box 122">
              <controlPr defaultSize="0" autoFill="0" autoLine="0" autoPict="0">
                <anchor moveWithCells="1">
                  <from>
                    <xdr:col>3</xdr:col>
                    <xdr:colOff>0</xdr:colOff>
                    <xdr:row>16</xdr:row>
                    <xdr:rowOff>0</xdr:rowOff>
                  </from>
                  <to>
                    <xdr:col>3</xdr:col>
                    <xdr:colOff>533400</xdr:colOff>
                    <xdr:row>16</xdr:row>
                    <xdr:rowOff>292100</xdr:rowOff>
                  </to>
                </anchor>
              </controlPr>
            </control>
          </mc:Choice>
        </mc:AlternateContent>
        <mc:AlternateContent xmlns:mc="http://schemas.openxmlformats.org/markup-compatibility/2006">
          <mc:Choice Requires="x14">
            <control shapeId="12411" r:id="rId65" name="Check Box 123">
              <controlPr defaultSize="0" autoFill="0" autoLine="0" autoPict="0">
                <anchor moveWithCells="1">
                  <from>
                    <xdr:col>3</xdr:col>
                    <xdr:colOff>584200</xdr:colOff>
                    <xdr:row>16</xdr:row>
                    <xdr:rowOff>0</xdr:rowOff>
                  </from>
                  <to>
                    <xdr:col>3</xdr:col>
                    <xdr:colOff>1117600</xdr:colOff>
                    <xdr:row>16</xdr:row>
                    <xdr:rowOff>292100</xdr:rowOff>
                  </to>
                </anchor>
              </controlPr>
            </control>
          </mc:Choice>
        </mc:AlternateContent>
        <mc:AlternateContent xmlns:mc="http://schemas.openxmlformats.org/markup-compatibility/2006">
          <mc:Choice Requires="x14">
            <control shapeId="12436" r:id="rId66" name="Check Box 148">
              <controlPr defaultSize="0" autoFill="0" autoLine="0" autoPict="0">
                <anchor moveWithCells="1">
                  <from>
                    <xdr:col>4</xdr:col>
                    <xdr:colOff>0</xdr:colOff>
                    <xdr:row>42</xdr:row>
                    <xdr:rowOff>0</xdr:rowOff>
                  </from>
                  <to>
                    <xdr:col>4</xdr:col>
                    <xdr:colOff>533400</xdr:colOff>
                    <xdr:row>43</xdr:row>
                    <xdr:rowOff>0</xdr:rowOff>
                  </to>
                </anchor>
              </controlPr>
            </control>
          </mc:Choice>
        </mc:AlternateContent>
        <mc:AlternateContent xmlns:mc="http://schemas.openxmlformats.org/markup-compatibility/2006">
          <mc:Choice Requires="x14">
            <control shapeId="12437" r:id="rId67" name="Check Box 149">
              <controlPr defaultSize="0" autoFill="0" autoLine="0" autoPict="0">
                <anchor moveWithCells="1">
                  <from>
                    <xdr:col>4</xdr:col>
                    <xdr:colOff>584200</xdr:colOff>
                    <xdr:row>42</xdr:row>
                    <xdr:rowOff>0</xdr:rowOff>
                  </from>
                  <to>
                    <xdr:col>4</xdr:col>
                    <xdr:colOff>1117600</xdr:colOff>
                    <xdr:row>43</xdr:row>
                    <xdr:rowOff>0</xdr:rowOff>
                  </to>
                </anchor>
              </controlPr>
            </control>
          </mc:Choice>
        </mc:AlternateContent>
        <mc:AlternateContent xmlns:mc="http://schemas.openxmlformats.org/markup-compatibility/2006">
          <mc:Choice Requires="x14">
            <control shapeId="12441" r:id="rId68" name="Check Box 153">
              <controlPr defaultSize="0" autoFill="0" autoLine="0" autoPict="0">
                <anchor moveWithCells="1" sizeWithCells="1">
                  <from>
                    <xdr:col>4</xdr:col>
                    <xdr:colOff>31750</xdr:colOff>
                    <xdr:row>56</xdr:row>
                    <xdr:rowOff>165100</xdr:rowOff>
                  </from>
                  <to>
                    <xdr:col>4</xdr:col>
                    <xdr:colOff>698500</xdr:colOff>
                    <xdr:row>56</xdr:row>
                    <xdr:rowOff>495300</xdr:rowOff>
                  </to>
                </anchor>
              </controlPr>
            </control>
          </mc:Choice>
        </mc:AlternateContent>
        <mc:AlternateContent xmlns:mc="http://schemas.openxmlformats.org/markup-compatibility/2006">
          <mc:Choice Requires="x14">
            <control shapeId="12442" r:id="rId69" name="Check Box 154">
              <controlPr defaultSize="0" autoFill="0" autoLine="0" autoPict="0">
                <anchor moveWithCells="1" sizeWithCells="1">
                  <from>
                    <xdr:col>4</xdr:col>
                    <xdr:colOff>755650</xdr:colOff>
                    <xdr:row>56</xdr:row>
                    <xdr:rowOff>165100</xdr:rowOff>
                  </from>
                  <to>
                    <xdr:col>4</xdr:col>
                    <xdr:colOff>1403350</xdr:colOff>
                    <xdr:row>56</xdr:row>
                    <xdr:rowOff>495300</xdr:rowOff>
                  </to>
                </anchor>
              </controlPr>
            </control>
          </mc:Choice>
        </mc:AlternateContent>
        <mc:AlternateContent xmlns:mc="http://schemas.openxmlformats.org/markup-compatibility/2006">
          <mc:Choice Requires="x14">
            <control shapeId="12443" r:id="rId70" name="Check Box 155">
              <controlPr defaultSize="0" autoFill="0" autoLine="0" autoPict="0">
                <anchor moveWithCells="1" sizeWithCells="1">
                  <from>
                    <xdr:col>4</xdr:col>
                    <xdr:colOff>1384300</xdr:colOff>
                    <xdr:row>56</xdr:row>
                    <xdr:rowOff>165100</xdr:rowOff>
                  </from>
                  <to>
                    <xdr:col>4</xdr:col>
                    <xdr:colOff>2406650</xdr:colOff>
                    <xdr:row>56</xdr:row>
                    <xdr:rowOff>495300</xdr:rowOff>
                  </to>
                </anchor>
              </controlPr>
            </control>
          </mc:Choice>
        </mc:AlternateContent>
        <mc:AlternateContent xmlns:mc="http://schemas.openxmlformats.org/markup-compatibility/2006">
          <mc:Choice Requires="x14">
            <control shapeId="12452" r:id="rId71" name="Check Box 164">
              <controlPr defaultSize="0" autoFill="0" autoLine="0" autoPict="0">
                <anchor moveWithCells="1">
                  <from>
                    <xdr:col>4</xdr:col>
                    <xdr:colOff>0</xdr:colOff>
                    <xdr:row>69</xdr:row>
                    <xdr:rowOff>0</xdr:rowOff>
                  </from>
                  <to>
                    <xdr:col>4</xdr:col>
                    <xdr:colOff>533400</xdr:colOff>
                    <xdr:row>70</xdr:row>
                    <xdr:rowOff>0</xdr:rowOff>
                  </to>
                </anchor>
              </controlPr>
            </control>
          </mc:Choice>
        </mc:AlternateContent>
        <mc:AlternateContent xmlns:mc="http://schemas.openxmlformats.org/markup-compatibility/2006">
          <mc:Choice Requires="x14">
            <control shapeId="12453" r:id="rId72" name="Check Box 165">
              <controlPr defaultSize="0" autoFill="0" autoLine="0" autoPict="0">
                <anchor moveWithCells="1">
                  <from>
                    <xdr:col>4</xdr:col>
                    <xdr:colOff>584200</xdr:colOff>
                    <xdr:row>69</xdr:row>
                    <xdr:rowOff>0</xdr:rowOff>
                  </from>
                  <to>
                    <xdr:col>4</xdr:col>
                    <xdr:colOff>1117600</xdr:colOff>
                    <xdr:row>70</xdr:row>
                    <xdr:rowOff>0</xdr:rowOff>
                  </to>
                </anchor>
              </controlPr>
            </control>
          </mc:Choice>
        </mc:AlternateContent>
        <mc:AlternateContent xmlns:mc="http://schemas.openxmlformats.org/markup-compatibility/2006">
          <mc:Choice Requires="x14">
            <control shapeId="12454" r:id="rId73" name="Check Box 166">
              <controlPr defaultSize="0" autoFill="0" autoLine="0" autoPict="0">
                <anchor moveWithCells="1">
                  <from>
                    <xdr:col>4</xdr:col>
                    <xdr:colOff>1104900</xdr:colOff>
                    <xdr:row>69</xdr:row>
                    <xdr:rowOff>0</xdr:rowOff>
                  </from>
                  <to>
                    <xdr:col>4</xdr:col>
                    <xdr:colOff>1943100</xdr:colOff>
                    <xdr:row>70</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K41"/>
  <sheetViews>
    <sheetView topLeftCell="A36" zoomScale="87" zoomScaleNormal="87" workbookViewId="0">
      <selection activeCell="R33" sqref="R33"/>
    </sheetView>
  </sheetViews>
  <sheetFormatPr defaultColWidth="9.1796875" defaultRowHeight="14" x14ac:dyDescent="0.35"/>
  <cols>
    <col min="1" max="2" width="1.81640625" style="210" customWidth="1"/>
    <col min="3" max="3" width="50" style="210" customWidth="1"/>
    <col min="4" max="4" width="29.453125" style="210" customWidth="1"/>
    <col min="5" max="5" width="19.453125" style="210" customWidth="1"/>
    <col min="6" max="6" width="21.1796875" style="210" customWidth="1"/>
    <col min="7" max="7" width="26.453125" style="210" customWidth="1"/>
    <col min="8" max="8" width="57.453125" style="210" bestFit="1" customWidth="1"/>
    <col min="9" max="10" width="1.81640625" style="210" customWidth="1"/>
    <col min="11" max="16384" width="9.1796875" style="210"/>
  </cols>
  <sheetData>
    <row r="1" spans="2:9" ht="14.5" thickBot="1" x14ac:dyDescent="0.4"/>
    <row r="2" spans="2:9" ht="14.5" thickBot="1" x14ac:dyDescent="0.4">
      <c r="B2" s="300"/>
      <c r="C2" s="301"/>
      <c r="D2" s="301"/>
      <c r="E2" s="301"/>
      <c r="F2" s="301"/>
      <c r="G2" s="301"/>
      <c r="H2" s="301"/>
      <c r="I2" s="302"/>
    </row>
    <row r="3" spans="2:9" ht="20.5" thickBot="1" x14ac:dyDescent="0.4">
      <c r="B3" s="262"/>
      <c r="C3" s="713" t="s">
        <v>758</v>
      </c>
      <c r="D3" s="714"/>
      <c r="E3" s="714"/>
      <c r="F3" s="714"/>
      <c r="G3" s="714"/>
      <c r="H3" s="715"/>
      <c r="I3" s="303"/>
    </row>
    <row r="4" spans="2:9" x14ac:dyDescent="0.35">
      <c r="B4" s="262"/>
      <c r="C4" s="299"/>
      <c r="D4" s="299"/>
      <c r="E4" s="299"/>
      <c r="F4" s="299"/>
      <c r="G4" s="299"/>
      <c r="H4" s="299"/>
      <c r="I4" s="303"/>
    </row>
    <row r="5" spans="2:9" x14ac:dyDescent="0.35">
      <c r="B5" s="262"/>
      <c r="C5" s="299"/>
      <c r="D5" s="299"/>
      <c r="E5" s="299"/>
      <c r="F5" s="299"/>
      <c r="G5" s="299"/>
      <c r="H5" s="299"/>
      <c r="I5" s="303"/>
    </row>
    <row r="6" spans="2:9" x14ac:dyDescent="0.35">
      <c r="B6" s="262"/>
      <c r="C6" s="304" t="s">
        <v>759</v>
      </c>
      <c r="D6" s="299"/>
      <c r="E6" s="299"/>
      <c r="F6" s="299"/>
      <c r="G6" s="299"/>
      <c r="H6" s="299"/>
      <c r="I6" s="303"/>
    </row>
    <row r="7" spans="2:9" ht="14.5" thickBot="1" x14ac:dyDescent="0.4">
      <c r="B7" s="262"/>
      <c r="C7" s="299"/>
      <c r="D7" s="299"/>
      <c r="E7" s="299"/>
      <c r="F7" s="299"/>
      <c r="G7" s="299"/>
      <c r="H7" s="299"/>
      <c r="I7" s="303"/>
    </row>
    <row r="8" spans="2:9" ht="45" customHeight="1" x14ac:dyDescent="0.35">
      <c r="B8" s="262"/>
      <c r="C8" s="688" t="s">
        <v>729</v>
      </c>
      <c r="D8" s="689"/>
      <c r="E8" s="717" t="s">
        <v>11</v>
      </c>
      <c r="F8" s="718"/>
      <c r="G8" s="718"/>
      <c r="H8" s="719"/>
      <c r="I8" s="303"/>
    </row>
    <row r="9" spans="2:9" ht="45" customHeight="1" thickBot="1" x14ac:dyDescent="0.4">
      <c r="B9" s="262"/>
      <c r="C9" s="682" t="s">
        <v>896</v>
      </c>
      <c r="D9" s="683"/>
      <c r="E9" s="721" t="s">
        <v>948</v>
      </c>
      <c r="F9" s="722"/>
      <c r="G9" s="722"/>
      <c r="H9" s="723"/>
      <c r="I9" s="303"/>
    </row>
    <row r="10" spans="2:9" ht="15" customHeight="1" thickBot="1" x14ac:dyDescent="0.4">
      <c r="B10" s="262"/>
      <c r="C10" s="716"/>
      <c r="D10" s="716"/>
      <c r="E10" s="720"/>
      <c r="F10" s="720"/>
      <c r="G10" s="720"/>
      <c r="H10" s="720"/>
      <c r="I10" s="303"/>
    </row>
    <row r="11" spans="2:9" ht="30" customHeight="1" x14ac:dyDescent="0.35">
      <c r="B11" s="262"/>
      <c r="C11" s="710" t="s">
        <v>718</v>
      </c>
      <c r="D11" s="711"/>
      <c r="E11" s="711"/>
      <c r="F11" s="711"/>
      <c r="G11" s="711"/>
      <c r="H11" s="712"/>
      <c r="I11" s="303"/>
    </row>
    <row r="12" spans="2:9" x14ac:dyDescent="0.35">
      <c r="B12" s="262"/>
      <c r="C12" s="296" t="s">
        <v>720</v>
      </c>
      <c r="D12" s="297" t="s">
        <v>721</v>
      </c>
      <c r="E12" s="297" t="s">
        <v>244</v>
      </c>
      <c r="F12" s="297" t="s">
        <v>242</v>
      </c>
      <c r="G12" s="297" t="s">
        <v>679</v>
      </c>
      <c r="H12" s="298" t="s">
        <v>680</v>
      </c>
      <c r="I12" s="303"/>
    </row>
    <row r="13" spans="2:9" ht="143" customHeight="1" x14ac:dyDescent="0.35">
      <c r="B13" s="262"/>
      <c r="C13" s="363" t="s">
        <v>802</v>
      </c>
      <c r="D13" s="297"/>
      <c r="E13" s="355" t="s">
        <v>801</v>
      </c>
      <c r="F13" s="355" t="s">
        <v>807</v>
      </c>
      <c r="G13" s="355" t="s">
        <v>803</v>
      </c>
      <c r="H13" s="235" t="s">
        <v>950</v>
      </c>
      <c r="I13" s="303"/>
    </row>
    <row r="14" spans="2:9" ht="78" customHeight="1" x14ac:dyDescent="0.35">
      <c r="B14" s="262"/>
      <c r="C14" s="363" t="s">
        <v>805</v>
      </c>
      <c r="D14" s="363"/>
      <c r="E14" s="355" t="s">
        <v>806</v>
      </c>
      <c r="F14" s="355" t="s">
        <v>808</v>
      </c>
      <c r="G14" s="356" t="s">
        <v>809</v>
      </c>
      <c r="H14" s="235" t="s">
        <v>804</v>
      </c>
      <c r="I14" s="303"/>
    </row>
    <row r="15" spans="2:9" x14ac:dyDescent="0.35">
      <c r="B15" s="262"/>
      <c r="C15" s="299"/>
      <c r="D15" s="299"/>
      <c r="E15" s="299"/>
      <c r="F15" s="299"/>
      <c r="G15" s="299"/>
      <c r="H15" s="299"/>
      <c r="I15" s="303"/>
    </row>
    <row r="16" spans="2:9" x14ac:dyDescent="0.35">
      <c r="B16" s="262"/>
      <c r="C16" s="252"/>
      <c r="D16" s="299"/>
      <c r="E16" s="299"/>
      <c r="F16" s="299"/>
      <c r="G16" s="299"/>
      <c r="H16" s="299"/>
      <c r="I16" s="303"/>
    </row>
    <row r="17" spans="2:11" s="216" customFormat="1" x14ac:dyDescent="0.35">
      <c r="B17" s="262"/>
      <c r="C17" s="304" t="s">
        <v>761</v>
      </c>
      <c r="D17" s="299"/>
      <c r="E17" s="299"/>
      <c r="F17" s="299"/>
      <c r="G17" s="299"/>
      <c r="H17" s="299"/>
      <c r="I17" s="303"/>
    </row>
    <row r="18" spans="2:11" s="216" customFormat="1" ht="14.5" thickBot="1" x14ac:dyDescent="0.4">
      <c r="B18" s="262"/>
      <c r="C18" s="304"/>
      <c r="D18" s="299"/>
      <c r="E18" s="299"/>
      <c r="F18" s="299"/>
      <c r="G18" s="299"/>
      <c r="H18" s="299"/>
      <c r="I18" s="303"/>
    </row>
    <row r="19" spans="2:11" s="216" customFormat="1" ht="30" customHeight="1" x14ac:dyDescent="0.35">
      <c r="B19" s="262"/>
      <c r="C19" s="727" t="s">
        <v>724</v>
      </c>
      <c r="D19" s="728"/>
      <c r="E19" s="728"/>
      <c r="F19" s="728"/>
      <c r="G19" s="728"/>
      <c r="H19" s="729"/>
      <c r="I19" s="303"/>
    </row>
    <row r="20" spans="2:11" ht="30" customHeight="1" x14ac:dyDescent="0.35">
      <c r="B20" s="262"/>
      <c r="C20" s="724" t="s">
        <v>725</v>
      </c>
      <c r="D20" s="725"/>
      <c r="E20" s="725" t="s">
        <v>680</v>
      </c>
      <c r="F20" s="725"/>
      <c r="G20" s="725"/>
      <c r="H20" s="726"/>
      <c r="I20" s="303"/>
    </row>
    <row r="21" spans="2:11" ht="48.75" customHeight="1" x14ac:dyDescent="0.35">
      <c r="B21" s="262"/>
      <c r="C21" s="708" t="s">
        <v>885</v>
      </c>
      <c r="D21" s="730"/>
      <c r="E21" s="663" t="s">
        <v>897</v>
      </c>
      <c r="F21" s="664"/>
      <c r="G21" s="664"/>
      <c r="H21" s="665"/>
      <c r="I21" s="303"/>
    </row>
    <row r="22" spans="2:11" ht="56.25" customHeight="1" thickBot="1" x14ac:dyDescent="0.4">
      <c r="B22" s="262"/>
      <c r="C22" s="705" t="s">
        <v>810</v>
      </c>
      <c r="D22" s="706"/>
      <c r="E22" s="666" t="s">
        <v>949</v>
      </c>
      <c r="F22" s="667"/>
      <c r="G22" s="667"/>
      <c r="H22" s="668"/>
      <c r="I22" s="303"/>
    </row>
    <row r="23" spans="2:11" x14ac:dyDescent="0.35">
      <c r="B23" s="262"/>
      <c r="C23" s="299"/>
      <c r="D23" s="299"/>
      <c r="E23" s="299"/>
      <c r="F23" s="299"/>
      <c r="G23" s="299"/>
      <c r="H23" s="299"/>
      <c r="I23" s="303"/>
    </row>
    <row r="24" spans="2:11" x14ac:dyDescent="0.35">
      <c r="B24" s="262"/>
      <c r="C24" s="299"/>
      <c r="D24" s="299"/>
      <c r="E24" s="299"/>
      <c r="F24" s="299"/>
      <c r="G24" s="299"/>
      <c r="H24" s="299"/>
      <c r="I24" s="303"/>
    </row>
    <row r="25" spans="2:11" x14ac:dyDescent="0.35">
      <c r="B25" s="262"/>
      <c r="C25" s="304" t="s">
        <v>760</v>
      </c>
      <c r="D25" s="304"/>
      <c r="E25" s="299"/>
      <c r="F25" s="299"/>
      <c r="G25" s="299"/>
      <c r="H25" s="299"/>
      <c r="I25" s="303"/>
    </row>
    <row r="26" spans="2:11" ht="14.5" thickBot="1" x14ac:dyDescent="0.4">
      <c r="B26" s="262"/>
      <c r="C26" s="305"/>
      <c r="D26" s="299"/>
      <c r="E26" s="299"/>
      <c r="F26" s="299"/>
      <c r="G26" s="299"/>
      <c r="H26" s="299"/>
      <c r="I26" s="303"/>
    </row>
    <row r="27" spans="2:11" ht="45" customHeight="1" x14ac:dyDescent="0.35">
      <c r="B27" s="262"/>
      <c r="C27" s="688" t="s">
        <v>763</v>
      </c>
      <c r="D27" s="689"/>
      <c r="E27" s="731" t="s">
        <v>886</v>
      </c>
      <c r="F27" s="731"/>
      <c r="G27" s="731"/>
      <c r="H27" s="732"/>
      <c r="I27" s="303"/>
    </row>
    <row r="28" spans="2:11" ht="45" customHeight="1" x14ac:dyDescent="0.35">
      <c r="B28" s="262"/>
      <c r="C28" s="690" t="s">
        <v>681</v>
      </c>
      <c r="D28" s="691"/>
      <c r="E28" s="733" t="s">
        <v>11</v>
      </c>
      <c r="F28" s="733"/>
      <c r="G28" s="733"/>
      <c r="H28" s="734"/>
      <c r="I28" s="303"/>
    </row>
    <row r="29" spans="2:11" ht="100.75" customHeight="1" x14ac:dyDescent="0.35">
      <c r="B29" s="262"/>
      <c r="C29" s="690" t="s">
        <v>764</v>
      </c>
      <c r="D29" s="691"/>
      <c r="E29" s="610" t="s">
        <v>963</v>
      </c>
      <c r="F29" s="610"/>
      <c r="G29" s="610"/>
      <c r="H29" s="735"/>
      <c r="I29" s="303"/>
      <c r="K29" s="482"/>
    </row>
    <row r="30" spans="2:11" ht="45" customHeight="1" x14ac:dyDescent="0.35">
      <c r="B30" s="262"/>
      <c r="C30" s="690" t="s">
        <v>737</v>
      </c>
      <c r="D30" s="691"/>
      <c r="E30" s="733" t="s">
        <v>899</v>
      </c>
      <c r="F30" s="733"/>
      <c r="G30" s="733"/>
      <c r="H30" s="734"/>
      <c r="I30" s="303"/>
    </row>
    <row r="31" spans="2:11" ht="69.5" customHeight="1" thickBot="1" x14ac:dyDescent="0.4">
      <c r="B31" s="262"/>
      <c r="C31" s="682" t="s">
        <v>682</v>
      </c>
      <c r="D31" s="683"/>
      <c r="E31" s="736" t="s">
        <v>898</v>
      </c>
      <c r="F31" s="736"/>
      <c r="G31" s="736"/>
      <c r="H31" s="737"/>
      <c r="I31" s="303"/>
    </row>
    <row r="32" spans="2:11" customFormat="1" ht="15" customHeight="1" x14ac:dyDescent="0.35">
      <c r="B32" s="92"/>
      <c r="C32" s="93"/>
      <c r="D32" s="93"/>
      <c r="E32" s="93"/>
      <c r="F32" s="93"/>
      <c r="G32" s="93"/>
      <c r="H32" s="93"/>
      <c r="I32" s="95"/>
    </row>
    <row r="33" spans="2:9" x14ac:dyDescent="0.35">
      <c r="B33" s="262"/>
      <c r="C33" s="252"/>
      <c r="D33" s="299"/>
      <c r="E33" s="299"/>
      <c r="F33" s="299"/>
      <c r="G33" s="299"/>
      <c r="H33" s="299"/>
      <c r="I33" s="303"/>
    </row>
    <row r="34" spans="2:9" x14ac:dyDescent="0.35">
      <c r="B34" s="262"/>
      <c r="C34" s="304" t="s">
        <v>762</v>
      </c>
      <c r="D34" s="299"/>
      <c r="E34" s="299"/>
      <c r="F34" s="299"/>
      <c r="G34" s="299"/>
      <c r="H34" s="299"/>
      <c r="I34" s="303"/>
    </row>
    <row r="35" spans="2:9" ht="14.5" thickBot="1" x14ac:dyDescent="0.4">
      <c r="B35" s="262"/>
      <c r="C35" s="304"/>
      <c r="D35" s="299"/>
      <c r="E35" s="299"/>
      <c r="F35" s="299"/>
      <c r="G35" s="299"/>
      <c r="H35" s="299"/>
      <c r="I35" s="303"/>
    </row>
    <row r="36" spans="2:9" ht="45" customHeight="1" x14ac:dyDescent="0.35">
      <c r="B36" s="262"/>
      <c r="C36" s="688" t="s">
        <v>739</v>
      </c>
      <c r="D36" s="689"/>
      <c r="E36" s="738"/>
      <c r="F36" s="738"/>
      <c r="G36" s="738"/>
      <c r="H36" s="739"/>
      <c r="I36" s="303"/>
    </row>
    <row r="37" spans="2:9" ht="45" customHeight="1" x14ac:dyDescent="0.35">
      <c r="B37" s="262"/>
      <c r="C37" s="724" t="s">
        <v>740</v>
      </c>
      <c r="D37" s="725"/>
      <c r="E37" s="725" t="s">
        <v>715</v>
      </c>
      <c r="F37" s="725"/>
      <c r="G37" s="725"/>
      <c r="H37" s="726"/>
      <c r="I37" s="303"/>
    </row>
    <row r="38" spans="2:9" ht="45" customHeight="1" x14ac:dyDescent="0.35">
      <c r="B38" s="262"/>
      <c r="C38" s="745" t="s">
        <v>811</v>
      </c>
      <c r="D38" s="746"/>
      <c r="E38" s="747" t="s">
        <v>812</v>
      </c>
      <c r="F38" s="748"/>
      <c r="G38" s="748"/>
      <c r="H38" s="749"/>
      <c r="I38" s="303"/>
    </row>
    <row r="39" spans="2:9" ht="45" customHeight="1" thickBot="1" x14ac:dyDescent="0.4">
      <c r="B39" s="262"/>
      <c r="C39" s="740"/>
      <c r="D39" s="741"/>
      <c r="E39" s="742"/>
      <c r="F39" s="743"/>
      <c r="G39" s="743"/>
      <c r="H39" s="744"/>
      <c r="I39" s="303"/>
    </row>
    <row r="40" spans="2:9" x14ac:dyDescent="0.35">
      <c r="B40" s="262"/>
      <c r="C40" s="299"/>
      <c r="D40" s="299"/>
      <c r="E40" s="299"/>
      <c r="F40" s="299"/>
      <c r="G40" s="299"/>
      <c r="H40" s="299"/>
      <c r="I40" s="303"/>
    </row>
    <row r="41" spans="2:9" ht="14.5" thickBot="1" x14ac:dyDescent="0.4">
      <c r="B41" s="306"/>
      <c r="C41" s="307"/>
      <c r="D41" s="307"/>
      <c r="E41" s="307"/>
      <c r="F41" s="307"/>
      <c r="G41" s="307"/>
      <c r="H41" s="307"/>
      <c r="I41" s="308"/>
    </row>
  </sheetData>
  <customSheetViews>
    <customSheetView guid="{8F0D285A-0224-4C31-92C2-6C61BAA6C63C}" topLeftCell="A13">
      <selection activeCell="F27" sqref="F27"/>
      <pageMargins left="0.7" right="0.7" top="0.75" bottom="0.75" header="0.3" footer="0.3"/>
      <pageSetup paperSize="9" orientation="portrait" horizontalDpi="4294967293" verticalDpi="4294967293"/>
    </customSheetView>
  </customSheetViews>
  <mergeCells count="33">
    <mergeCell ref="C36:D36"/>
    <mergeCell ref="C37:D37"/>
    <mergeCell ref="E36:H36"/>
    <mergeCell ref="E37:H37"/>
    <mergeCell ref="C39:D39"/>
    <mergeCell ref="E39:H39"/>
    <mergeCell ref="C38:D38"/>
    <mergeCell ref="E38:H38"/>
    <mergeCell ref="C27:D27"/>
    <mergeCell ref="C28:D28"/>
    <mergeCell ref="C29:D29"/>
    <mergeCell ref="C30:D30"/>
    <mergeCell ref="C31:D31"/>
    <mergeCell ref="E27:H27"/>
    <mergeCell ref="E28:H28"/>
    <mergeCell ref="E29:H29"/>
    <mergeCell ref="E30:H30"/>
    <mergeCell ref="E31:H31"/>
    <mergeCell ref="C20:D20"/>
    <mergeCell ref="E20:H20"/>
    <mergeCell ref="C22:D22"/>
    <mergeCell ref="E22:H22"/>
    <mergeCell ref="C19:H19"/>
    <mergeCell ref="C21:D21"/>
    <mergeCell ref="E21:H21"/>
    <mergeCell ref="C11:H11"/>
    <mergeCell ref="C3:H3"/>
    <mergeCell ref="C8:D8"/>
    <mergeCell ref="C10:D10"/>
    <mergeCell ref="E8:H8"/>
    <mergeCell ref="E10:H10"/>
    <mergeCell ref="C9:D9"/>
    <mergeCell ref="E9:H9"/>
  </mergeCells>
  <pageMargins left="0.7" right="0.7" top="0.75" bottom="0.75" header="0.3" footer="0.3"/>
  <pageSetup paperSize="9" orientation="portrait" horizontalDpi="4294967293" verticalDpi="4294967293"/>
  <drawing r:id="rId1"/>
  <legacyDrawing r:id="rId2"/>
  <mc:AlternateContent xmlns:mc="http://schemas.openxmlformats.org/markup-compatibility/2006">
    <mc:Choice Requires="x14">
      <controls>
        <mc:AlternateContent xmlns:mc="http://schemas.openxmlformats.org/markup-compatibility/2006">
          <mc:Choice Requires="x14">
            <control shapeId="17412" r:id="rId3" name="Check Box 4">
              <controlPr defaultSize="0" autoFill="0" autoLine="0" autoPict="0">
                <anchor moveWithCells="1">
                  <from>
                    <xdr:col>4</xdr:col>
                    <xdr:colOff>0</xdr:colOff>
                    <xdr:row>35</xdr:row>
                    <xdr:rowOff>0</xdr:rowOff>
                  </from>
                  <to>
                    <xdr:col>4</xdr:col>
                    <xdr:colOff>520700</xdr:colOff>
                    <xdr:row>36</xdr:row>
                    <xdr:rowOff>0</xdr:rowOff>
                  </to>
                </anchor>
              </controlPr>
            </control>
          </mc:Choice>
        </mc:AlternateContent>
        <mc:AlternateContent xmlns:mc="http://schemas.openxmlformats.org/markup-compatibility/2006">
          <mc:Choice Requires="x14">
            <control shapeId="17413" r:id="rId4" name="Check Box 5">
              <controlPr defaultSize="0" autoFill="0" autoLine="0" autoPict="0">
                <anchor moveWithCells="1">
                  <from>
                    <xdr:col>4</xdr:col>
                    <xdr:colOff>546100</xdr:colOff>
                    <xdr:row>35</xdr:row>
                    <xdr:rowOff>0</xdr:rowOff>
                  </from>
                  <to>
                    <xdr:col>4</xdr:col>
                    <xdr:colOff>1066800</xdr:colOff>
                    <xdr:row>36</xdr:row>
                    <xdr:rowOff>0</xdr:rowOff>
                  </to>
                </anchor>
              </controlPr>
            </control>
          </mc:Choice>
        </mc:AlternateContent>
        <mc:AlternateContent xmlns:mc="http://schemas.openxmlformats.org/markup-compatibility/2006">
          <mc:Choice Requires="x14">
            <control shapeId="17414" r:id="rId5" name="Check Box 6">
              <controlPr defaultSize="0" autoFill="0" autoLine="0" autoPict="0">
                <anchor moveWithCells="1">
                  <from>
                    <xdr:col>4</xdr:col>
                    <xdr:colOff>1054100</xdr:colOff>
                    <xdr:row>35</xdr:row>
                    <xdr:rowOff>0</xdr:rowOff>
                  </from>
                  <to>
                    <xdr:col>5</xdr:col>
                    <xdr:colOff>501650</xdr:colOff>
                    <xdr:row>36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1:F40"/>
  <sheetViews>
    <sheetView topLeftCell="A12" workbookViewId="0">
      <selection activeCell="D11" sqref="D11"/>
    </sheetView>
  </sheetViews>
  <sheetFormatPr defaultColWidth="8.81640625" defaultRowHeight="14" x14ac:dyDescent="0.3"/>
  <cols>
    <col min="1" max="2" width="1.81640625" style="21" customWidth="1"/>
    <col min="3" max="3" width="11.453125" style="218" customWidth="1"/>
    <col min="4" max="4" width="116" style="217" customWidth="1"/>
    <col min="5" max="6" width="1.81640625" style="21" customWidth="1"/>
    <col min="7" max="16384" width="8.81640625" style="21"/>
  </cols>
  <sheetData>
    <row r="1" spans="2:6" ht="10.5" customHeight="1" thickBot="1" x14ac:dyDescent="0.35"/>
    <row r="2" spans="2:6" ht="14.5" thickBot="1" x14ac:dyDescent="0.35">
      <c r="B2" s="219"/>
      <c r="C2" s="220"/>
      <c r="D2" s="221"/>
      <c r="E2" s="222"/>
    </row>
    <row r="3" spans="2:6" ht="20.5" thickBot="1" x14ac:dyDescent="0.45">
      <c r="B3" s="223"/>
      <c r="C3" s="651" t="s">
        <v>727</v>
      </c>
      <c r="D3" s="653"/>
      <c r="E3" s="224"/>
    </row>
    <row r="4" spans="2:6" ht="20" x14ac:dyDescent="0.4">
      <c r="B4" s="223"/>
      <c r="C4" s="225"/>
      <c r="D4" s="225"/>
      <c r="E4" s="224"/>
    </row>
    <row r="5" spans="2:6" ht="20" x14ac:dyDescent="0.4">
      <c r="B5" s="223"/>
      <c r="C5" s="227" t="s">
        <v>751</v>
      </c>
      <c r="D5" s="225"/>
      <c r="E5" s="224"/>
    </row>
    <row r="6" spans="2:6" ht="14.5" thickBot="1" x14ac:dyDescent="0.35">
      <c r="B6" s="223"/>
      <c r="C6" s="293"/>
      <c r="D6" s="226"/>
      <c r="E6" s="224"/>
    </row>
    <row r="7" spans="2:6" ht="30" customHeight="1" x14ac:dyDescent="0.3">
      <c r="B7" s="223"/>
      <c r="C7" s="310" t="s">
        <v>685</v>
      </c>
      <c r="D7" s="311" t="s">
        <v>686</v>
      </c>
      <c r="E7" s="224"/>
    </row>
    <row r="8" spans="2:6" ht="42" x14ac:dyDescent="0.3">
      <c r="B8" s="223"/>
      <c r="C8" s="290">
        <v>1</v>
      </c>
      <c r="D8" s="291" t="s">
        <v>691</v>
      </c>
      <c r="E8" s="224"/>
    </row>
    <row r="9" spans="2:6" ht="42" x14ac:dyDescent="0.3">
      <c r="B9" s="223"/>
      <c r="C9" s="288">
        <v>2</v>
      </c>
      <c r="D9" s="279" t="s">
        <v>743</v>
      </c>
      <c r="E9" s="224"/>
      <c r="F9" s="215"/>
    </row>
    <row r="10" spans="2:6" x14ac:dyDescent="0.3">
      <c r="B10" s="223"/>
      <c r="C10" s="288">
        <v>3</v>
      </c>
      <c r="D10" s="279" t="s">
        <v>690</v>
      </c>
      <c r="E10" s="224"/>
    </row>
    <row r="11" spans="2:6" ht="42" x14ac:dyDescent="0.3">
      <c r="B11" s="223"/>
      <c r="C11" s="288">
        <v>4</v>
      </c>
      <c r="D11" s="279" t="s">
        <v>692</v>
      </c>
      <c r="E11" s="224"/>
    </row>
    <row r="12" spans="2:6" x14ac:dyDescent="0.3">
      <c r="B12" s="223"/>
      <c r="C12" s="288">
        <v>5</v>
      </c>
      <c r="D12" s="279" t="s">
        <v>697</v>
      </c>
      <c r="E12" s="224"/>
    </row>
    <row r="13" spans="2:6" ht="28" x14ac:dyDescent="0.3">
      <c r="B13" s="223"/>
      <c r="C13" s="288">
        <v>6</v>
      </c>
      <c r="D13" s="279" t="s">
        <v>694</v>
      </c>
      <c r="E13" s="224"/>
    </row>
    <row r="14" spans="2:6" x14ac:dyDescent="0.3">
      <c r="B14" s="223"/>
      <c r="C14" s="288">
        <v>7</v>
      </c>
      <c r="D14" s="279" t="s">
        <v>695</v>
      </c>
      <c r="E14" s="224"/>
    </row>
    <row r="15" spans="2:6" ht="28" x14ac:dyDescent="0.3">
      <c r="B15" s="223"/>
      <c r="C15" s="288">
        <v>8</v>
      </c>
      <c r="D15" s="279" t="s">
        <v>701</v>
      </c>
      <c r="E15" s="224"/>
    </row>
    <row r="16" spans="2:6" x14ac:dyDescent="0.3">
      <c r="B16" s="223"/>
      <c r="C16" s="288">
        <v>9</v>
      </c>
      <c r="D16" s="279" t="s">
        <v>703</v>
      </c>
      <c r="E16" s="224"/>
    </row>
    <row r="17" spans="2:5" x14ac:dyDescent="0.3">
      <c r="B17" s="223"/>
      <c r="C17" s="288">
        <v>10</v>
      </c>
      <c r="D17" s="279" t="s">
        <v>702</v>
      </c>
      <c r="E17" s="224"/>
    </row>
    <row r="18" spans="2:5" x14ac:dyDescent="0.3">
      <c r="B18" s="223"/>
      <c r="C18" s="288">
        <v>11</v>
      </c>
      <c r="D18" s="279" t="s">
        <v>708</v>
      </c>
      <c r="E18" s="224"/>
    </row>
    <row r="19" spans="2:5" x14ac:dyDescent="0.3">
      <c r="B19" s="223"/>
      <c r="C19" s="288">
        <v>12</v>
      </c>
      <c r="D19" s="279" t="s">
        <v>707</v>
      </c>
      <c r="E19" s="224"/>
    </row>
    <row r="20" spans="2:5" x14ac:dyDescent="0.3">
      <c r="B20" s="223"/>
      <c r="C20" s="288">
        <v>13</v>
      </c>
      <c r="D20" s="287" t="s">
        <v>714</v>
      </c>
      <c r="E20" s="224"/>
    </row>
    <row r="21" spans="2:5" ht="28.5" thickBot="1" x14ac:dyDescent="0.35">
      <c r="B21" s="223"/>
      <c r="C21" s="289">
        <v>14</v>
      </c>
      <c r="D21" s="282" t="s">
        <v>753</v>
      </c>
      <c r="E21" s="224"/>
    </row>
    <row r="22" spans="2:5" x14ac:dyDescent="0.3">
      <c r="B22" s="223"/>
      <c r="C22" s="228"/>
      <c r="D22" s="229"/>
      <c r="E22" s="224"/>
    </row>
    <row r="23" spans="2:5" x14ac:dyDescent="0.3">
      <c r="B23" s="223"/>
      <c r="C23" s="227" t="s">
        <v>752</v>
      </c>
      <c r="D23" s="229"/>
      <c r="E23" s="224"/>
    </row>
    <row r="24" spans="2:5" ht="14.5" thickBot="1" x14ac:dyDescent="0.35">
      <c r="B24" s="223"/>
      <c r="C24" s="293"/>
      <c r="D24" s="229"/>
      <c r="E24" s="224"/>
    </row>
    <row r="25" spans="2:5" ht="30" customHeight="1" x14ac:dyDescent="0.3">
      <c r="B25" s="223"/>
      <c r="C25" s="310" t="s">
        <v>685</v>
      </c>
      <c r="D25" s="311" t="s">
        <v>686</v>
      </c>
      <c r="E25" s="224"/>
    </row>
    <row r="26" spans="2:5" x14ac:dyDescent="0.3">
      <c r="B26" s="223"/>
      <c r="C26" s="288">
        <v>1</v>
      </c>
      <c r="D26" s="292" t="s">
        <v>716</v>
      </c>
      <c r="E26" s="224"/>
    </row>
    <row r="27" spans="2:5" x14ac:dyDescent="0.3">
      <c r="B27" s="223"/>
      <c r="C27" s="288">
        <v>2</v>
      </c>
      <c r="D27" s="287" t="s">
        <v>722</v>
      </c>
      <c r="E27" s="224"/>
    </row>
    <row r="28" spans="2:5" x14ac:dyDescent="0.3">
      <c r="B28" s="223"/>
      <c r="C28" s="288">
        <v>3</v>
      </c>
      <c r="D28" s="279" t="s">
        <v>719</v>
      </c>
      <c r="E28" s="224"/>
    </row>
    <row r="29" spans="2:5" x14ac:dyDescent="0.3">
      <c r="B29" s="223"/>
      <c r="C29" s="288">
        <v>4</v>
      </c>
      <c r="D29" s="292" t="s">
        <v>717</v>
      </c>
      <c r="E29" s="224"/>
    </row>
    <row r="30" spans="2:5" x14ac:dyDescent="0.3">
      <c r="B30" s="223"/>
      <c r="C30" s="288">
        <v>5</v>
      </c>
      <c r="D30" s="279" t="s">
        <v>723</v>
      </c>
      <c r="E30" s="224"/>
    </row>
    <row r="31" spans="2:5" x14ac:dyDescent="0.3">
      <c r="B31" s="223"/>
      <c r="C31" s="288">
        <v>6</v>
      </c>
      <c r="D31" s="279" t="s">
        <v>726</v>
      </c>
      <c r="E31" s="224"/>
    </row>
    <row r="32" spans="2:5" x14ac:dyDescent="0.3">
      <c r="B32" s="223"/>
      <c r="C32" s="288">
        <v>7</v>
      </c>
      <c r="D32" s="279" t="s">
        <v>738</v>
      </c>
      <c r="E32" s="224"/>
    </row>
    <row r="33" spans="2:5" x14ac:dyDescent="0.3">
      <c r="B33" s="223"/>
      <c r="C33" s="288">
        <v>8</v>
      </c>
      <c r="D33" s="279" t="s">
        <v>716</v>
      </c>
      <c r="E33" s="224"/>
    </row>
    <row r="34" spans="2:5" ht="42.5" thickBot="1" x14ac:dyDescent="0.35">
      <c r="B34" s="223"/>
      <c r="C34" s="289">
        <v>9</v>
      </c>
      <c r="D34" s="282" t="s">
        <v>741</v>
      </c>
      <c r="E34" s="224"/>
    </row>
    <row r="35" spans="2:5" ht="14.5" thickBot="1" x14ac:dyDescent="0.35">
      <c r="B35" s="231"/>
      <c r="C35" s="232"/>
      <c r="D35" s="233"/>
      <c r="E35" s="234"/>
    </row>
    <row r="36" spans="2:5" x14ac:dyDescent="0.3">
      <c r="D36" s="215"/>
    </row>
    <row r="37" spans="2:5" x14ac:dyDescent="0.3">
      <c r="D37" s="215"/>
    </row>
    <row r="38" spans="2:5" x14ac:dyDescent="0.3">
      <c r="D38" s="215"/>
    </row>
    <row r="39" spans="2:5" x14ac:dyDescent="0.3">
      <c r="D39" s="215"/>
    </row>
    <row r="40" spans="2:5" x14ac:dyDescent="0.3">
      <c r="D40" s="215"/>
    </row>
  </sheetData>
  <mergeCells count="1">
    <mergeCell ref="C3:D3"/>
  </mergeCells>
  <phoneticPr fontId="34" type="noConversion"/>
  <pageMargins left="0.70000000000000007" right="0.70000000000000007" top="0.75000000000000011" bottom="0.75000000000000011" header="0.30000000000000004" footer="0.30000000000000004"/>
  <pageSetup paperSize="9" orientation="landscape"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K29"/>
  <sheetViews>
    <sheetView topLeftCell="A17" zoomScale="67" zoomScaleNormal="69" workbookViewId="0">
      <selection activeCell="G8" sqref="G8"/>
    </sheetView>
  </sheetViews>
  <sheetFormatPr defaultColWidth="8.81640625" defaultRowHeight="14.5" x14ac:dyDescent="0.35"/>
  <cols>
    <col min="1" max="1" width="1.453125" customWidth="1"/>
    <col min="2" max="2" width="1.81640625" customWidth="1"/>
    <col min="3" max="3" width="13.453125" customWidth="1"/>
    <col min="4" max="4" width="11.453125" customWidth="1"/>
    <col min="5" max="5" width="26" customWidth="1"/>
    <col min="6" max="6" width="36.1796875" customWidth="1"/>
    <col min="7" max="7" width="101.08984375" customWidth="1"/>
    <col min="8" max="8" width="48.81640625" customWidth="1"/>
    <col min="9" max="9" width="4.453125" customWidth="1"/>
    <col min="10" max="10" width="1.453125" customWidth="1"/>
  </cols>
  <sheetData>
    <row r="1" spans="2:11" ht="15" thickBot="1" x14ac:dyDescent="0.4"/>
    <row r="2" spans="2:11" ht="15" thickBot="1" x14ac:dyDescent="0.4">
      <c r="B2" s="39"/>
      <c r="C2" s="40"/>
      <c r="D2" s="41"/>
      <c r="E2" s="41"/>
      <c r="F2" s="41"/>
      <c r="G2" s="41"/>
      <c r="H2" s="41"/>
      <c r="I2" s="42"/>
    </row>
    <row r="3" spans="2:11" ht="20.5" thickBot="1" x14ac:dyDescent="0.45">
      <c r="B3" s="92"/>
      <c r="C3" s="517" t="s">
        <v>246</v>
      </c>
      <c r="D3" s="750"/>
      <c r="E3" s="750"/>
      <c r="F3" s="750"/>
      <c r="G3" s="750"/>
      <c r="H3" s="751"/>
      <c r="I3" s="94"/>
    </row>
    <row r="4" spans="2:11" x14ac:dyDescent="0.35">
      <c r="B4" s="43"/>
      <c r="C4" s="752" t="s">
        <v>247</v>
      </c>
      <c r="D4" s="752"/>
      <c r="E4" s="752"/>
      <c r="F4" s="752"/>
      <c r="G4" s="752"/>
      <c r="H4" s="752"/>
      <c r="I4" s="44"/>
    </row>
    <row r="5" spans="2:11" x14ac:dyDescent="0.35">
      <c r="B5" s="43"/>
      <c r="C5" s="753"/>
      <c r="D5" s="753"/>
      <c r="E5" s="753"/>
      <c r="F5" s="753"/>
      <c r="G5" s="753"/>
      <c r="H5" s="753"/>
      <c r="I5" s="44"/>
    </row>
    <row r="6" spans="2:11" ht="30.75" customHeight="1" thickBot="1" x14ac:dyDescent="0.4">
      <c r="B6" s="43"/>
      <c r="C6" s="760" t="s">
        <v>248</v>
      </c>
      <c r="D6" s="760"/>
      <c r="E6" s="46"/>
      <c r="F6" s="46"/>
      <c r="G6" s="46"/>
      <c r="H6" s="46"/>
      <c r="I6" s="44"/>
    </row>
    <row r="7" spans="2:11" ht="30" customHeight="1" thickBot="1" x14ac:dyDescent="0.4">
      <c r="B7" s="43"/>
      <c r="C7" s="334" t="s">
        <v>245</v>
      </c>
      <c r="D7" s="754" t="s">
        <v>244</v>
      </c>
      <c r="E7" s="755"/>
      <c r="F7" s="335" t="s">
        <v>242</v>
      </c>
      <c r="G7" s="336" t="s">
        <v>274</v>
      </c>
      <c r="H7" s="335" t="s">
        <v>281</v>
      </c>
      <c r="I7" s="44"/>
    </row>
    <row r="8" spans="2:11" ht="208.5" customHeight="1" x14ac:dyDescent="0.35">
      <c r="B8" s="48"/>
      <c r="C8" s="337"/>
      <c r="D8" s="756">
        <v>1</v>
      </c>
      <c r="E8" s="757"/>
      <c r="F8" s="315" t="s">
        <v>951</v>
      </c>
      <c r="G8" s="320" t="s">
        <v>1025</v>
      </c>
      <c r="H8" s="383" t="s">
        <v>1011</v>
      </c>
      <c r="I8" s="49"/>
    </row>
    <row r="9" spans="2:11" ht="317" customHeight="1" x14ac:dyDescent="0.35">
      <c r="B9" s="48"/>
      <c r="C9" s="338"/>
      <c r="D9" s="758" t="s">
        <v>952</v>
      </c>
      <c r="E9" s="759"/>
      <c r="F9" s="319" t="s">
        <v>972</v>
      </c>
      <c r="G9" s="318" t="s">
        <v>1026</v>
      </c>
      <c r="H9" s="384" t="s">
        <v>994</v>
      </c>
      <c r="I9" s="49"/>
    </row>
    <row r="10" spans="2:11" ht="207.5" customHeight="1" x14ac:dyDescent="0.35">
      <c r="B10" s="48"/>
      <c r="C10" s="338"/>
      <c r="D10" s="778" t="s">
        <v>895</v>
      </c>
      <c r="E10" s="779"/>
      <c r="F10" s="319" t="s">
        <v>953</v>
      </c>
      <c r="G10" s="329" t="s">
        <v>1024</v>
      </c>
      <c r="H10" s="324" t="s">
        <v>993</v>
      </c>
      <c r="I10" s="49"/>
    </row>
    <row r="11" spans="2:11" ht="356" customHeight="1" x14ac:dyDescent="0.35">
      <c r="B11" s="48"/>
      <c r="C11" s="338"/>
      <c r="D11" s="769" t="s">
        <v>954</v>
      </c>
      <c r="E11" s="768"/>
      <c r="F11" s="315" t="s">
        <v>955</v>
      </c>
      <c r="G11" s="320" t="s">
        <v>1062</v>
      </c>
      <c r="H11" s="385" t="s">
        <v>991</v>
      </c>
      <c r="I11" s="49"/>
    </row>
    <row r="12" spans="2:11" ht="314" customHeight="1" x14ac:dyDescent="0.35">
      <c r="B12" s="48"/>
      <c r="C12" s="338"/>
      <c r="D12" s="758" t="s">
        <v>956</v>
      </c>
      <c r="E12" s="759"/>
      <c r="F12" s="312" t="s">
        <v>957</v>
      </c>
      <c r="G12" s="329" t="s">
        <v>1028</v>
      </c>
      <c r="H12" s="340" t="s">
        <v>992</v>
      </c>
      <c r="I12" s="49"/>
    </row>
    <row r="13" spans="2:11" ht="75.5" customHeight="1" x14ac:dyDescent="0.35">
      <c r="B13" s="48"/>
      <c r="C13" s="338"/>
      <c r="D13" s="758" t="s">
        <v>973</v>
      </c>
      <c r="E13" s="759"/>
      <c r="F13" s="319" t="s">
        <v>774</v>
      </c>
      <c r="G13" s="321" t="s">
        <v>1029</v>
      </c>
      <c r="H13" s="503" t="s">
        <v>1012</v>
      </c>
      <c r="I13" s="49"/>
    </row>
    <row r="14" spans="2:11" ht="279.5" customHeight="1" x14ac:dyDescent="0.35">
      <c r="B14" s="48"/>
      <c r="C14" s="338"/>
      <c r="D14" s="758" t="s">
        <v>975</v>
      </c>
      <c r="E14" s="759"/>
      <c r="F14" s="315" t="s">
        <v>995</v>
      </c>
      <c r="G14" s="504" t="s">
        <v>1027</v>
      </c>
      <c r="H14" s="331" t="s">
        <v>1007</v>
      </c>
      <c r="I14" s="49"/>
    </row>
    <row r="15" spans="2:11" ht="331" customHeight="1" x14ac:dyDescent="0.35">
      <c r="B15" s="48"/>
      <c r="C15" s="338"/>
      <c r="D15" s="769" t="s">
        <v>976</v>
      </c>
      <c r="E15" s="768"/>
      <c r="F15" s="318" t="s">
        <v>1008</v>
      </c>
      <c r="G15" s="496" t="s">
        <v>1022</v>
      </c>
      <c r="H15" s="497" t="s">
        <v>1013</v>
      </c>
      <c r="I15" s="49"/>
      <c r="K15" s="481"/>
    </row>
    <row r="16" spans="2:11" ht="226" customHeight="1" x14ac:dyDescent="0.35">
      <c r="B16" s="48"/>
      <c r="C16" s="338"/>
      <c r="D16" s="769" t="s">
        <v>974</v>
      </c>
      <c r="E16" s="768"/>
      <c r="F16" s="315" t="s">
        <v>775</v>
      </c>
      <c r="G16" s="354" t="s">
        <v>1023</v>
      </c>
      <c r="H16" s="340" t="s">
        <v>998</v>
      </c>
      <c r="I16" s="49"/>
    </row>
    <row r="17" spans="2:11" ht="148" customHeight="1" x14ac:dyDescent="0.35">
      <c r="B17" s="48"/>
      <c r="C17" s="338"/>
      <c r="D17" s="772" t="s">
        <v>977</v>
      </c>
      <c r="E17" s="773"/>
      <c r="F17" s="315" t="s">
        <v>984</v>
      </c>
      <c r="G17" s="318" t="s">
        <v>1014</v>
      </c>
      <c r="H17" s="315" t="s">
        <v>1009</v>
      </c>
      <c r="I17" s="49"/>
    </row>
    <row r="18" spans="2:11" ht="220" customHeight="1" x14ac:dyDescent="0.35">
      <c r="B18" s="48"/>
      <c r="C18" s="338"/>
      <c r="D18" s="774"/>
      <c r="E18" s="775"/>
      <c r="F18" s="315" t="s">
        <v>985</v>
      </c>
      <c r="G18" s="320" t="s">
        <v>1038</v>
      </c>
      <c r="H18" s="330" t="s">
        <v>999</v>
      </c>
      <c r="I18" s="49"/>
    </row>
    <row r="19" spans="2:11" ht="108.5" x14ac:dyDescent="0.35">
      <c r="B19" s="48"/>
      <c r="C19" s="338"/>
      <c r="D19" s="774"/>
      <c r="E19" s="775"/>
      <c r="F19" s="315" t="s">
        <v>986</v>
      </c>
      <c r="G19" s="318" t="s">
        <v>1015</v>
      </c>
      <c r="H19" s="328" t="s">
        <v>1010</v>
      </c>
      <c r="I19" s="49"/>
    </row>
    <row r="20" spans="2:11" ht="101.25" customHeight="1" x14ac:dyDescent="0.35">
      <c r="B20" s="48"/>
      <c r="C20" s="338"/>
      <c r="D20" s="774"/>
      <c r="E20" s="775"/>
      <c r="F20" s="315" t="s">
        <v>1030</v>
      </c>
      <c r="G20" s="320" t="s">
        <v>1016</v>
      </c>
      <c r="H20" s="330" t="s">
        <v>1000</v>
      </c>
      <c r="I20" s="49"/>
    </row>
    <row r="21" spans="2:11" ht="67" customHeight="1" x14ac:dyDescent="0.35">
      <c r="B21" s="48"/>
      <c r="C21" s="338"/>
      <c r="D21" s="776"/>
      <c r="E21" s="777"/>
      <c r="F21" s="320" t="s">
        <v>782</v>
      </c>
      <c r="G21" s="318" t="s">
        <v>1017</v>
      </c>
      <c r="H21" s="314" t="s">
        <v>1001</v>
      </c>
      <c r="I21" s="49"/>
      <c r="K21" s="481"/>
    </row>
    <row r="22" spans="2:11" ht="204" customHeight="1" x14ac:dyDescent="0.35">
      <c r="B22" s="48"/>
      <c r="C22" s="338"/>
      <c r="D22" s="780" t="s">
        <v>978</v>
      </c>
      <c r="E22" s="781"/>
      <c r="F22" s="313" t="s">
        <v>988</v>
      </c>
      <c r="G22" s="322" t="s">
        <v>1031</v>
      </c>
      <c r="H22" s="313" t="s">
        <v>1002</v>
      </c>
      <c r="I22" s="49"/>
    </row>
    <row r="23" spans="2:11" ht="166.5" customHeight="1" x14ac:dyDescent="0.35">
      <c r="B23" s="48"/>
      <c r="C23" s="338"/>
      <c r="D23" s="769" t="s">
        <v>979</v>
      </c>
      <c r="E23" s="768"/>
      <c r="F23" s="315" t="s">
        <v>996</v>
      </c>
      <c r="G23" s="323" t="s">
        <v>1032</v>
      </c>
      <c r="H23" s="319" t="s">
        <v>1003</v>
      </c>
      <c r="I23" s="49"/>
    </row>
    <row r="24" spans="2:11" ht="195" customHeight="1" x14ac:dyDescent="0.35">
      <c r="B24" s="48"/>
      <c r="C24" s="338"/>
      <c r="D24" s="770" t="s">
        <v>980</v>
      </c>
      <c r="E24" s="771"/>
      <c r="F24" s="315" t="s">
        <v>987</v>
      </c>
      <c r="G24" s="323" t="s">
        <v>1033</v>
      </c>
      <c r="H24" s="333" t="s">
        <v>1004</v>
      </c>
      <c r="I24" s="49"/>
    </row>
    <row r="25" spans="2:11" ht="167.5" customHeight="1" x14ac:dyDescent="0.35">
      <c r="B25" s="48"/>
      <c r="C25" s="338"/>
      <c r="D25" s="761" t="s">
        <v>981</v>
      </c>
      <c r="E25" s="762"/>
      <c r="F25" s="765" t="s">
        <v>997</v>
      </c>
      <c r="G25" s="313" t="s">
        <v>1018</v>
      </c>
      <c r="H25" s="330" t="s">
        <v>1019</v>
      </c>
      <c r="I25" s="49"/>
    </row>
    <row r="26" spans="2:11" ht="122.5" customHeight="1" x14ac:dyDescent="0.35">
      <c r="B26" s="48"/>
      <c r="C26" s="338"/>
      <c r="D26" s="763"/>
      <c r="E26" s="764"/>
      <c r="F26" s="766"/>
      <c r="G26" s="332" t="s">
        <v>1036</v>
      </c>
      <c r="H26" s="330" t="s">
        <v>1020</v>
      </c>
      <c r="I26" s="49"/>
    </row>
    <row r="27" spans="2:11" ht="186" customHeight="1" x14ac:dyDescent="0.35">
      <c r="B27" s="48"/>
      <c r="C27" s="338"/>
      <c r="D27" s="763"/>
      <c r="E27" s="764"/>
      <c r="F27" s="766"/>
      <c r="G27" s="318" t="s">
        <v>1034</v>
      </c>
      <c r="H27" s="331" t="s">
        <v>1005</v>
      </c>
      <c r="I27" s="49"/>
    </row>
    <row r="28" spans="2:11" ht="146.5" customHeight="1" x14ac:dyDescent="0.35">
      <c r="B28" s="48"/>
      <c r="C28" s="338"/>
      <c r="D28" s="763"/>
      <c r="E28" s="764"/>
      <c r="F28" s="766"/>
      <c r="G28" s="382" t="s">
        <v>1035</v>
      </c>
      <c r="H28" s="340" t="s">
        <v>1021</v>
      </c>
      <c r="I28" s="49"/>
    </row>
    <row r="29" spans="2:11" ht="265.5" customHeight="1" thickBot="1" x14ac:dyDescent="0.4">
      <c r="B29" s="101"/>
      <c r="C29" s="339"/>
      <c r="D29" s="767" t="s">
        <v>982</v>
      </c>
      <c r="E29" s="768"/>
      <c r="F29" s="315" t="s">
        <v>983</v>
      </c>
      <c r="G29" s="312" t="s">
        <v>1037</v>
      </c>
      <c r="H29" s="312" t="s">
        <v>1006</v>
      </c>
      <c r="I29" s="102"/>
    </row>
  </sheetData>
  <customSheetViews>
    <customSheetView guid="{8F0D285A-0224-4C31-92C2-6C61BAA6C63C}">
      <selection activeCell="F12" sqref="F12"/>
      <pageMargins left="0.25" right="0.25" top="0.17" bottom="0.17" header="0.17" footer="0.17"/>
      <pageSetup orientation="portrait"/>
    </customSheetView>
  </customSheetViews>
  <mergeCells count="21">
    <mergeCell ref="D9:E9"/>
    <mergeCell ref="C6:D6"/>
    <mergeCell ref="D25:E28"/>
    <mergeCell ref="F25:F28"/>
    <mergeCell ref="D29:E29"/>
    <mergeCell ref="D15:E15"/>
    <mergeCell ref="D24:E24"/>
    <mergeCell ref="D17:E21"/>
    <mergeCell ref="D10:E10"/>
    <mergeCell ref="D13:E13"/>
    <mergeCell ref="D23:E23"/>
    <mergeCell ref="D22:E22"/>
    <mergeCell ref="D11:E11"/>
    <mergeCell ref="D12:E12"/>
    <mergeCell ref="D16:E16"/>
    <mergeCell ref="D14:E14"/>
    <mergeCell ref="C3:H3"/>
    <mergeCell ref="C4:H4"/>
    <mergeCell ref="C5:H5"/>
    <mergeCell ref="D7:E7"/>
    <mergeCell ref="D8:E8"/>
  </mergeCells>
  <pageMargins left="0.25" right="0.25" top="0.17" bottom="0.17" header="0.17" footer="0.17"/>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B1:J33"/>
  <sheetViews>
    <sheetView topLeftCell="A27" zoomScale="86" zoomScaleNormal="86" workbookViewId="0">
      <selection activeCell="D10" sqref="D10"/>
    </sheetView>
  </sheetViews>
  <sheetFormatPr defaultColWidth="8.81640625" defaultRowHeight="14.5" x14ac:dyDescent="0.35"/>
  <cols>
    <col min="1" max="1" width="1.453125" customWidth="1"/>
    <col min="2" max="2" width="2" customWidth="1"/>
    <col min="3" max="3" width="45.453125" customWidth="1"/>
    <col min="4" max="4" width="109.81640625" customWidth="1"/>
    <col min="5" max="5" width="2.453125" customWidth="1"/>
    <col min="6" max="6" width="1.453125" customWidth="1"/>
    <col min="9" max="9" width="30.453125" customWidth="1"/>
    <col min="10" max="10" width="8.81640625" customWidth="1"/>
  </cols>
  <sheetData>
    <row r="1" spans="2:10" ht="15" thickBot="1" x14ac:dyDescent="0.4"/>
    <row r="2" spans="2:10" ht="15" thickBot="1" x14ac:dyDescent="0.4">
      <c r="B2" s="116"/>
      <c r="C2" s="67"/>
      <c r="D2" s="67"/>
      <c r="E2" s="68"/>
    </row>
    <row r="3" spans="2:10" ht="18" thickBot="1" x14ac:dyDescent="0.4">
      <c r="B3" s="117"/>
      <c r="C3" s="783" t="s">
        <v>261</v>
      </c>
      <c r="D3" s="784"/>
      <c r="E3" s="118"/>
    </row>
    <row r="4" spans="2:10" x14ac:dyDescent="0.35">
      <c r="B4" s="117"/>
      <c r="C4" s="119"/>
      <c r="D4" s="119"/>
      <c r="E4" s="118"/>
    </row>
    <row r="5" spans="2:10" ht="15" thickBot="1" x14ac:dyDescent="0.4">
      <c r="B5" s="117"/>
      <c r="C5" s="505" t="s">
        <v>293</v>
      </c>
      <c r="D5" s="119"/>
      <c r="E5" s="118"/>
    </row>
    <row r="6" spans="2:10" ht="15" thickBot="1" x14ac:dyDescent="0.4">
      <c r="B6" s="117"/>
      <c r="C6" s="125" t="s">
        <v>262</v>
      </c>
      <c r="D6" s="126" t="s">
        <v>263</v>
      </c>
      <c r="E6" s="118"/>
    </row>
    <row r="7" spans="2:10" ht="272" customHeight="1" thickBot="1" x14ac:dyDescent="0.4">
      <c r="B7" s="117"/>
      <c r="C7" s="120" t="s">
        <v>968</v>
      </c>
      <c r="D7" s="386" t="s">
        <v>1053</v>
      </c>
      <c r="E7" s="118"/>
    </row>
    <row r="8" spans="2:10" ht="276" customHeight="1" thickBot="1" x14ac:dyDescent="0.4">
      <c r="B8" s="117"/>
      <c r="C8" s="121" t="s">
        <v>969</v>
      </c>
      <c r="D8" s="387" t="s">
        <v>1054</v>
      </c>
      <c r="E8" s="118"/>
      <c r="I8" s="5"/>
    </row>
    <row r="9" spans="2:10" ht="130" customHeight="1" thickBot="1" x14ac:dyDescent="0.4">
      <c r="B9" s="117"/>
      <c r="C9" s="364" t="s">
        <v>970</v>
      </c>
      <c r="D9" s="388" t="s">
        <v>1055</v>
      </c>
      <c r="E9" s="118"/>
      <c r="I9" s="5"/>
    </row>
    <row r="10" spans="2:10" ht="109" customHeight="1" thickBot="1" x14ac:dyDescent="0.4">
      <c r="B10" s="117"/>
      <c r="C10" s="120" t="s">
        <v>728</v>
      </c>
      <c r="D10" s="389" t="s">
        <v>1051</v>
      </c>
      <c r="E10" s="118"/>
      <c r="I10" s="5"/>
    </row>
    <row r="11" spans="2:10" ht="234" customHeight="1" thickBot="1" x14ac:dyDescent="0.4">
      <c r="B11" s="117"/>
      <c r="C11" s="120" t="s">
        <v>971</v>
      </c>
      <c r="D11" s="389" t="s">
        <v>958</v>
      </c>
      <c r="E11" s="118"/>
      <c r="I11" s="5"/>
    </row>
    <row r="12" spans="2:10" x14ac:dyDescent="0.35">
      <c r="B12" s="117"/>
      <c r="C12" s="119"/>
      <c r="D12" s="119"/>
      <c r="E12" s="118"/>
      <c r="I12" s="5"/>
    </row>
    <row r="13" spans="2:10" ht="15" thickBot="1" x14ac:dyDescent="0.4">
      <c r="B13" s="117"/>
      <c r="C13" s="785" t="s">
        <v>1050</v>
      </c>
      <c r="D13" s="785"/>
      <c r="E13" s="118"/>
      <c r="I13" s="5"/>
    </row>
    <row r="14" spans="2:10" ht="15" thickBot="1" x14ac:dyDescent="0.4">
      <c r="B14" s="117"/>
      <c r="C14" s="127" t="s">
        <v>264</v>
      </c>
      <c r="D14" s="127" t="s">
        <v>263</v>
      </c>
      <c r="E14" s="118"/>
      <c r="I14" s="5"/>
    </row>
    <row r="15" spans="2:10" ht="15" thickBot="1" x14ac:dyDescent="0.4">
      <c r="B15" s="117"/>
      <c r="C15" s="782" t="s">
        <v>294</v>
      </c>
      <c r="D15" s="782"/>
      <c r="E15" s="118"/>
      <c r="I15" s="5"/>
    </row>
    <row r="16" spans="2:10" ht="130.25" customHeight="1" thickBot="1" x14ac:dyDescent="0.4">
      <c r="B16" s="117"/>
      <c r="C16" s="122" t="s">
        <v>296</v>
      </c>
      <c r="D16" s="341"/>
      <c r="E16" s="118"/>
      <c r="I16" s="207"/>
      <c r="J16" s="206"/>
    </row>
    <row r="17" spans="2:9" ht="61.5" customHeight="1" thickBot="1" x14ac:dyDescent="0.4">
      <c r="B17" s="117"/>
      <c r="C17" s="122" t="s">
        <v>297</v>
      </c>
      <c r="D17" s="390"/>
      <c r="E17" s="118"/>
      <c r="I17" s="207"/>
    </row>
    <row r="18" spans="2:9" ht="15" thickBot="1" x14ac:dyDescent="0.4">
      <c r="B18" s="117"/>
      <c r="C18" s="786" t="s">
        <v>654</v>
      </c>
      <c r="D18" s="787"/>
      <c r="E18" s="118"/>
    </row>
    <row r="19" spans="2:9" ht="75.75" customHeight="1" thickBot="1" x14ac:dyDescent="0.4">
      <c r="B19" s="117"/>
      <c r="C19" s="204" t="s">
        <v>653</v>
      </c>
      <c r="D19" s="342"/>
      <c r="E19" s="118"/>
    </row>
    <row r="20" spans="2:9" ht="120.75" customHeight="1" thickBot="1" x14ac:dyDescent="0.4">
      <c r="B20" s="117"/>
      <c r="C20" s="204" t="s">
        <v>1052</v>
      </c>
      <c r="D20" s="342"/>
      <c r="E20" s="118"/>
    </row>
    <row r="21" spans="2:9" ht="15" thickBot="1" x14ac:dyDescent="0.4">
      <c r="B21" s="117"/>
      <c r="C21" s="782" t="s">
        <v>295</v>
      </c>
      <c r="D21" s="782"/>
      <c r="E21" s="118"/>
    </row>
    <row r="22" spans="2:9" ht="70.5" thickBot="1" x14ac:dyDescent="0.4">
      <c r="B22" s="117"/>
      <c r="C22" s="122" t="s">
        <v>298</v>
      </c>
      <c r="D22" s="204"/>
      <c r="E22" s="118"/>
    </row>
    <row r="23" spans="2:9" ht="166.75" customHeight="1" thickBot="1" x14ac:dyDescent="0.4">
      <c r="B23" s="117"/>
      <c r="C23" s="122" t="s">
        <v>292</v>
      </c>
      <c r="D23" s="341"/>
      <c r="E23" s="118"/>
    </row>
    <row r="24" spans="2:9" ht="15" thickBot="1" x14ac:dyDescent="0.4">
      <c r="B24" s="117"/>
      <c r="C24" s="782" t="s">
        <v>265</v>
      </c>
      <c r="D24" s="782"/>
      <c r="E24" s="118"/>
    </row>
    <row r="25" spans="2:9" ht="40" customHeight="1" thickBot="1" x14ac:dyDescent="0.4">
      <c r="B25" s="117"/>
      <c r="C25" s="123" t="s">
        <v>814</v>
      </c>
      <c r="D25" s="123"/>
      <c r="E25" s="118"/>
    </row>
    <row r="26" spans="2:9" ht="40" customHeight="1" thickBot="1" x14ac:dyDescent="0.4">
      <c r="B26" s="117"/>
      <c r="C26" s="123" t="s">
        <v>266</v>
      </c>
      <c r="D26" s="343"/>
      <c r="E26" s="118"/>
    </row>
    <row r="27" spans="2:9" ht="49.5" customHeight="1" thickBot="1" x14ac:dyDescent="0.4">
      <c r="B27" s="117"/>
      <c r="C27" s="123" t="s">
        <v>267</v>
      </c>
      <c r="D27" s="123"/>
      <c r="E27" s="118"/>
    </row>
    <row r="28" spans="2:9" ht="15" thickBot="1" x14ac:dyDescent="0.4">
      <c r="B28" s="117"/>
      <c r="C28" s="782" t="s">
        <v>268</v>
      </c>
      <c r="D28" s="782"/>
      <c r="E28" s="118"/>
    </row>
    <row r="29" spans="2:9" ht="51.5" customHeight="1" thickBot="1" x14ac:dyDescent="0.4">
      <c r="B29" s="117"/>
      <c r="C29" s="122" t="s">
        <v>299</v>
      </c>
      <c r="D29" s="341"/>
      <c r="E29" s="118"/>
    </row>
    <row r="30" spans="2:9" ht="36" customHeight="1" thickBot="1" x14ac:dyDescent="0.4">
      <c r="B30" s="117"/>
      <c r="C30" s="122" t="s">
        <v>300</v>
      </c>
      <c r="D30" s="122"/>
      <c r="E30" s="118"/>
    </row>
    <row r="31" spans="2:9" ht="65" customHeight="1" thickBot="1" x14ac:dyDescent="0.4">
      <c r="B31" s="117"/>
      <c r="C31" s="122" t="s">
        <v>269</v>
      </c>
      <c r="D31" s="344"/>
      <c r="E31" s="118"/>
    </row>
    <row r="32" spans="2:9" ht="48.5" customHeight="1" thickBot="1" x14ac:dyDescent="0.4">
      <c r="B32" s="117"/>
      <c r="C32" s="122" t="s">
        <v>301</v>
      </c>
      <c r="D32" s="344"/>
      <c r="E32" s="118"/>
    </row>
    <row r="33" spans="2:5" ht="15" thickBot="1" x14ac:dyDescent="0.4">
      <c r="B33" s="149"/>
      <c r="C33" s="124"/>
      <c r="D33" s="124"/>
      <c r="E33" s="150"/>
    </row>
  </sheetData>
  <customSheetViews>
    <customSheetView guid="{8F0D285A-0224-4C31-92C2-6C61BAA6C63C}" topLeftCell="A13">
      <selection activeCell="C12" sqref="C12:D12"/>
      <pageMargins left="0.25" right="0.25" top="0.18" bottom="0.17" header="0.17" footer="0.17"/>
      <pageSetup orientation="portrait"/>
    </customSheetView>
  </customSheetViews>
  <mergeCells count="7">
    <mergeCell ref="C28:D28"/>
    <mergeCell ref="C3:D3"/>
    <mergeCell ref="C13:D13"/>
    <mergeCell ref="C15:D15"/>
    <mergeCell ref="C21:D21"/>
    <mergeCell ref="C24:D24"/>
    <mergeCell ref="C18:D18"/>
  </mergeCells>
  <pageMargins left="0.25" right="0.25" top="0.18" bottom="0.17" header="0.17" footer="0.17"/>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19</ProjectId>
    <ReportingPeriod xmlns="dc9b7735-1e97-4a24-b7a2-47bf824ab39e" xsi:nil="true"/>
    <WBDocsDocURL xmlns="dc9b7735-1e97-4a24-b7a2-47bf824ab39e">http://wbdocsservices.worldbank.org/services?I4_SERVICE=VC&amp;I4_KEY=TF069013&amp;I4_DOCID=090224b087e4b059</WBDocsDocURL>
    <WBDocsDocURLPublicOnly xmlns="dc9b7735-1e97-4a24-b7a2-47bf824ab39e">http://pubdocs.worldbank.org/en/396631601557627792/19-Copy-of-PPR-2019-EBA-Project-Seychelles-PIMS-4775-revision-2-March-for-web.xlsx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85</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CashTransfer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0619F6BD-AB11-4894-BDCF-1763357057B9}"/>
</file>

<file path=customXml/itemProps2.xml><?xml version="1.0" encoding="utf-8"?>
<ds:datastoreItem xmlns:ds="http://schemas.openxmlformats.org/officeDocument/2006/customXml" ds:itemID="{DBA691C5-A7AF-4EE8-ACBC-EB523C1D600D}"/>
</file>

<file path=customXml/itemProps3.xml><?xml version="1.0" encoding="utf-8"?>
<ds:datastoreItem xmlns:ds="http://schemas.openxmlformats.org/officeDocument/2006/customXml" ds:itemID="{EFE20FA1-2678-47E3-9B3A-FE49584386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Overview</vt:lpstr>
      <vt:lpstr>FinancialData</vt:lpstr>
      <vt:lpstr>Rating</vt:lpstr>
      <vt:lpstr>Risk Assessment</vt:lpstr>
      <vt:lpstr>ESP Compliance</vt:lpstr>
      <vt:lpstr>GP Compliance</vt:lpstr>
      <vt:lpstr>ESP and GP Guidance notes</vt:lpstr>
      <vt:lpstr>Project Indicators</vt:lpstr>
      <vt:lpstr>Lessons Learned</vt:lpstr>
      <vt:lpstr>Results Tracker</vt:lpstr>
      <vt:lpstr>Units for Indicators</vt:lpstr>
      <vt:lpstr>incomelevel</vt:lpstr>
      <vt:lpstr>info</vt:lpstr>
      <vt:lpstr>overalleffect</vt:lpstr>
      <vt:lpstr>physicalassets</vt:lpstr>
      <vt:lpstr>'ESP and GP Guidance notes'!Print_Area</vt:lpstr>
      <vt:lpstr>'ESP Compliance'!Print_Area</vt:lpstr>
      <vt:lpstr>quality</vt:lpstr>
      <vt:lpstr>question</vt:lpstr>
      <vt:lpstr>responses</vt:lpstr>
      <vt:lpstr>state</vt:lpstr>
      <vt:lpstr>type1</vt:lpstr>
      <vt:lpst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2020-02-18T07:09:20Z</cp:lastPrinted>
  <dcterms:created xsi:type="dcterms:W3CDTF">2010-11-30T14:15:01Z</dcterms:created>
  <dcterms:modified xsi:type="dcterms:W3CDTF">2020-10-01T13:01:16Z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424e385a-8fc3-4f2e-a46d-28bd41f4b743,3;424e385a-8fc3-4f2e-a46d-28bd41f4b743,3;424e385a-8fc3-4f2e-a46d-28bd41f4b743,3;424e385a-8fc3-4f2e-a46d-28bd41f4b743,3;424e385a-8fc3-4f2e-a46d-28bd41f4b743,3;424e385a-8fc3-4f2e-a46d-28bd41f4b743,3;424e385a-8fc3-4f2e-a46d-28bd41f4b743,3;424e385a-8fc3-4f2e-a46d-28bd41f4b743,3;424e385a-8fc3-4f2e-a46d-28bd41f4b743,3;407caa77-5430-4363-972c-6ff83a5f7a83,5;</vt:lpwstr>
  </property>
</Properties>
</file>