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D86874A5-966E-4037-9741-9B6A0D2B04BF}" xr6:coauthVersionLast="47" xr6:coauthVersionMax="47" xr10:uidLastSave="{00000000-0000-0000-0000-000000000000}"/>
  <bookViews>
    <workbookView xWindow="-110" yWindow="-110" windowWidth="19420" windowHeight="10420" tabRatio="740" firstSheet="2" activeTab="2" xr2:uid="{00000000-000D-0000-FFFF-FFFF00000000}"/>
  </bookViews>
  <sheets>
    <sheet name="Overview" sheetId="1" r:id="rId1"/>
    <sheet name="Financial Data" sheetId="15" r:id="rId2"/>
    <sheet name="Risk Assesment" sheetId="16"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3" i="15" l="1"/>
  <c r="V53" i="15" l="1"/>
  <c r="F33" i="15" l="1"/>
  <c r="N53" i="15" l="1"/>
  <c r="N33" i="15"/>
  <c r="AL53" i="15" l="1"/>
  <c r="AL33" i="15"/>
  <c r="AD53" i="15"/>
  <c r="AD33" i="15"/>
</calcChain>
</file>

<file path=xl/sharedStrings.xml><?xml version="1.0" encoding="utf-8"?>
<sst xmlns="http://schemas.openxmlformats.org/spreadsheetml/2006/main" count="2256" uniqueCount="1132">
  <si>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</si>
  <si>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</si>
  <si>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</si>
  <si>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</si>
  <si>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</si>
  <si>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</si>
  <si>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</si>
  <si>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</si>
  <si>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</si>
  <si>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</si>
  <si>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</si>
  <si>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</si>
  <si>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</si>
  <si>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</si>
  <si>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</si>
  <si>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</si>
  <si>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</si>
  <si>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</si>
  <si>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</si>
  <si>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</si>
  <si>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</si>
  <si>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</si>
  <si>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</si>
  <si>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</si>
  <si>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</si>
  <si>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</si>
  <si>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</si>
  <si>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</si>
  <si>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</si>
  <si>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</si>
  <si>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</si>
  <si>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</si>
  <si>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</si>
  <si>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</si>
  <si>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</si>
  <si>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</si>
  <si>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</si>
  <si>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</si>
  <si>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</si>
  <si>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</si>
  <si>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</si>
  <si>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</si>
  <si>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</si>
  <si>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</si>
  <si>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</si>
  <si>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</si>
  <si>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</si>
  <si>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</si>
  <si>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</si>
  <si>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</si>
  <si>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</si>
  <si>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</si>
  <si>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</si>
  <si>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</si>
  <si>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</si>
  <si>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</si>
  <si>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</si>
  <si>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</si>
  <si>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</si>
  <si>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</si>
  <si>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</si>
  <si>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</si>
  <si>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</si>
  <si>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</si>
  <si>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</si>
  <si>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</si>
  <si>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</si>
  <si>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</si>
  <si>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</si>
  <si>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</si>
  <si>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</si>
  <si>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</si>
  <si>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</si>
  <si>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</si>
  <si>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</si>
  <si>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</si>
  <si>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</si>
  <si>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</si>
  <si>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</si>
  <si>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</si>
  <si>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</si>
  <si>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</si>
  <si>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</si>
  <si>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</si>
  <si>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</si>
  <si>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</si>
  <si>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</si>
  <si>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</si>
  <si>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</si>
  <si>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</si>
  <si>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</si>
  <si>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</si>
  <si>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</si>
  <si>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</si>
  <si>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</si>
  <si>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</si>
  <si>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</si>
  <si>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</si>
  <si>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</si>
  <si>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</si>
  <si>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</si>
  <si>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</si>
  <si>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</si>
  <si>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</si>
  <si>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</si>
  <si>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</si>
  <si>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</si>
  <si>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</si>
  <si>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</si>
  <si>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</si>
  <si>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</si>
  <si>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</si>
  <si>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</si>
  <si>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</si>
  <si>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</si>
  <si>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</si>
  <si>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</si>
  <si>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</si>
  <si>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</si>
  <si>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</si>
  <si>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</si>
  <si>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</si>
  <si>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</si>
  <si>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</si>
  <si>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</si>
  <si>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</si>
  <si>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</si>
  <si>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</si>
  <si>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</si>
  <si>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</si>
  <si>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</si>
  <si>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</si>
  <si>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</si>
  <si>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</si>
  <si>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</si>
  <si>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</si>
  <si>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</si>
  <si>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</si>
  <si>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</si>
  <si>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</si>
  <si>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</si>
  <si>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</si>
  <si>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</si>
  <si>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</si>
  <si>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</si>
  <si>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</si>
  <si>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</si>
  <si>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</si>
  <si>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</si>
  <si>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</si>
  <si>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</si>
  <si>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</si>
  <si>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</si>
  <si>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</si>
  <si>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</si>
  <si>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</si>
  <si>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</si>
  <si>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</si>
  <si>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</si>
  <si>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</si>
  <si>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</si>
  <si>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</si>
  <si>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</si>
  <si>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</si>
  <si>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</si>
  <si>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</si>
  <si>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</si>
  <si>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</si>
  <si>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</si>
  <si>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</si>
  <si>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</si>
  <si>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</si>
  <si>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</si>
  <si>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</si>
  <si>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</si>
  <si>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</si>
  <si>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</si>
  <si>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</si>
  <si>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</si>
  <si>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</si>
  <si>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</si>
  <si>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</si>
  <si>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</si>
  <si>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</si>
  <si>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</si>
  <si>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</si>
  <si>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</si>
  <si>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</si>
  <si>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</si>
  <si>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</si>
  <si>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</si>
  <si>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</si>
  <si>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</si>
  <si>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</si>
  <si>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</si>
  <si>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</si>
  <si>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</si>
  <si>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</si>
  <si>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</si>
  <si>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</si>
  <si>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</si>
  <si>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</si>
  <si>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</si>
  <si>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</si>
  <si>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</si>
  <si>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</si>
  <si>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</si>
  <si>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</si>
  <si>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</si>
  <si>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</si>
  <si>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</si>
  <si>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</si>
  <si>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</si>
  <si>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</si>
  <si>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</si>
  <si>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</si>
  <si>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</si>
  <si>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</si>
  <si>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</si>
  <si>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</si>
  <si>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</si>
  <si>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</si>
  <si>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</si>
  <si>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</si>
  <si>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</si>
  <si>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</si>
  <si>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</si>
  <si>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</si>
  <si>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</si>
  <si>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</si>
  <si>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</si>
  <si>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</si>
  <si>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</si>
  <si>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</si>
  <si>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</si>
  <si>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</si>
  <si>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</si>
  <si>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</si>
  <si>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</si>
  <si>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</si>
  <si>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</si>
  <si>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</si>
  <si>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</si>
  <si>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</si>
  <si>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</si>
  <si>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</si>
  <si>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</si>
  <si>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</si>
  <si>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</si>
  <si>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</si>
  <si>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</si>
  <si>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</si>
  <si>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</si>
  <si>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</si>
  <si>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</si>
  <si>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</si>
  <si>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</si>
  <si>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</si>
  <si>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</si>
  <si>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</si>
  <si>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</si>
  <si>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</si>
  <si>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</si>
  <si>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</si>
  <si>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</si>
  <si>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</si>
  <si>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</si>
  <si>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</si>
  <si>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</si>
  <si>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</si>
  <si>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</si>
  <si>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</si>
  <si>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</si>
  <si>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</si>
  <si>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</si>
  <si>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</si>
  <si>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</si>
  <si>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</si>
  <si>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</si>
  <si>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</si>
  <si>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</si>
  <si>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</si>
  <si>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</si>
  <si>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</si>
  <si>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</si>
  <si>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</si>
  <si>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</si>
  <si>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</si>
  <si>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</si>
  <si>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</si>
  <si>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</si>
  <si>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</si>
  <si>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</si>
  <si>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</si>
  <si>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</si>
  <si>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</si>
  <si>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</si>
  <si>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</si>
  <si>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</si>
  <si>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</si>
  <si>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</si>
  <si>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</si>
  <si>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</si>
  <si>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</si>
  <si>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</si>
  <si>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</si>
  <si>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</si>
  <si>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</si>
  <si>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</si>
  <si>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</si>
  <si>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</si>
  <si>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</si>
  <si>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</si>
  <si>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</si>
  <si>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</si>
  <si>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</si>
  <si>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</si>
  <si>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</si>
  <si>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</si>
  <si>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</si>
  <si>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</si>
  <si>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</si>
  <si>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</si>
  <si>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</si>
  <si>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</si>
  <si>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</si>
  <si>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</si>
  <si>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</si>
  <si>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</si>
  <si>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</si>
  <si>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</si>
  <si>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</si>
  <si>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</si>
  <si>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</si>
  <si>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</si>
  <si>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</si>
  <si>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</si>
  <si>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</si>
  <si>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</si>
  <si>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</si>
  <si>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</si>
  <si>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</si>
  <si>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</si>
  <si>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</si>
  <si>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</si>
  <si>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</si>
  <si>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</si>
  <si>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</si>
  <si>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</si>
  <si>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</si>
  <si>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</si>
  <si>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</si>
  <si>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</si>
  <si>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</si>
  <si>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</si>
  <si>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</si>
  <si>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</si>
  <si>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</si>
  <si>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</si>
  <si>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</si>
  <si>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</si>
  <si>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</si>
  <si>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</si>
  <si>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</si>
  <si>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</si>
  <si>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</si>
  <si>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</si>
  <si>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</si>
  <si>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</si>
  <si>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</si>
  <si>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</si>
  <si>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</si>
  <si>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</si>
  <si>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</si>
  <si>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</si>
  <si>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</si>
  <si>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</si>
  <si>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</si>
  <si>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</si>
  <si>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</si>
  <si>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</si>
  <si>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</si>
  <si>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</si>
  <si>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</si>
  <si>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</si>
  <si>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</si>
  <si>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</si>
  <si>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</si>
  <si>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</si>
  <si>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</si>
  <si>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</si>
  <si>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</si>
  <si>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</si>
  <si>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</si>
  <si>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</si>
  <si>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</si>
  <si>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</si>
  <si>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</si>
  <si>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</si>
  <si>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</si>
  <si>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</si>
  <si>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</si>
  <si>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</si>
  <si>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</si>
  <si>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</si>
  <si>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</si>
  <si>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</si>
  <si>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</si>
  <si>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</si>
  <si>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</si>
  <si>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</si>
  <si>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</si>
  <si>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</si>
  <si>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</si>
  <si>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</si>
  <si>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</si>
  <si>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</si>
  <si>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</si>
  <si>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</si>
  <si>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</si>
  <si>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</si>
  <si>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</si>
  <si>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</si>
  <si>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</si>
  <si>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</si>
  <si>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</si>
  <si>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</si>
  <si>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</si>
  <si>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</si>
  <si>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</si>
  <si>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</si>
  <si>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</si>
  <si>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</si>
  <si>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</si>
  <si>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</si>
  <si>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</si>
  <si>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</si>
  <si>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</si>
  <si>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</si>
  <si>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</si>
  <si>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</si>
  <si>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</si>
  <si>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</si>
  <si>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</si>
  <si>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</si>
  <si>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</si>
  <si>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</si>
  <si>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</si>
  <si>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</si>
  <si>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</si>
  <si>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</si>
  <si>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</si>
  <si>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</si>
  <si>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</si>
  <si>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</si>
  <si>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</si>
  <si>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</si>
  <si>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</si>
  <si>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</si>
  <si>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</si>
  <si>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</si>
  <si>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</si>
  <si>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</si>
  <si>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</si>
  <si>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</si>
  <si>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</si>
  <si>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</si>
  <si>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</si>
  <si>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</si>
  <si>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</si>
  <si>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</si>
  <si>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</si>
  <si>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</si>
  <si>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</si>
  <si>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</si>
  <si>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</si>
  <si>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</si>
  <si>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</si>
  <si>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</si>
  <si>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</si>
  <si>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</si>
  <si>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</si>
  <si>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</si>
  <si>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</si>
  <si>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</si>
  <si>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</si>
  <si>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</si>
  <si>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</si>
  <si>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</si>
  <si>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</si>
  <si>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</si>
  <si>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</si>
  <si>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</si>
  <si>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</si>
  <si>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</si>
  <si>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</si>
  <si>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</si>
  <si>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</si>
  <si>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</si>
  <si>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</si>
  <si>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</si>
  <si>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</si>
  <si>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</si>
  <si>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</si>
  <si>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</si>
  <si>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</si>
  <si>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</si>
  <si>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</si>
  <si>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</si>
  <si>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</si>
  <si>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</si>
  <si>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</si>
  <si>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</si>
  <si>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</si>
  <si>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</si>
  <si>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</si>
  <si>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</si>
  <si>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</si>
  <si>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</si>
  <si>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</si>
  <si>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</si>
  <si>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</si>
  <si>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</si>
  <si>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</si>
  <si>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</si>
  <si>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</si>
  <si>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</si>
  <si>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</si>
  <si>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</si>
  <si>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</si>
  <si>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</si>
  <si>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</si>
  <si>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</si>
  <si>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</si>
  <si>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</si>
  <si>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</si>
  <si>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</si>
  <si>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</si>
  <si>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</si>
  <si>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</si>
  <si>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</si>
  <si>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</si>
  <si>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</si>
  <si>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</si>
  <si>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</si>
  <si>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</si>
  <si>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</si>
  <si>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</si>
  <si>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</si>
  <si>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</si>
  <si>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</si>
  <si>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</si>
  <si>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</si>
  <si>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</si>
  <si>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</si>
  <si>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</si>
  <si>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</si>
  <si>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</si>
  <si>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</si>
  <si>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</si>
  <si>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</si>
  <si>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</si>
  <si>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</si>
  <si>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</si>
  <si>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</si>
  <si>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</si>
  <si>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</si>
  <si>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</si>
  <si>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</si>
  <si>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</si>
  <si>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</si>
  <si>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</si>
  <si>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</si>
  <si>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</si>
  <si>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</si>
  <si>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</si>
  <si>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</si>
  <si>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</si>
  <si>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</si>
  <si>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</si>
  <si>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</si>
  <si>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</si>
  <si>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</si>
  <si>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</si>
  <si>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</si>
  <si>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</si>
  <si>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</si>
  <si>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</si>
  <si>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</si>
  <si>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</si>
  <si>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</si>
  <si>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</si>
  <si>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</si>
  <si>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</si>
  <si>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</si>
  <si>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</si>
  <si>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</si>
  <si>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</si>
  <si>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</si>
  <si>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</si>
  <si>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</si>
  <si>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</si>
  <si>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</si>
  <si>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</si>
  <si>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</si>
  <si>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</si>
  <si>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</si>
  <si>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</si>
  <si>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</si>
  <si>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</si>
  <si>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</si>
  <si>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</si>
  <si>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</si>
  <si>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</si>
  <si>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</si>
  <si>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</si>
  <si>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</si>
  <si>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</si>
  <si>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</si>
  <si>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</si>
  <si>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</si>
  <si>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</si>
  <si>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</si>
  <si>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</si>
  <si>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</si>
  <si>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</si>
  <si>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</si>
  <si>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</si>
  <si>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</si>
  <si>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</si>
  <si>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</si>
  <si>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</si>
  <si>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</si>
  <si>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</si>
  <si>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</si>
  <si>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</si>
  <si>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</si>
  <si>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</si>
  <si>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</si>
  <si>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</si>
  <si>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</si>
  <si>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</si>
  <si>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</si>
  <si>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</si>
  <si>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</si>
  <si>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</si>
  <si>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</si>
  <si>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</si>
  <si>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</si>
  <si>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</si>
  <si>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</si>
  <si>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</si>
  <si>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</si>
  <si>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</si>
  <si>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</si>
  <si>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</si>
  <si>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</si>
  <si>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</si>
  <si>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</si>
  <si>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</si>
  <si>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</si>
  <si>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</si>
  <si>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</si>
  <si>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</si>
  <si>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</si>
  <si>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</si>
  <si>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</si>
  <si>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</si>
  <si>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</si>
  <si>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</si>
  <si>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</si>
  <si>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</si>
  <si>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</si>
  <si>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</si>
  <si>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</si>
  <si>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</si>
  <si>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</si>
  <si>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</si>
  <si>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</si>
  <si>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</si>
  <si>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</si>
  <si>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</si>
  <si>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</si>
  <si>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</si>
  <si>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</si>
  <si>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</si>
  <si>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</si>
  <si>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</si>
  <si>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</si>
  <si>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</si>
  <si>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</si>
  <si>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</si>
  <si>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</si>
  <si>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</si>
  <si>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</si>
  <si>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</si>
  <si>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</si>
  <si>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</si>
  <si>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</si>
  <si>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</si>
  <si>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</si>
  <si>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</si>
  <si>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</si>
  <si>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</si>
  <si>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</si>
  <si>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</si>
  <si>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</si>
  <si>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</si>
  <si>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</si>
  <si>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</si>
  <si>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</si>
  <si>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</si>
  <si>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</si>
  <si>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</si>
  <si>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</si>
  <si>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</si>
  <si>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</si>
  <si>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</si>
  <si>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</si>
  <si>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</si>
  <si>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</si>
  <si>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</si>
  <si>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</si>
  <si>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</si>
  <si>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</si>
  <si>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</si>
  <si>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</si>
  <si>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</si>
  <si>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</si>
  <si>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</si>
  <si>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</si>
  <si>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</si>
  <si>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</si>
  <si>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</si>
  <si>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</si>
  <si>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</si>
  <si>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</si>
  <si>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</si>
  <si>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</si>
  <si>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</si>
  <si>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</si>
  <si>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</si>
  <si>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</si>
  <si>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</si>
  <si>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</si>
  <si>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</si>
  <si>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</si>
  <si>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</si>
  <si>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</si>
  <si>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</si>
  <si>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</si>
  <si>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</si>
  <si>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</si>
  <si>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</si>
  <si>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</si>
  <si>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</si>
  <si>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</si>
  <si>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</si>
  <si>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</si>
  <si>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</si>
  <si>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</si>
  <si>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</si>
  <si>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</si>
  <si>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</si>
  <si>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</si>
  <si>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</si>
  <si>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</si>
  <si>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</si>
  <si>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</si>
  <si>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</si>
  <si>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</si>
  <si>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</si>
  <si>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</si>
  <si>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</si>
  <si>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</si>
  <si>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</si>
  <si>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</si>
  <si>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</si>
  <si>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</si>
  <si>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</si>
  <si>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</si>
  <si>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</si>
  <si>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</si>
  <si>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</si>
  <si>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</si>
  <si>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</si>
  <si>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</si>
  <si>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</si>
  <si>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</si>
  <si>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</si>
  <si>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</si>
  <si>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</si>
  <si>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</si>
  <si>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</si>
  <si>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</si>
  <si>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</si>
  <si>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</si>
  <si>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</si>
  <si>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</si>
  <si>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</si>
  <si>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</si>
  <si>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</si>
  <si>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</si>
  <si>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</si>
  <si>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</si>
  <si>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</si>
  <si>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</si>
  <si>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</si>
  <si>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</si>
  <si>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</si>
  <si>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</si>
  <si>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</si>
  <si>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</si>
  <si>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</si>
  <si>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</si>
  <si>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</si>
  <si>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</si>
  <si>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</si>
  <si>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</si>
  <si>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</si>
  <si>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</si>
  <si>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</si>
  <si>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</si>
  <si>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</si>
  <si>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</si>
  <si>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</si>
  <si>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</si>
  <si>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</si>
  <si>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</si>
  <si>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</si>
  <si>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</si>
  <si>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</si>
  <si>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</si>
  <si>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</si>
  <si>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</si>
  <si>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</si>
  <si>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Reducing climate vulnerability and flood risk in coastal urban and semi urban areas in cities in Latin America</t>
  </si>
  <si>
    <t>Development Bank of Latin America (CAF)</t>
  </si>
  <si>
    <t>Regional Implementing Entity (RIE)</t>
  </si>
  <si>
    <t>Chile and Ecuador</t>
  </si>
  <si>
    <t>N/A</t>
  </si>
  <si>
    <t>Nury Bermudez</t>
  </si>
  <si>
    <t>nury.bermudez@undp.org</t>
  </si>
  <si>
    <t>Cities of Antofagasta and Taltal in Chile and Esmeraldas in Ecuador</t>
  </si>
  <si>
    <t>December 11th 2018</t>
  </si>
  <si>
    <t>January 22nd 2020</t>
  </si>
  <si>
    <t>Carolina Cortes</t>
  </si>
  <si>
    <t>acortes@caf.com</t>
  </si>
  <si>
    <t>Change of central government in Chile. New president and congress will take office in 2018</t>
  </si>
  <si>
    <t>Change of municipal and provincial governments in Esmeraldas. The new authorities will take office in 2019</t>
  </si>
  <si>
    <t>Change of municipal governments in Antofagasta and Taltal. The new authorities will take office in December 2020.</t>
  </si>
  <si>
    <t>The change of Governments could eventually lead to staff re-structuration, meaning that there could possibly be a knowledge gap between the newcomers.</t>
  </si>
  <si>
    <t>Lower economic activity in both countries and impact of April´s earthquake in Ecuador</t>
  </si>
  <si>
    <t>Grant not being delivered and/or not being delivered on time.</t>
  </si>
  <si>
    <t>Increase in budget due to costs miscalculations, and/or due to overprices during project implementation.</t>
  </si>
  <si>
    <t>GADPE has no experience with meteorological monitoring</t>
  </si>
  <si>
    <t>Baseline studies are not up to date</t>
  </si>
  <si>
    <t>Inaccuracy in radar and storm detection system implementation</t>
  </si>
  <si>
    <t>Misuse of the online platform created to share best practices between coastal cities.</t>
  </si>
  <si>
    <t>Lack of understanding of the project, and hence opposition from the local inhabitants.</t>
  </si>
  <si>
    <t>Effect of El Niño / La Niña in precipitation and local weather conditions.</t>
  </si>
  <si>
    <t>Carolina Urmeneta</t>
  </si>
  <si>
    <t>curmeneta@mma.gob.cl</t>
  </si>
  <si>
    <t>July 16th 2018</t>
  </si>
  <si>
    <t>January 22nd 2025</t>
  </si>
  <si>
    <t>Support withdrawal from local counterparts, taking into account the change of Governments.</t>
  </si>
  <si>
    <t>No complaints related to gender equity and women's empowerment have been received</t>
  </si>
  <si>
    <t>Not identified</t>
  </si>
  <si>
    <t>In this reporting period, no safeguard measures have been required</t>
  </si>
  <si>
    <t>All the procurement process have followed the UNDP Financial Regulations and Rules (2012) as well as a sustainable procurement process including core labour rights. 
The winning consultants in the different processes must comply with the labor law of each country.</t>
  </si>
  <si>
    <t>UNDP has regularly monitored the risks identified and the safeguard measures in the reporting period.  UNDP has promoted events to socialize with the beneficiaries the developed activities. In addition, it has ensured the equitable participation of men and women in all events.</t>
  </si>
  <si>
    <t>Yes. All of this year's safeguard measures were successfully implemented. The events carried out by the project considered a gender approach</t>
  </si>
  <si>
    <t>Number of men and women protected by improved risk-reduction measures in Antofagasta, Taltal and Esmeraldas.</t>
  </si>
  <si>
    <t>Objective</t>
  </si>
  <si>
    <t>Men and women protected by improved risk-reduction measures</t>
  </si>
  <si>
    <t>Antofagasta = 0
Taltal = 0
Esmeraldas = 0</t>
  </si>
  <si>
    <t>End of project
Antofagasta = 380,000 (ca., 50% women)
Taltal = 10,000 (ca., 50% women)
Esmeraldas = 161,000 (ca., 50% women)</t>
  </si>
  <si>
    <t>Plans that incorporate provisions for adaptation to climate change with gender perspective.</t>
  </si>
  <si>
    <t>Outcome</t>
  </si>
  <si>
    <t>Number of plans that incorporate provisions for adaptation to climate change with gender perspective.</t>
  </si>
  <si>
    <t>Stormwater management plan
Antofagasta = 0
Green infrastructure plan
Esmeraldas = 0</t>
  </si>
  <si>
    <t>Mid-term: 1
End of project: 2</t>
  </si>
  <si>
    <t>Number of men and women protected by improved infrastructure</t>
  </si>
  <si>
    <t>End of project: 12,840
Antofagasta = (ca., 50% women)
Esmeraldas = 500 (ca., 50% women)</t>
  </si>
  <si>
    <t>Antofagasta = 0
Esmeraldas = 0</t>
  </si>
  <si>
    <t>Men and women protected by improved infrastructure</t>
  </si>
  <si>
    <t>Number of men and women covered by alert and evacuation route signs to respond to floods (Esmeraldas), landslides (Esmeraldas) and mudflows (Antofagasta and Taltal)</t>
  </si>
  <si>
    <t>The early warning systems in Antofagasta, Taltal, Cerro Gatazo and Isla Luis Vargas Torres are gender and culturally sensitive and consider the special needs of persons with disabilities.</t>
  </si>
  <si>
    <t>Men and women covered by alert and evacuation route signs to respond to floods (Esmeraldas), landslides (Esmeraldas) and mudflows (Antofagasta and Taltal)</t>
  </si>
  <si>
    <t>Antofagasta = 0
Taltal = 0
Esmeraldas (floods) = 0
Esmeraldas (landslides) = 0</t>
  </si>
  <si>
    <t>Number of early warning systems
Antofagasta = 0
Taltal = 0
Cerro Gatazo = 0
Isla Luis Vargas Torres = 0</t>
  </si>
  <si>
    <t>Antofagasta = 380,000 people (ca., 50% women)
Taltal = 10,000 people (ca., 50% women)
Esmeraldas (floods) = 161,000 people (ca., 50% women)
Esmeraldas (landslides) = 161,000 people (ca., 50% women)</t>
  </si>
  <si>
    <t>Four early warning systems are gender and culturally sensitive and consider the special needs of persons with disabilities.</t>
  </si>
  <si>
    <t>Number of early warning systems</t>
  </si>
  <si>
    <t>Staff (men and women) of local governments and pertinent entities trained on risk-based adaptation with a gender perspective in coastal cities.</t>
  </si>
  <si>
    <t>Number of staff (men and women) of local governments and pertinent entities trained on risk-based adaptation with a gender perspective in coastal cities.</t>
  </si>
  <si>
    <t>Antofagasta = 0
Taltal = 0
Esmeraldas = 0
Other coastal cities Chile = 0
Other coastal cities Ecuador = 0</t>
  </si>
  <si>
    <t>Antofagasta = &gt;50
Taltal = &gt;10
Esmeraldas = &gt;20
Other coastal cities Chile = &gt;10
Other coastal cities Ecuador = &gt;10
About 40% will be women</t>
  </si>
  <si>
    <t>Men and women who have participated in awareness activities and events.</t>
  </si>
  <si>
    <t>Number of men and women who have participated in awareness activities and events.</t>
  </si>
  <si>
    <t>Antofagasta = &gt;30,000 (ca., 50% women)
Taltal = &gt;1,000 (ca., 50% women)
Esmeraldas = &gt;16,000 (ca., 50% women)</t>
  </si>
  <si>
    <t>Narrators (men and women) trained to maintain cultural memory of climate-related disaster and risks.</t>
  </si>
  <si>
    <t>Number of narrators (men and women) trained to maintain cultural memory of climate-related disaster and risks.</t>
  </si>
  <si>
    <t>Antofagasta = 10 (ca., 50% women)
Taltal = 5 (ca., 50% women)
Esmeraldas = 10 (ca., 50% women)</t>
  </si>
  <si>
    <t>Men and women who have participated in events for dissemination of lessons and best practice (e.g., workshops, exchange visits, seminars)</t>
  </si>
  <si>
    <t>Number of men and women who have participated in events for dissemination of lessons and best practice</t>
  </si>
  <si>
    <t>Mid-term
&gt;100 people
&gt; 50% women
End of project:
&gt;200 people
&gt; 40% women</t>
  </si>
  <si>
    <t>All activities implemented by the project have a strong gender approach.</t>
  </si>
  <si>
    <t>During the reporting period, CAF ensured socialice the importance of compliance the gender policy.</t>
  </si>
  <si>
    <t>Outcome 1. Enhanced plans and green infrastructure reduces vulnerability to floods, landslides and mudflows in three coastal cities</t>
  </si>
  <si>
    <t>Outcome 2. Reduced vulnerability to floods, landslides and mudflows in two coastal cities</t>
  </si>
  <si>
    <t>Outcome 3. Improved climate monitoring and means to alert the local population</t>
  </si>
  <si>
    <t>Outcome 4. Improved means to respond to floods, landslides and mudflows</t>
  </si>
  <si>
    <t>Outcome 5. Local governments with improved capacity to design and implement adaptation measures</t>
  </si>
  <si>
    <t>7 – Indigenous people</t>
  </si>
  <si>
    <t>Outcome 6. Local population and government personnel with increased awareness of climate-related risks (floods, landslides, mudflows)</t>
  </si>
  <si>
    <t>Outcome 8</t>
  </si>
  <si>
    <r>
      <rPr>
        <u/>
        <sz val="11"/>
        <color theme="1"/>
        <rFont val="Times New Roman"/>
        <family val="1"/>
      </rPr>
      <t>Risk:</t>
    </r>
    <r>
      <rPr>
        <sz val="11"/>
        <color theme="1"/>
        <rFont val="Times New Roman"/>
        <family val="1"/>
      </rPr>
      <t xml:space="preserve"> Insufficient alignment with laws and technical standards, especially related to implementation of concrete infrastructure works and climate monitoring under Component 1, Outcome 2 and Outcome 3.
</t>
    </r>
    <r>
      <rPr>
        <u/>
        <sz val="11"/>
        <color theme="1"/>
        <rFont val="Times New Roman"/>
        <family val="1"/>
      </rPr>
      <t>Impact</t>
    </r>
    <r>
      <rPr>
        <sz val="11"/>
        <color theme="1"/>
        <rFont val="Times New Roman"/>
        <family val="1"/>
      </rPr>
      <t>: Grey and green infrastructure implementation could not get the Environmental Registry - Ecuador or the Environmental Impact Declaration – DIA for Chile</t>
    </r>
  </si>
  <si>
    <t xml:space="preserve">CAF has formally informed all Responsible Parties about the ESMP and potential risks to Environmental and Social Safeguards. </t>
  </si>
  <si>
    <t>N/A at this stage</t>
  </si>
  <si>
    <t xml:space="preserve">N/A  </t>
  </si>
  <si>
    <t>Number of physical assets constructed to withstand conditions resulting from climate variability and change.</t>
  </si>
  <si>
    <t>Number of men and women protected by improved infrastructure to withstand climate change and variability-induced stress.</t>
  </si>
  <si>
    <t>Number of weather radar in Esmeraldas and Storm detection system in Antofagasta to monitor precipitation, linked to gender-sensitive early warning systems.</t>
  </si>
  <si>
    <t>Antofagasta = 1
Esmeraldas = 1</t>
  </si>
  <si>
    <t>Number of meteorological stations to monitor precipitation which affect the cities, linked to gender-sensitive early warning systems.</t>
  </si>
  <si>
    <t>Antofagasta = 4
Taltal = 1
Esmeraldas = 5</t>
  </si>
  <si>
    <t>Antofagasta = 6
Taltal = 2
Esmeraldas = 7</t>
  </si>
  <si>
    <t>Number of people
Antofagasta = 0
Taltal = 0
Esmeraldas (floods) = 0
Esmeraldas (landslides) = 0</t>
  </si>
  <si>
    <t>Outcome 6</t>
  </si>
  <si>
    <t>Number of men and women (by nationality) who have participated in events for dissemination of lessons and best practice (e.g., workshops, exchange visits, seminars)</t>
  </si>
  <si>
    <t>Outcome 7</t>
  </si>
  <si>
    <t>&gt;200 people
&gt; 40% women</t>
  </si>
  <si>
    <t>Number of visitors per month (annual average) recorded in the network of electronic channels of the regional on-line platform used to disseminate project´ learnings and best practice</t>
  </si>
  <si>
    <t>Visits 0
Unique visits 0</t>
  </si>
  <si>
    <t>Visits &gt;4000
Unique visits &gt;3200</t>
  </si>
  <si>
    <t>12,840
Antofagasta = (ca., 50% women)
Esmeraldas = 500 (ca., 50% women)</t>
  </si>
  <si>
    <r>
      <rPr>
        <u/>
        <sz val="11"/>
        <color theme="1"/>
        <rFont val="Times New Roman"/>
        <family val="1"/>
      </rPr>
      <t>Risk</t>
    </r>
    <r>
      <rPr>
        <sz val="11"/>
        <color theme="1"/>
        <rFont val="Times New Roman"/>
        <family val="1"/>
      </rPr>
      <t xml:space="preserve">: Possible interruption of water supply, energy services or roads / streets accessibility.
The beneficiary might have no access to project benefits because of inexistent mechanism to ensure participation of communities, marginalized, vulnerable groups, and stakeholder and local authorities.
</t>
    </r>
    <r>
      <rPr>
        <u/>
        <sz val="11"/>
        <color theme="1"/>
        <rFont val="Times New Roman"/>
        <family val="1"/>
      </rPr>
      <t>Impact 1</t>
    </r>
    <r>
      <rPr>
        <sz val="11"/>
        <color theme="1"/>
        <rFont val="Times New Roman"/>
        <family val="1"/>
      </rPr>
      <t>: If the community is not properly communicated and involved in the process of updating the plan, their local knowledge in their surrounding area such as “Campamentos” or in the ravine routes will not be taken into account</t>
    </r>
    <r>
      <rPr>
        <u/>
        <sz val="11"/>
        <color theme="1"/>
        <rFont val="Times New Roman"/>
        <family val="1"/>
      </rPr>
      <t>.
Impact 2</t>
    </r>
    <r>
      <rPr>
        <sz val="11"/>
        <color theme="1"/>
        <rFont val="Times New Roman"/>
        <family val="1"/>
      </rPr>
      <t xml:space="preserve">: If the community does not participate in the process of preparing the green-infrastructure plan for Esmeraldas, the community will not be informed of risks of residing on hill and will repeat and conceive it as a possible settlement place.
</t>
    </r>
    <r>
      <rPr>
        <u/>
        <sz val="11"/>
        <color theme="1"/>
        <rFont val="Times New Roman"/>
        <family val="1"/>
      </rPr>
      <t>Impact 3</t>
    </r>
    <r>
      <rPr>
        <sz val="11"/>
        <color theme="1"/>
        <rFont val="Times New Roman"/>
        <family val="1"/>
      </rPr>
      <t xml:space="preserve">: If the community is not properly communicated and involved in the process of updating the designs of the infrastructure, their local knowledge in their surrounding area such as “Campamentos” or in the ravine routes will not be taken into account.
</t>
    </r>
    <r>
      <rPr>
        <u/>
        <sz val="11"/>
        <color theme="1"/>
        <rFont val="Times New Roman"/>
        <family val="1"/>
      </rPr>
      <t>Impact 4</t>
    </r>
    <r>
      <rPr>
        <sz val="11"/>
        <color theme="1"/>
        <rFont val="Times New Roman"/>
        <family val="1"/>
      </rPr>
      <t>: Do not exist conditions to approve the declaration and preserve the protected forest</t>
    </r>
    <r>
      <rPr>
        <u/>
        <sz val="11"/>
        <color theme="1"/>
        <rFont val="Times New Roman"/>
        <family val="1"/>
      </rPr>
      <t xml:space="preserve">
Impact 5</t>
    </r>
    <r>
      <rPr>
        <sz val="11"/>
        <color theme="1"/>
        <rFont val="Times New Roman"/>
        <family val="1"/>
      </rPr>
      <t xml:space="preserve">: Impossibility to install the radar and meteorological stations in the best location reached. Radar and meteorological stations without maintenance could not operate properly or not lasting the expected lifetime. Community members could harm or steal the monitoring instruments.
</t>
    </r>
    <r>
      <rPr>
        <u/>
        <sz val="11"/>
        <color theme="1"/>
        <rFont val="Times New Roman"/>
        <family val="1"/>
      </rPr>
      <t>Impact 6</t>
    </r>
    <r>
      <rPr>
        <sz val="11"/>
        <color theme="1"/>
        <rFont val="Times New Roman"/>
        <family val="1"/>
      </rPr>
      <t xml:space="preserve">: If the community does not participate or comment the evacuation maps and procedures for Antofagasta and Taltal, they will not help with their local knowledge and own situation. Also, it is important that they are aware of all the ideas and must agree with the plan. If not, human lives could be in danger.
</t>
    </r>
    <r>
      <rPr>
        <u/>
        <sz val="11"/>
        <color theme="1"/>
        <rFont val="Times New Roman"/>
        <family val="1"/>
      </rPr>
      <t>Impact 7</t>
    </r>
    <r>
      <rPr>
        <sz val="11"/>
        <color theme="1"/>
        <rFont val="Times New Roman"/>
        <family val="1"/>
      </rPr>
      <t xml:space="preserve">: Unable to help their community in an emergency situation.
</t>
    </r>
    <r>
      <rPr>
        <u/>
        <sz val="11"/>
        <color theme="1"/>
        <rFont val="Times New Roman"/>
        <family val="1"/>
      </rPr>
      <t>Impact 8</t>
    </r>
    <r>
      <rPr>
        <sz val="11"/>
        <color theme="1"/>
        <rFont val="Times New Roman"/>
        <family val="1"/>
      </rPr>
      <t xml:space="preserve">: Insufficient information available to update the evacuation maps. Human lives could be in danger.
</t>
    </r>
    <r>
      <rPr>
        <u/>
        <sz val="11"/>
        <color theme="1"/>
        <rFont val="Times New Roman"/>
        <family val="1"/>
      </rPr>
      <t>Impact 9</t>
    </r>
    <r>
      <rPr>
        <sz val="11"/>
        <color theme="1"/>
        <rFont val="Times New Roman"/>
        <family val="1"/>
      </rPr>
      <t xml:space="preserve">: Lack of sustainability of the action and population still in danger.
</t>
    </r>
    <r>
      <rPr>
        <u/>
        <sz val="11"/>
        <color theme="1"/>
        <rFont val="Times New Roman"/>
        <family val="1"/>
      </rPr>
      <t>Impact 10</t>
    </r>
    <r>
      <rPr>
        <sz val="11"/>
        <color theme="1"/>
        <rFont val="Times New Roman"/>
        <family val="1"/>
      </rPr>
      <t xml:space="preserve">: If the community is not able to participate in localization of the banners they may be unused increasing the possibility of accidentally
</t>
    </r>
    <r>
      <rPr>
        <u/>
        <sz val="11"/>
        <color theme="1"/>
        <rFont val="Times New Roman"/>
        <family val="1"/>
      </rPr>
      <t>Impact 11</t>
    </r>
    <r>
      <rPr>
        <sz val="11"/>
        <color theme="1"/>
        <rFont val="Times New Roman"/>
        <family val="1"/>
      </rPr>
      <t xml:space="preserve">: The use of the electronic platform may be limited if the community or community - social leaders does not empower themselves to use it.
</t>
    </r>
    <r>
      <rPr>
        <u/>
        <sz val="11"/>
        <color theme="1"/>
        <rFont val="Times New Roman"/>
        <family val="1"/>
      </rPr>
      <t>Impact 12</t>
    </r>
    <r>
      <rPr>
        <sz val="11"/>
        <color theme="1"/>
        <rFont val="Times New Roman"/>
        <family val="1"/>
      </rPr>
      <t xml:space="preserve">: Technical Staff with lack of knowledge would cause misunderstanding of the disaster risk reduction and adaptation subject and create some difficulties on the implementation phase.
</t>
    </r>
    <r>
      <rPr>
        <u/>
        <sz val="11"/>
        <color theme="1"/>
        <rFont val="Times New Roman"/>
        <family val="1"/>
      </rPr>
      <t>Impact 13</t>
    </r>
    <r>
      <rPr>
        <sz val="11"/>
        <color theme="1"/>
        <rFont val="Times New Roman"/>
        <family val="1"/>
      </rPr>
      <t xml:space="preserve">: Trainers without real capacities to manage disaster risk reduction and adaptation issues in their daily working.
</t>
    </r>
    <r>
      <rPr>
        <u/>
        <sz val="11"/>
        <color theme="1"/>
        <rFont val="Times New Roman"/>
        <family val="1"/>
      </rPr>
      <t>Impact 14</t>
    </r>
    <r>
      <rPr>
        <sz val="11"/>
        <color theme="1"/>
        <rFont val="Times New Roman"/>
        <family val="1"/>
      </rPr>
      <t xml:space="preserve">: Technical staff from the local government without real capacities to manage disaster risk reduction and adaptation issues in their daily working.
</t>
    </r>
    <r>
      <rPr>
        <u/>
        <sz val="11"/>
        <color theme="1"/>
        <rFont val="Times New Roman"/>
        <family val="1"/>
      </rPr>
      <t>Impact 15</t>
    </r>
    <r>
      <rPr>
        <sz val="11"/>
        <color theme="1"/>
        <rFont val="Times New Roman"/>
        <family val="1"/>
      </rPr>
      <t xml:space="preserve">: Technical staff of Esmeraldas local government without proper knowledge about green infrastructure or eco-engineering measures to cope with adaptation measures in the future.
</t>
    </r>
    <r>
      <rPr>
        <u/>
        <sz val="11"/>
        <color theme="1"/>
        <rFont val="Times New Roman"/>
        <family val="1"/>
      </rPr>
      <t>Impact 16</t>
    </r>
    <r>
      <rPr>
        <sz val="11"/>
        <color theme="1"/>
        <rFont val="Times New Roman"/>
        <family val="1"/>
      </rPr>
      <t xml:space="preserve">: Local stakeholders no deeply into green infrastructure or eco engineering would cause lack of sustainability of the actions.
</t>
    </r>
    <r>
      <rPr>
        <u/>
        <sz val="11"/>
        <color theme="1"/>
        <rFont val="Times New Roman"/>
        <family val="1"/>
      </rPr>
      <t>Impact 17</t>
    </r>
    <r>
      <rPr>
        <sz val="11"/>
        <color theme="1"/>
        <rFont val="Times New Roman"/>
        <family val="1"/>
      </rPr>
      <t xml:space="preserve">: Not participation of the social community in the communities of practice. The heterogeneity could be lost.
</t>
    </r>
    <r>
      <rPr>
        <u/>
        <sz val="11"/>
        <color theme="1"/>
        <rFont val="Times New Roman"/>
        <family val="1"/>
      </rPr>
      <t>Impact 18</t>
    </r>
    <r>
      <rPr>
        <sz val="11"/>
        <color theme="1"/>
        <rFont val="Times New Roman"/>
        <family val="1"/>
      </rPr>
      <t xml:space="preserve">: The use of the electronic platform may be limited if the community or community - social leaders does not empower themselves to use it.
</t>
    </r>
    <r>
      <rPr>
        <u/>
        <sz val="11"/>
        <color theme="1"/>
        <rFont val="Times New Roman"/>
        <family val="1"/>
      </rPr>
      <t>Impact 19</t>
    </r>
    <r>
      <rPr>
        <sz val="11"/>
        <color theme="1"/>
        <rFont val="Times New Roman"/>
        <family val="1"/>
      </rPr>
      <t>: Not awareness of the community in general of the lessons and best practices of the project.</t>
    </r>
  </si>
  <si>
    <t>0 updated studies
0 environmental permit application processed</t>
  </si>
  <si>
    <r>
      <rPr>
        <u/>
        <sz val="11"/>
        <color theme="1"/>
        <rFont val="Times New Roman"/>
        <family val="1"/>
      </rPr>
      <t>Risk</t>
    </r>
    <r>
      <rPr>
        <sz val="11"/>
        <color theme="1"/>
        <rFont val="Times New Roman"/>
        <family val="1"/>
      </rPr>
      <t xml:space="preserve">: The project might impede an access to basic services such as clean air, energy and housing, safe may be affected. This referred to Component 1.
</t>
    </r>
    <r>
      <rPr>
        <u/>
        <sz val="11"/>
        <color theme="1"/>
        <rFont val="Times New Roman"/>
        <family val="1"/>
      </rPr>
      <t>Impact</t>
    </r>
    <r>
      <rPr>
        <sz val="11"/>
        <color theme="1"/>
        <rFont val="Times New Roman"/>
        <family val="1"/>
      </rPr>
      <t>: Claims, non-conformity and possible interruption of works may occur.</t>
    </r>
  </si>
  <si>
    <t>Number of grievances received related to problems of access to basic services</t>
  </si>
  <si>
    <t>0 grievances received</t>
  </si>
  <si>
    <r>
      <rPr>
        <u/>
        <sz val="11"/>
        <color theme="1"/>
        <rFont val="Times New Roman"/>
        <family val="1"/>
      </rPr>
      <t>Risk</t>
    </r>
    <r>
      <rPr>
        <sz val="11"/>
        <color theme="1"/>
        <rFont val="Times New Roman"/>
        <family val="1"/>
      </rPr>
      <t xml:space="preserve">: Either women or men has unequal opportunities to participate taking into account their working schedules or lifestyles, this referred to in Component 1, Component 2 and Component 3. </t>
    </r>
    <r>
      <rPr>
        <u/>
        <sz val="11"/>
        <color theme="1"/>
        <rFont val="Times New Roman"/>
        <family val="1"/>
      </rPr>
      <t>Impact 1</t>
    </r>
    <r>
      <rPr>
        <sz val="11"/>
        <color theme="1"/>
        <rFont val="Times New Roman"/>
        <family val="1"/>
      </rPr>
      <t xml:space="preserve">: Only one gender could assist to the course. The gender perspective could be lost, is women cannot assist, children assistance also could be put in risk.
</t>
    </r>
    <r>
      <rPr>
        <u/>
        <sz val="11"/>
        <color theme="1"/>
        <rFont val="Times New Roman"/>
        <family val="1"/>
      </rPr>
      <t>Impact 2</t>
    </r>
    <r>
      <rPr>
        <sz val="11"/>
        <color theme="1"/>
        <rFont val="Times New Roman"/>
        <family val="1"/>
      </rPr>
      <t>: Only one gender could assist to the communities of practice. The gender perspective could be lost, if women cannot participate.</t>
    </r>
  </si>
  <si>
    <r>
      <t xml:space="preserve">The project has promoted equal opportunities for both women and men by taking into account schedules, lifestyle and responsibilities.
Safeguard measures identified in the PRODOC:
</t>
    </r>
    <r>
      <rPr>
        <u/>
        <sz val="11"/>
        <color theme="1"/>
        <rFont val="Times New Roman"/>
        <family val="1"/>
      </rPr>
      <t>Activity 33</t>
    </r>
    <r>
      <rPr>
        <sz val="11"/>
        <color theme="1"/>
        <rFont val="Times New Roman"/>
        <family val="1"/>
      </rPr>
      <t xml:space="preserve">: The Local Social Specialist for Esmeraldas shall be aware that the socialization and presentation of the plans should the in schedules that women can attend and be part of the “Communication and Participatory Strategy”.
</t>
    </r>
    <r>
      <rPr>
        <u/>
        <sz val="11"/>
        <color theme="1"/>
        <rFont val="Times New Roman"/>
        <family val="1"/>
      </rPr>
      <t>Activity 34</t>
    </r>
    <r>
      <rPr>
        <sz val="11"/>
        <color theme="1"/>
        <rFont val="Times New Roman"/>
        <family val="1"/>
      </rPr>
      <t xml:space="preserve">: The Local Social Specialist for Chile shall be aware that the socialization and presentation of the plans should the in schedules that women can attend and be part of the “Communication and Participatory Strategy”.
</t>
    </r>
    <r>
      <rPr>
        <u/>
        <sz val="11"/>
        <color theme="1"/>
        <rFont val="Times New Roman"/>
        <family val="1"/>
      </rPr>
      <t>Activity 35</t>
    </r>
    <r>
      <rPr>
        <sz val="11"/>
        <color theme="1"/>
        <rFont val="Times New Roman"/>
        <family val="1"/>
      </rPr>
      <t>: The Local Social Specialist for Chile and Ecuador shall be aware that the socialization and presentation of the plans should the in schedules that women can attend and be part of the “Communication and Participatory Strategy”.</t>
    </r>
  </si>
  <si>
    <t>Percentage of women's participation in events held by the project</t>
  </si>
  <si>
    <r>
      <rPr>
        <u/>
        <sz val="11"/>
        <color theme="1"/>
        <rFont val="Times New Roman"/>
        <family val="1"/>
      </rPr>
      <t xml:space="preserve">Risk: </t>
    </r>
    <r>
      <rPr>
        <sz val="11"/>
        <color theme="1"/>
        <rFont val="Times New Roman"/>
        <family val="1"/>
      </rPr>
      <t xml:space="preserve">Insufficient alignment with core labour rights, especially related to implementation of concrete infrastructure works and climate monitoring under Component 1, Outcome 2 and Outcome 3
</t>
    </r>
    <r>
      <rPr>
        <u/>
        <sz val="11"/>
        <color theme="1"/>
        <rFont val="Times New Roman"/>
        <family val="1"/>
      </rPr>
      <t>Impact</t>
    </r>
    <r>
      <rPr>
        <sz val="11"/>
        <color theme="1"/>
        <rFont val="Times New Roman"/>
        <family val="1"/>
      </rPr>
      <t>: Persons and workers in the surroundings areas could be injured or affected.</t>
    </r>
  </si>
  <si>
    <t>Number of grievances received related to problems of violation of labour rights</t>
  </si>
  <si>
    <r>
      <t xml:space="preserve">In this reporting period, no safeguard measures have been required.  Safeguard measures identified in the PRODOC:
</t>
    </r>
    <r>
      <rPr>
        <u/>
        <sz val="11"/>
        <color theme="1"/>
        <rFont val="Times New Roman"/>
        <family val="1"/>
      </rPr>
      <t>Activity 5 - 6</t>
    </r>
    <r>
      <rPr>
        <sz val="11"/>
        <color theme="1"/>
        <rFont val="Times New Roman"/>
        <family val="1"/>
      </rPr>
      <t>: The operational contractor team in Chile and Ecuador shall be responsible for the control of the entire works and implement specific mitigation measures to cope with casualties during construction.
• Consider the identified hazards including those that may originate from outside the workplace that are capable of adversely affecting the health and safety of persons under the control of the organization within the workplace.
• Applied control related to risk assessment
• Follow an accident investigation form.
• Recognize extra hours of work, in compliance with the labour regulation of each country.
• Be aware of the equipment that the workers use during the infrastructure works.
• Take into consideration the medical care emergency kit at the infrastructure works.
• Keep in mind the medical check provided at the beginning of the works.
• Construction workers must also be provided with identification tags.
• Comply with the national legislation – Labour Codes of Ecuador and Chile
• Ensure that employment procedures/ policy of the operational contractor is communicated to local stakeholders.
• The intention of giving preferential employment to locals is clearly communicated, to discourage an influx of job-seekers from other areas.</t>
    </r>
  </si>
  <si>
    <r>
      <rPr>
        <u/>
        <sz val="11"/>
        <color theme="1"/>
        <rFont val="Times New Roman"/>
        <family val="1"/>
      </rPr>
      <t>Risk</t>
    </r>
    <r>
      <rPr>
        <sz val="11"/>
        <color theme="1"/>
        <rFont val="Times New Roman"/>
        <family val="1"/>
      </rPr>
      <t xml:space="preserve">: Indigenous beneficiary families not being adequately informed and engaged to access the range of project benefits.
</t>
    </r>
    <r>
      <rPr>
        <u/>
        <sz val="11"/>
        <color theme="1"/>
        <rFont val="Times New Roman"/>
        <family val="1"/>
      </rPr>
      <t>Impact 1</t>
    </r>
    <r>
      <rPr>
        <sz val="11"/>
        <color theme="1"/>
        <rFont val="Times New Roman"/>
        <family val="1"/>
      </rPr>
      <t xml:space="preserve">: Not use of the information developed.
</t>
    </r>
    <r>
      <rPr>
        <u/>
        <sz val="11"/>
        <color theme="1"/>
        <rFont val="Times New Roman"/>
        <family val="1"/>
      </rPr>
      <t>Impact 2</t>
    </r>
    <r>
      <rPr>
        <sz val="11"/>
        <color theme="1"/>
        <rFont val="Times New Roman"/>
        <family val="1"/>
      </rPr>
      <t xml:space="preserve">: Not participation of the indigenous community in the Narrator’s initiative. The heterogeneity perspective could be lost, is the indigenous community cannot assist.
</t>
    </r>
    <r>
      <rPr>
        <u/>
        <sz val="11"/>
        <color theme="1"/>
        <rFont val="Times New Roman"/>
        <family val="1"/>
      </rPr>
      <t>Impact 3</t>
    </r>
    <r>
      <rPr>
        <sz val="11"/>
        <color theme="1"/>
        <rFont val="Times New Roman"/>
        <family val="1"/>
      </rPr>
      <t>: Not participation of the indigenous community in the communities of practice. The heterogeneity could be lost perspective could be lost, is the indigenous community cannot assist.</t>
    </r>
  </si>
  <si>
    <r>
      <rPr>
        <u/>
        <sz val="11"/>
        <color theme="1"/>
        <rFont val="Times New Roman"/>
        <family val="1"/>
      </rPr>
      <t>Risk</t>
    </r>
    <r>
      <rPr>
        <sz val="11"/>
        <color theme="1"/>
        <rFont val="Times New Roman"/>
        <family val="1"/>
      </rPr>
      <t xml:space="preserve">: Temporary physical relocation for the nearest families leaving informal settlements in the proximity of the intervention in Cerro El Gatazo – Esmeraldas, basically related with the removal of mud and soil to stabilize the hill. 
</t>
    </r>
    <r>
      <rPr>
        <u/>
        <sz val="11"/>
        <color theme="1"/>
        <rFont val="Times New Roman"/>
        <family val="1"/>
      </rPr>
      <t>Impact</t>
    </r>
    <r>
      <rPr>
        <sz val="11"/>
        <color theme="1"/>
        <rFont val="Times New Roman"/>
        <family val="1"/>
      </rPr>
      <t>: Claims, nonconformity and possible interruption of the works could occur.</t>
    </r>
  </si>
  <si>
    <r>
      <t xml:space="preserve">The project has promoted equal opportunities, incluiding indigenous people and afro-ecuadorina by taking into account working schedules, lifestyle, or languages. This referred to in Component 2.
Safeguard measures identified in the PRODOC:
</t>
    </r>
    <r>
      <rPr>
        <u/>
        <sz val="11"/>
        <color theme="1"/>
        <rFont val="Times New Roman"/>
        <family val="1"/>
      </rPr>
      <t>Activity 30</t>
    </r>
    <r>
      <rPr>
        <sz val="11"/>
        <color theme="1"/>
        <rFont val="Times New Roman"/>
        <family val="1"/>
      </rPr>
      <t xml:space="preserve">: The Regional Media Specialist in the “Communication and Participatory Strategy” shall include the development of the regional electronic platform.
</t>
    </r>
    <r>
      <rPr>
        <u/>
        <sz val="11"/>
        <color theme="1"/>
        <rFont val="Times New Roman"/>
        <family val="1"/>
      </rPr>
      <t>Activity 33 - 35 - 37</t>
    </r>
    <r>
      <rPr>
        <sz val="11"/>
        <color theme="1"/>
        <rFont val="Times New Roman"/>
        <family val="1"/>
      </rPr>
      <t>: The Local Social Specialist for Esmeraldas shall be aware that the socialization and presentation of the plans should the in schedules that Chachis can attend and be part of the “Communication and Participatory Strategy”.</t>
    </r>
  </si>
  <si>
    <r>
      <t xml:space="preserve">This risk is activated once the grey and green infrastructure works are carried out in Esmeraldas. In this reporting period, no safeguard measures have been required.
Safeguard measures identified in the PRODOC:
</t>
    </r>
    <r>
      <rPr>
        <u/>
        <sz val="11"/>
        <color theme="1"/>
        <rFont val="Times New Roman"/>
        <family val="1"/>
      </rPr>
      <t>Activity 6</t>
    </r>
    <r>
      <rPr>
        <sz val="11"/>
        <color theme="1"/>
        <rFont val="Times New Roman"/>
        <family val="1"/>
      </rPr>
      <t>: The Local Social Specialist for Ecuador will prepare a “Communication and Participatory Strategy” that will contain all the Activities and how the local community should participate during their development.
Implementation of the activities related with the Landslide mitigation infrastructure in Cerro Gatazo - Ecuador, the Operational contractor shall:
• Re-Identify the vulnerable groups in the area of influence before the implementation of the project and organize a consultation meeting with the direct beneficiaries and affected groups.
• If there is any possibility of the need of possible temporary resettlements this shall be presented as a Plan to the Project Board.
• Receive complaints, inquires, suggestions from beneficiaries and communities involved during the consultancy process and if needed by the grievance mechanism.
• The GADE team shall be responsible for the coordination action related to the temporary resettlements.
• The GADE team shall be responsible for the temporary localization during the project</t>
    </r>
  </si>
  <si>
    <r>
      <rPr>
        <u/>
        <sz val="11"/>
        <color theme="1"/>
        <rFont val="Times New Roman"/>
        <family val="1"/>
      </rPr>
      <t>Risk</t>
    </r>
    <r>
      <rPr>
        <sz val="11"/>
        <color theme="1"/>
        <rFont val="Times New Roman"/>
        <family val="1"/>
      </rPr>
      <t xml:space="preserve">: The introduction of non-endemic species for the stabilization of Cerro Gatazo in Esmeraldas may pose a risk for the project. (such decision will come when USP intervention are completely developed)
</t>
    </r>
    <r>
      <rPr>
        <u/>
        <sz val="11"/>
        <color theme="1"/>
        <rFont val="Times New Roman"/>
        <family val="1"/>
      </rPr>
      <t>Impact</t>
    </r>
    <r>
      <rPr>
        <sz val="11"/>
        <color theme="1"/>
        <rFont val="Times New Roman"/>
        <family val="1"/>
      </rPr>
      <t>: Introducing non-endemic species could damage the natural biodiversity, even though it is an area already intervened.</t>
    </r>
  </si>
  <si>
    <r>
      <t xml:space="preserve">In this reporting period, no safeguard measures have been required.
Safeguard measures identified in the PRODOC:
</t>
    </r>
    <r>
      <rPr>
        <u/>
        <sz val="11"/>
        <color theme="1"/>
        <rFont val="Times New Roman"/>
        <family val="1"/>
      </rPr>
      <t>Activity 2</t>
    </r>
    <r>
      <rPr>
        <sz val="11"/>
        <color theme="1"/>
        <rFont val="Times New Roman"/>
        <family val="1"/>
      </rPr>
      <t xml:space="preserve">: A study will be undertaken prior to the selection of which species will be used on the implications of introducing different species.
</t>
    </r>
    <r>
      <rPr>
        <u/>
        <sz val="11"/>
        <color theme="1"/>
        <rFont val="Times New Roman"/>
        <family val="1"/>
      </rPr>
      <t>Activity 7</t>
    </r>
    <r>
      <rPr>
        <sz val="11"/>
        <color theme="1"/>
        <rFont val="Times New Roman"/>
        <family val="1"/>
      </rPr>
      <t xml:space="preserve">: The operational contractor has to develop the revegetation in accordance with the Green Infrastructure Plan approved by the Project Board previously. The species that are going to be used should be in the Green Infrastructure Plan.
Based on the findings of study, the choice of native species will be appealed.
</t>
    </r>
  </si>
  <si>
    <t>Technical report on the selection of species to be used for reforestation</t>
  </si>
  <si>
    <t>0 Technical reports</t>
  </si>
  <si>
    <t>Monitoring system of the GHG emissions developed</t>
  </si>
  <si>
    <t>0 Monitoring system of the GHG emissions</t>
  </si>
  <si>
    <r>
      <rPr>
        <u/>
        <sz val="11"/>
        <color theme="1"/>
        <rFont val="Times New Roman"/>
        <family val="1"/>
      </rPr>
      <t>Risk</t>
    </r>
    <r>
      <rPr>
        <sz val="11"/>
        <color theme="1"/>
        <rFont val="Times New Roman"/>
        <family val="1"/>
      </rPr>
      <t xml:space="preserve">: There is no a risk of significant or unjustified increase in greenhouse gas emissions, considering that the project preliminary will not produce more than 1 MM ton /CO2eq during its lifespan. However, for the sake of the project and the compliance of the E&amp;SP this will be attended with a Carbon Footprint recognized tool. This will be classified as risk.
</t>
    </r>
    <r>
      <rPr>
        <u/>
        <sz val="11"/>
        <color theme="1"/>
        <rFont val="Times New Roman"/>
        <family val="1"/>
      </rPr>
      <t>Impact 1</t>
    </r>
    <r>
      <rPr>
        <sz val="11"/>
        <color theme="1"/>
        <rFont val="Times New Roman"/>
        <family val="1"/>
      </rPr>
      <t xml:space="preserve">: The contribution of GHG emissions directly affects the adaptation of Antofagasta, Taltal and Chile.
</t>
    </r>
    <r>
      <rPr>
        <u/>
        <sz val="11"/>
        <color theme="1"/>
        <rFont val="Times New Roman"/>
        <family val="1"/>
      </rPr>
      <t>Impact 2</t>
    </r>
    <r>
      <rPr>
        <sz val="11"/>
        <color theme="1"/>
        <rFont val="Times New Roman"/>
        <family val="1"/>
      </rPr>
      <t xml:space="preserve">: The contribution of GHG emissions directly affects the adaptation of Esmeraldas and Ecuador.
</t>
    </r>
  </si>
  <si>
    <r>
      <t>This risk is activated once the grey infrastructure works are carried out in Esmeraldas and Antofagasta. In this reporting period, no safeguard measures have been required</t>
    </r>
    <r>
      <rPr>
        <u/>
        <sz val="11"/>
        <color theme="1"/>
        <rFont val="Times New Roman"/>
        <family val="1"/>
      </rPr>
      <t xml:space="preserve">
</t>
    </r>
    <r>
      <rPr>
        <sz val="11"/>
        <color theme="1"/>
        <rFont val="Times New Roman"/>
        <family val="1"/>
      </rPr>
      <t>Safeguard measures identified in the PRODOC:</t>
    </r>
    <r>
      <rPr>
        <u/>
        <sz val="11"/>
        <color theme="1"/>
        <rFont val="Times New Roman"/>
        <family val="1"/>
      </rPr>
      <t xml:space="preserve">
Activity 5 - 6</t>
    </r>
    <r>
      <rPr>
        <sz val="11"/>
        <color theme="1"/>
        <rFont val="Times New Roman"/>
        <family val="1"/>
      </rPr>
      <t xml:space="preserve">: Carbon Footprint shall be presented
Monitoring system of the GHG emissions shall be presented
Approval of Carbon Footprint and the Monitoring system of the GHG
</t>
    </r>
  </si>
  <si>
    <t>Monitoring plan for pollution prevention and resource efficiency developed</t>
  </si>
  <si>
    <t>0 Monitoring plan for pollution prevention and resource efficiency</t>
  </si>
  <si>
    <t>0 Occupational Health and Safety Management Protocol developed</t>
  </si>
  <si>
    <t>Occupational Health and Safety Management Protocol developed</t>
  </si>
  <si>
    <r>
      <rPr>
        <u/>
        <sz val="11"/>
        <color theme="1"/>
        <rFont val="Times New Roman"/>
        <family val="1"/>
      </rPr>
      <t>Risk</t>
    </r>
    <r>
      <rPr>
        <sz val="11"/>
        <color theme="1"/>
        <rFont val="Times New Roman"/>
        <family val="1"/>
      </rPr>
      <t xml:space="preserve">: The project may be implemented in a way that does not meet applicable standards for minimizing material resource use, the production of wastes, and the release of pollutants.
</t>
    </r>
    <r>
      <rPr>
        <u/>
        <sz val="11"/>
        <color theme="1"/>
        <rFont val="Times New Roman"/>
        <family val="1"/>
      </rPr>
      <t>Impact 1</t>
    </r>
    <r>
      <rPr>
        <sz val="11"/>
        <color theme="1"/>
        <rFont val="Times New Roman"/>
        <family val="1"/>
      </rPr>
      <t xml:space="preserve">: The generation of wastes and pollutants during the construction works will pollute the surrounding area of Antofagasta.
</t>
    </r>
    <r>
      <rPr>
        <u/>
        <sz val="11"/>
        <color theme="1"/>
        <rFont val="Times New Roman"/>
        <family val="1"/>
      </rPr>
      <t>Impact 2</t>
    </r>
    <r>
      <rPr>
        <sz val="11"/>
        <color theme="1"/>
        <rFont val="Times New Roman"/>
        <family val="1"/>
      </rPr>
      <t xml:space="preserve">: Health diseases affecting the population of the surroundings and workers. The generation of wastes and pollutants during the construction works will pollute the urban area of Esmeraldas. As environmental impact of gabion retaining walls is basically the slight increment the of greenhouse emissions taking into account the transport of materials.
</t>
    </r>
    <r>
      <rPr>
        <u/>
        <sz val="11"/>
        <color theme="1"/>
        <rFont val="Times New Roman"/>
        <family val="1"/>
      </rPr>
      <t>Impact 3</t>
    </r>
    <r>
      <rPr>
        <sz val="11"/>
        <color theme="1"/>
        <rFont val="Times New Roman"/>
        <family val="1"/>
      </rPr>
      <t xml:space="preserve">: Impossibility to install the radar and meteorological stations in the best location reached.
</t>
    </r>
    <r>
      <rPr>
        <u/>
        <sz val="11"/>
        <color theme="1"/>
        <rFont val="Times New Roman"/>
        <family val="1"/>
      </rPr>
      <t>Impact 4</t>
    </r>
    <r>
      <rPr>
        <sz val="11"/>
        <color theme="1"/>
        <rFont val="Times New Roman"/>
        <family val="1"/>
      </rPr>
      <t xml:space="preserve">: Radar and meteorological stations without maintenance could not operate properly or not lasting the expected lifetime.
</t>
    </r>
    <r>
      <rPr>
        <u/>
        <sz val="11"/>
        <color theme="1"/>
        <rFont val="Times New Roman"/>
        <family val="1"/>
      </rPr>
      <t>Impact 5</t>
    </r>
    <r>
      <rPr>
        <sz val="11"/>
        <color theme="1"/>
        <rFont val="Times New Roman"/>
        <family val="1"/>
      </rPr>
      <t xml:space="preserve">: Community members could harm or steal the monitoring instruments.
</t>
    </r>
    <r>
      <rPr>
        <u/>
        <sz val="11"/>
        <color theme="1"/>
        <rFont val="Times New Roman"/>
        <family val="1"/>
      </rPr>
      <t>Impact 6</t>
    </r>
    <r>
      <rPr>
        <sz val="11"/>
        <color theme="1"/>
        <rFont val="Times New Roman"/>
        <family val="1"/>
      </rPr>
      <t xml:space="preserve">: Impossibility to install the meteorological stations and the storm detection system in the best location reached.
</t>
    </r>
    <r>
      <rPr>
        <u/>
        <sz val="11"/>
        <color theme="1"/>
        <rFont val="Times New Roman"/>
        <family val="1"/>
      </rPr>
      <t>Impact 7</t>
    </r>
    <r>
      <rPr>
        <sz val="11"/>
        <color theme="1"/>
        <rFont val="Times New Roman"/>
        <family val="1"/>
      </rPr>
      <t xml:space="preserve">: Meteorological stations and the storm detection system without maintenance could not operate properly or not lasting the expected lifetime.
</t>
    </r>
  </si>
  <si>
    <r>
      <t xml:space="preserve">This risk is activated once the grey infrastructure works are carried out in Esmeraldas and Antofagasta as well as the installation of meteorological instruments and early warning systems. In this reporting period, no safeguard measures have been required
Safeguard measures identified in the PRODOC:
</t>
    </r>
    <r>
      <rPr>
        <u/>
        <sz val="11"/>
        <color theme="1"/>
        <rFont val="Times New Roman"/>
        <family val="1"/>
      </rPr>
      <t>Activity 5</t>
    </r>
    <r>
      <rPr>
        <sz val="11"/>
        <color theme="1"/>
        <rFont val="Times New Roman"/>
        <family val="1"/>
      </rPr>
      <t xml:space="preserve">: A construction plan shall be presented to the Project Board.
A specific monitoring procedure for the construction works shall be presented to the Project Board. The operational contractor shall implement a monitoring plan to control:
• Water consumption.
• Fuel consumption.
• Type of fuel consumption
• Raw material consumption.
• Energy consumption.
• Solid waste generation.
• Wastewater / generation (quality of wastewater).
• Construction waste / debris generation.
Approve the Construction Plan
</t>
    </r>
    <r>
      <rPr>
        <u/>
        <sz val="11"/>
        <color theme="1"/>
        <rFont val="Times New Roman"/>
        <family val="1"/>
      </rPr>
      <t>Activity 6</t>
    </r>
    <r>
      <rPr>
        <sz val="11"/>
        <color theme="1"/>
        <rFont val="Times New Roman"/>
        <family val="1"/>
      </rPr>
      <t xml:space="preserve">: The mitigation measures are part of the Health Impact Assessment (HIA)
A specific monitoring procedure for the construction works shall be presented to the Project Board.
</t>
    </r>
    <r>
      <rPr>
        <u/>
        <sz val="11"/>
        <color theme="1"/>
        <rFont val="Times New Roman"/>
        <family val="1"/>
      </rPr>
      <t>Activity 11 - 12 - 13 - 14 - 15 - 19</t>
    </r>
    <r>
      <rPr>
        <sz val="11"/>
        <color theme="1"/>
        <rFont val="Times New Roman"/>
        <family val="1"/>
      </rPr>
      <t xml:space="preserve">: The study to identify the location must analyze different places based on a criteria matrix, such as: accessibility, security, no disturb landscape or other telecom instruments among others.
The project coordinator will ensure that the government has technician in the area and train them to used and maintain the radar. This condition is mandatory to guarantee the sustainability of the action.
</t>
    </r>
  </si>
  <si>
    <r>
      <rPr>
        <u/>
        <sz val="11"/>
        <color theme="1"/>
        <rFont val="Times New Roman"/>
        <family val="1"/>
      </rPr>
      <t>Risk</t>
    </r>
    <r>
      <rPr>
        <sz val="11"/>
        <color theme="1"/>
        <rFont val="Times New Roman"/>
        <family val="1"/>
      </rPr>
      <t xml:space="preserve">: The project designed and implemented in a way that produces potentially significant negative impacts on public health. Like any common infrastructure work, there is a low probability risk of collapse, especially during the period of construction and if a hazard materialized during this period, hazards such as: heavy rains, earthquake.
</t>
    </r>
    <r>
      <rPr>
        <u/>
        <sz val="11"/>
        <color theme="1"/>
        <rFont val="Times New Roman"/>
        <family val="1"/>
      </rPr>
      <t>Impact</t>
    </r>
    <r>
      <rPr>
        <sz val="11"/>
        <color theme="1"/>
        <rFont val="Times New Roman"/>
        <family val="1"/>
      </rPr>
      <t>: Community – public health affected in noise or air pollutants.</t>
    </r>
  </si>
  <si>
    <r>
      <t xml:space="preserve">This risk is activated once the grey infrastructure works are carried out in Esmeraldas and Antofagasta. In this reporting period, no safeguard measures have been required
Safeguard measures identified in the PRODOC:
</t>
    </r>
    <r>
      <rPr>
        <u/>
        <sz val="11"/>
        <color theme="1"/>
        <rFont val="Times New Roman"/>
        <family val="1"/>
      </rPr>
      <t>Activity 5 - 6</t>
    </r>
    <r>
      <rPr>
        <sz val="11"/>
        <color theme="1"/>
        <rFont val="Times New Roman"/>
        <family val="1"/>
      </rPr>
      <t>: A Health Impact Assessment shall be presented to the Project Board.
Approval of the HIA.
The operational contractor team in Chile and Ecuador shall be formed responsible for the control of all project related to Public Health and will:
• Develop an Occupational Health and Safety Management Protocol.
• Consider the routine and non-routine activities of the organization to be sure all of them are coordinated.
• Beware how all persons accessing the work place including contractors and visitors (clothing, signals, helmets, etc.).
• Bear in mind the human behavior, capabilities and other human factors that could increment the potential failure of structural elements of the Project.
• Take into consideration how the operational contractor control threats created near the workplace during work -related activities.
• Keep in mind how the infrastructure, equipment and materials at the workplace affects construction works.
• Consider how the organization identifies changes or proposed changes to its activities or materials it uses.
• Consider how modifications to the OH&amp;S protocol / system, whether they be temporary or not, impact on the operations, processes and activities of the organization.
• Consider how the project identified legal requirements for health and safety of persons beyond the immediate workplace, including those who are exposed to the workplace activities.
• Consider the effects of the design of work areas, processes, installations, machinery/equipment, operating procedures and work project, including their adaptation to human capabilities.</t>
    </r>
  </si>
  <si>
    <t>1.1. Stormwater management plan for Antofagasta</t>
  </si>
  <si>
    <t>1.2. Green infrastructure plan for Esmeraldas</t>
  </si>
  <si>
    <t>2.1. Mudflow control infrastructure in Antofagasta</t>
  </si>
  <si>
    <t>2.2. Landslide mitigation works in Esmeraldas</t>
  </si>
  <si>
    <t>3.1. Weather radar in Esmeraldas and a storm detection system in Antofagasta</t>
  </si>
  <si>
    <t>3.2. Increased number of meteorological stations in Antofagasta, Taltal and Esmeraldas</t>
  </si>
  <si>
    <t>4.1. Enhanced public warning system in Antofagasta and Taltal</t>
  </si>
  <si>
    <t>4.2. Pilot flood warning system in Esmeraldas</t>
  </si>
  <si>
    <t>4.3. Evacuation route maps and signals in Antofagasta, Taltal and Esmeraldas</t>
  </si>
  <si>
    <t>5.1. Course on risk-based adaptation in coastal cities</t>
  </si>
  <si>
    <t>6.1. Public communication and education strategies for Antofagasta, Taltal and Esmeraldas.</t>
  </si>
  <si>
    <t>6.2. Narrators´ initiative initiated</t>
  </si>
  <si>
    <t>7.1. Electronic platform to facilitate communication among stakeholders and dissemination of lessons and best practice</t>
  </si>
  <si>
    <t>7.2. Lessons and best practice documented and disseminated</t>
  </si>
  <si>
    <t>Project Execution cost</t>
  </si>
  <si>
    <t>Project/Programme Cycle Management Fee charged by the Implementing Entity</t>
  </si>
  <si>
    <t>Outcome 7. Lessons and best practice on reducing vulnerability to climate related flooding, landslides and mudflows in coastal cities have been shared in the region.</t>
  </si>
  <si>
    <t>HS</t>
  </si>
  <si>
    <t>2: Physical asset (produced/improved/strenghtened)</t>
  </si>
  <si>
    <r>
      <t xml:space="preserve">This risk is activated once the grey and green infrastructure works are carried out in Esmeraldas. In this reporting period, no safeguard measures have been required.
Safeguard measures identified in the PRODOC:
</t>
    </r>
    <r>
      <rPr>
        <u/>
        <sz val="11"/>
        <color theme="1"/>
        <rFont val="Times New Roman"/>
        <family val="1"/>
      </rPr>
      <t>Activity 6</t>
    </r>
    <r>
      <rPr>
        <sz val="11"/>
        <color theme="1"/>
        <rFont val="Times New Roman"/>
        <family val="1"/>
      </rPr>
      <t>: The Local Social Specialist for Ecuador will communicate about the Grievance mechanism available. The procedure and forms will be accessible to all actors directly involved in the actions.
Also the Operational contractor shall:
• Re-Identify the vulnerable groups in the area of influence before the implementation of the project and organize a consultation meeting with the direct beneficiaries and affected groups.
• The operational contractor team shall be responsible for the coordination action related with traffic and temporary closure of traffic. In accordance with communities, routes and schedules of access to the Gatazo operational area can be planned.
• Fences or barriers and pedestrian pathways are required to be installed.
• Receive inquires, suggestions from beneficiaries and communities involved during the consultancy process and if needed by the grievance mechanism.</t>
    </r>
  </si>
  <si>
    <t>0 grievances received related to problems of access to basic services</t>
  </si>
  <si>
    <t>Communication and participation strategy guarantees participation of indigenous groups</t>
  </si>
  <si>
    <t>0 Communication and participation strategies developed</t>
  </si>
  <si>
    <t>Number of Communication and Participatory Strategies
Number of Technical report of location for equipment installation
Number of training workshops for the technical staff of the institutions in charge of the stations
Percentage of project technical staff who have taken the regional risk-based adaptation course
Number of grievances received related to access to basic services</t>
  </si>
  <si>
    <t>0 Communication and Participatory Strategy
0 Technical report of location for equipment installation
0  training workshops for the technical staff of the institutions in charge of the stations
0% project technical staff who have taken the regional risk-based adaptation course
0 grievances received related to access to basic services</t>
  </si>
  <si>
    <t xml:space="preserve">Updated studies for implementation of grey and green infrastructure
Environmental permit application submitted </t>
  </si>
  <si>
    <t>dec-21</t>
  </si>
  <si>
    <t>Authorities and technical staff of government institutions prioritize health emergency activities by COVID-19</t>
  </si>
  <si>
    <t>It has been difficult to make an approach with project beneficiaries due to COVID restrictions</t>
  </si>
  <si>
    <t>Governments return to strict isolation measures</t>
  </si>
  <si>
    <t>Frequent changes of authorities in project member government institutions.</t>
  </si>
  <si>
    <t>Project Unit professionals and/or focal points have the possibility of getting sick by COVID</t>
  </si>
  <si>
    <r>
      <t>Safeguard measures identified in the Project Document:</t>
    </r>
    <r>
      <rPr>
        <u/>
        <sz val="11"/>
        <color theme="1"/>
        <rFont val="Times New Roman"/>
        <family val="1"/>
      </rPr>
      <t xml:space="preserve">
Activity 1 - 2 - 3 - 4 - 8</t>
    </r>
    <r>
      <rPr>
        <sz val="11"/>
        <color theme="1"/>
        <rFont val="Times New Roman"/>
        <family val="1"/>
      </rPr>
      <t xml:space="preserve">: The Local Social Specialist for Chile and Ecuador respectively will prepare a “Communication and Participatory Strategy” that will contain all the activities and how the local community should be involved .
</t>
    </r>
    <r>
      <rPr>
        <u/>
        <sz val="11"/>
        <color theme="1"/>
        <rFont val="Times New Roman"/>
        <family val="1"/>
      </rPr>
      <t>Activity 4</t>
    </r>
    <r>
      <rPr>
        <sz val="11"/>
        <color theme="1"/>
        <rFont val="Times New Roman"/>
        <family val="1"/>
      </rPr>
      <t xml:space="preserve">: The process of including climate change considerations will used comprehensive methodology to fulfill the main objective, of mitigate the population living at risk.
</t>
    </r>
    <r>
      <rPr>
        <u/>
        <sz val="11"/>
        <color theme="1"/>
        <rFont val="Times New Roman"/>
        <family val="1"/>
      </rPr>
      <t>Activity 6</t>
    </r>
    <r>
      <rPr>
        <sz val="11"/>
        <color theme="1"/>
        <rFont val="Times New Roman"/>
        <family val="1"/>
      </rPr>
      <t xml:space="preserve">: The Local Social Specialist for Ecuador will communicate about the Grievance mechanism available. The procedure and forms will be accessible to all actors directly involved in the actions.
Also the Operational contractor shall:
• Re-Identify the vulnerable groups in the area of influence before the implementation of the project and organize a consultation meeting with the direct beneficiaries and affected groups.
• If there is any possibility of interruption of the basic services caused such as water shortage or energy disruptions, the operational contractor team shall make communication to the community affected.
• The operational contractor team shall be responsible for the coordination action related with traffic and temporary closure of traffic. In accordance with communities, routes and schedules of access to the Gatazo operational area can be planned.
• Fences or barriers and pedestrian pathways are required to be installed.
• Receive inquires, suggestions from beneficiaries and communities involved during the consultancy process and if needed the proceed with the grievance mechanism.
</t>
    </r>
    <r>
      <rPr>
        <u/>
        <sz val="11"/>
        <color theme="1"/>
        <rFont val="Times New Roman"/>
        <family val="1"/>
      </rPr>
      <t>Activity 8</t>
    </r>
    <r>
      <rPr>
        <sz val="11"/>
        <color theme="1"/>
        <rFont val="Times New Roman"/>
        <family val="1"/>
      </rPr>
      <t xml:space="preserve">: Trainings and participatory strategy put in place by the local specialist for social issues during the whole implementation. Media Specialist works in behavioral insights messages to explain the importance of this action for the population own safety.
</t>
    </r>
    <r>
      <rPr>
        <u/>
        <sz val="11"/>
        <color theme="1"/>
        <rFont val="Times New Roman"/>
        <family val="1"/>
      </rPr>
      <t>Activity 9 - 10 - 11- 12 - 13 - 14 - 15 - 19</t>
    </r>
    <r>
      <rPr>
        <sz val="11"/>
        <color theme="1"/>
        <rFont val="Times New Roman"/>
        <family val="1"/>
      </rPr>
      <t xml:space="preserve">: The study to identify the location must analyze different places based on a criteria matrix, such as: accessibility, security, no disturb landscape or other telecom instruments among others. The project will ensure that the government has technician in the area and train them to used and maintain the radar. The community need to be informed clearly, a campaign would be implemented by the Media Specialist to reach different target of population.
</t>
    </r>
    <r>
      <rPr>
        <u/>
        <sz val="11"/>
        <color theme="1"/>
        <rFont val="Times New Roman"/>
        <family val="1"/>
      </rPr>
      <t>Activity 16 - 18 - 21</t>
    </r>
    <r>
      <rPr>
        <sz val="11"/>
        <color theme="1"/>
        <rFont val="Times New Roman"/>
        <family val="1"/>
      </rPr>
      <t xml:space="preserve">: A comprehensive information strategy in place to involve the whole community in the evacuation maps. The process will be conducted by the Local Social Specialist based on the “Communication and Participatory Strategy”
</t>
    </r>
    <r>
      <rPr>
        <u/>
        <sz val="11"/>
        <color theme="1"/>
        <rFont val="Times New Roman"/>
        <family val="1"/>
      </rPr>
      <t>Activity 17 - 20 - 22 - 23 - 25</t>
    </r>
    <r>
      <rPr>
        <sz val="11"/>
        <color theme="1"/>
        <rFont val="Times New Roman"/>
        <family val="1"/>
      </rPr>
      <t xml:space="preserve">: Real involvement of the community in the different phases of the process, based on the Communication and Participatory Strategy.
</t>
    </r>
    <r>
      <rPr>
        <u/>
        <sz val="11"/>
        <color theme="1"/>
        <rFont val="Times New Roman"/>
        <family val="1"/>
      </rPr>
      <t>Activity 24</t>
    </r>
    <r>
      <rPr>
        <sz val="11"/>
        <color theme="1"/>
        <rFont val="Times New Roman"/>
        <family val="1"/>
      </rPr>
      <t xml:space="preserve">: The Local Social Specialists shall be aware that the socialization and presentation of the maps is relevant for their use. The “Communication and Participatory Strategy” shall include workshop to define the localization of the maps.
</t>
    </r>
    <r>
      <rPr>
        <u/>
        <sz val="11"/>
        <color theme="1"/>
        <rFont val="Times New Roman"/>
        <family val="1"/>
      </rPr>
      <t>Activity 26 - 35 - 36 - 37</t>
    </r>
    <r>
      <rPr>
        <sz val="11"/>
        <color theme="1"/>
        <rFont val="Times New Roman"/>
        <family val="1"/>
      </rPr>
      <t xml:space="preserve">: The Regional Media Specialist in the “Communication and Participatory Strategy” shall include the development of the regional electronic platform.
</t>
    </r>
    <r>
      <rPr>
        <u/>
        <sz val="11"/>
        <color theme="1"/>
        <rFont val="Times New Roman"/>
        <family val="1"/>
      </rPr>
      <t>Activity 27</t>
    </r>
    <r>
      <rPr>
        <sz val="11"/>
        <color theme="1"/>
        <rFont val="Times New Roman"/>
        <family val="1"/>
      </rPr>
      <t xml:space="preserve">: The Project Board and the Project Manager of the project will require them to participate in the Courses. The courses will be mandatory for all technical staff in both countries.
</t>
    </r>
    <r>
      <rPr>
        <u/>
        <sz val="11"/>
        <color theme="1"/>
        <rFont val="Times New Roman"/>
        <family val="1"/>
      </rPr>
      <t>Activity 28</t>
    </r>
    <r>
      <rPr>
        <sz val="11"/>
        <color theme="1"/>
        <rFont val="Times New Roman"/>
        <family val="1"/>
      </rPr>
      <t xml:space="preserve">: Motivate the trainers to actively participate in the training prepared for them about green infrastructure and disaster risk reduction strategies.
</t>
    </r>
    <r>
      <rPr>
        <u/>
        <sz val="11"/>
        <color theme="1"/>
        <rFont val="Times New Roman"/>
        <family val="1"/>
      </rPr>
      <t>Activity 29</t>
    </r>
    <r>
      <rPr>
        <sz val="11"/>
        <color theme="1"/>
        <rFont val="Times New Roman"/>
        <family val="1"/>
      </rPr>
      <t xml:space="preserve">: Understand the final beneficiaries of this courses, this one means the personnel from the local governments. Before implementing the courses, a survey will be conducted to understand their knowledge, expertise and behaves. The courses will be prepared based on a comprehensive analysis of this database. Also, the timetable of the classes will be analysis thoroughly to fine the best and productive usage time.
</t>
    </r>
    <r>
      <rPr>
        <u/>
        <sz val="11"/>
        <color theme="1"/>
        <rFont val="Times New Roman"/>
        <family val="1"/>
      </rPr>
      <t>Activity 31</t>
    </r>
    <r>
      <rPr>
        <sz val="11"/>
        <color theme="1"/>
        <rFont val="Times New Roman"/>
        <family val="1"/>
      </rPr>
      <t xml:space="preserve">:Motivate the technical staff to actively participate in the training prepared for them about green infrastructure and eco-engineering. Prepare a comprehensive Course Plan with the best technician on eco-engineering, with experience in tropical areas and with native vegetable species.
</t>
    </r>
    <r>
      <rPr>
        <u/>
        <sz val="11"/>
        <color theme="1"/>
        <rFont val="Times New Roman"/>
        <family val="1"/>
      </rPr>
      <t>Activity 32</t>
    </r>
    <r>
      <rPr>
        <sz val="11"/>
        <color theme="1"/>
        <rFont val="Times New Roman"/>
        <family val="1"/>
      </rPr>
      <t xml:space="preserve">: The whole process about the green infrastructure plan need the involvement of key local stakeholders during the implementation. The Local Social Specialist for Esmeraldas shall be aware that the socialization and presentation of the plans and be part of the “Communication and Participatory Strategy”.
</t>
    </r>
  </si>
  <si>
    <t>0% of event attendees have been women</t>
  </si>
  <si>
    <t>July 22nd 2022</t>
  </si>
  <si>
    <t>Mónica Andrade</t>
  </si>
  <si>
    <t>monica.andrade@undp.org</t>
  </si>
  <si>
    <t>Financial information PPR 1:  cumulative from project start to December, 31st 2020</t>
  </si>
  <si>
    <t>The project was formally launched in January 2020 with a new central government. The project has been presented to the new authorities and is supported by them for its implementation</t>
  </si>
  <si>
    <t>Low</t>
  </si>
  <si>
    <t>Moderate</t>
  </si>
  <si>
    <t>The project was formally launched in January 2020 with a new local government. The project has been presented to the new authorities and is supported by them for its implementation</t>
  </si>
  <si>
    <t>The impact of the April 2016 earthquake in Ecuador has been overcome; however, a significant reduction in economic activity in both countries resulting from COVID-19 has been shown.
Within the framework of the project implementation, partner institutions have been supported for the implementation of activities to reduce the risk in case of climate disasters within project intervention areas</t>
  </si>
  <si>
    <t>Commitment of institutions to designate technical focal points to ensure project continuity
In case there is new staff, meetings will be held to share the progress of the project
Periodic activity progress and budgetary implementation reports will be carried out by the project</t>
  </si>
  <si>
    <t>Monitoring current collected weather information from the project intervention area</t>
  </si>
  <si>
    <t>High</t>
  </si>
  <si>
    <t>Medium</t>
  </si>
  <si>
    <t>Meetings with key local government authorities to ensure support during implementation.
Commitment of institutions to designate technical focal points to ensure project continuity.</t>
  </si>
  <si>
    <t>GADPE is provided with limited technical staff, who do not have a specialization in hydro-meteorological monitoring. A consultancy was hired to improve climate monitoring in Esmeraldas, which incorporates a management model including training the provincial government staff</t>
  </si>
  <si>
    <t>Once the central government authorities have been positioned, the project will be presented to be provided with their support</t>
  </si>
  <si>
    <t>Stormwater management plan
Antofagasta = 0
Green infrastructure plan
Esmeraldas = 1</t>
  </si>
  <si>
    <t>Antofagasta = 1
Esmeraldas = 0</t>
  </si>
  <si>
    <t>The only activity under this risk is the Cerro Gatazo landslide mitigation works in Esmeraldas.  Cerro Gatazo  is an informal settlements. Discussions have been taken place with local government and neighborhood leaders. An intense socialization campaign will be carried out with the support of the Municipality to inform about the benefits and co-benefits of the Cerro Gatazo intervention.
Informative workshops have been held for local beneficiaries on the activities that the project will develop</t>
  </si>
  <si>
    <t>Karina Barrera</t>
  </si>
  <si>
    <t>Good
The project conducted a Diagnosis of capacities and competencies on risk-based adaptation in coastal cities. In the second half of the year, a competitive bidding process will be carried out to contract the design and implementation of the course.</t>
  </si>
  <si>
    <t>karina.barrera@ambiente.gob.ec</t>
  </si>
  <si>
    <t xml:space="preserve"> - Production videos, images and other communication media for the project´s web platform and news.</t>
  </si>
  <si>
    <t>UNDP's cash flow allows it to assume certain commitments through project overdrafts in case of delays.</t>
  </si>
  <si>
    <t xml:space="preserve"> - Update Stormwater Management Plans to cope with climate-related mudflows in Antofagasta
- Implementation of the Green Infraestructure course
- Prepare green infrastructure plan for the city, with emphasis on protection from flooding and landslides.</t>
  </si>
  <si>
    <t xml:space="preserve"> - Storm detection system contract for Antofagasta and Taltal
- Climate monitoring diagnosis and improvement proposal
- Meteorological stations in Antaofagasta and Taltal
- Strengthening of the hydro-meteorological network in Esmeraldas</t>
  </si>
  <si>
    <t xml:space="preserve"> - Situational diagnosis of existing capacities on risk-based adaptation in coastal cities
 - Prepare course on risk-based adaptation in coastal cities</t>
  </si>
  <si>
    <t>The project developed communication and education strategy for Esmeraldas which promote the integration of beneficiaries and key stakeholders in the activities carried out by the project.
In all the events carried out by the project in the reporting period, all the conditions have been taken to ensure that the participation of indigenous people and afro ecuadorians. Schedules, lifestyles and responsibilities that may affect their participation have been considered</t>
  </si>
  <si>
    <t>In this reporting period, no safeguard measures have been required. However, at the moment the Green Infraestructure Plan has been developed and as part of the plan there is a preliminary analysis of the species to be used in the revegetation process.</t>
  </si>
  <si>
    <t xml:space="preserve">
After a technical-financial analysis carried out by the project, with support from the General Directorate of Water in Chile and INAMHI in Ecuador, the project has identified the location of the meteorological stations to be installed. This activities were analyzed under the 15 environmental and social principles of the Adaptation Fund. 
The other USP implementation agreements will be made in the following year once the documents updates for the gray infrastructure works are in place.</t>
  </si>
  <si>
    <t>The ESMP has been updated considering the activities related to defining the location of the radars, both in Ecuador and Chile</t>
  </si>
  <si>
    <r>
      <t>USP 1:</t>
    </r>
    <r>
      <rPr>
        <i/>
        <sz val="11"/>
        <color theme="1"/>
        <rFont val="Times New Roman"/>
        <family val="1"/>
      </rPr>
      <t xml:space="preserve">   Installation of automatic meteorological stations in the watersheds of Antofagasta and Taltal</t>
    </r>
  </si>
  <si>
    <r>
      <t>USP 2:</t>
    </r>
    <r>
      <rPr>
        <i/>
        <sz val="11"/>
        <color theme="1"/>
        <rFont val="Times New Roman"/>
        <family val="1"/>
      </rPr>
      <t xml:space="preserve">  Installation of automatic meteorological stations in the watersheds of Esmeraldas</t>
    </r>
  </si>
  <si>
    <t>There is a risk that project beneficiaries will not be aware of the benefits of installing the weather stations
Men or women do not have the same opportunities to participate in events and activities planned because their work schedules or lifestyles are not considered</t>
  </si>
  <si>
    <t>Appropriate consultations have been carried out during the identification of risks and impacts for this activity with the respective technical institutions in Chile. The grievance mechanism has been socialized</t>
  </si>
  <si>
    <t>Socialization to communities about the location, use and benefits of the meteorological stations for Antofagasta and Taltal, in territorial and women's roundtables. (Community Relations and Education Strategy).</t>
  </si>
  <si>
    <t>Communication and Participatory Strategies developed 
Percentage of women's participation in events held by the project</t>
  </si>
  <si>
    <t>No grievances were filed during the reporting period.</t>
  </si>
  <si>
    <t>Project beneficiaries are not aware of the benefits of installing and upgrading hydro-meteorological stations.
Men and women do not have the same opportunities to participate in the socialization of the hydrometeorological network and the location of the stations to be installed or upgraded, because their work schedules or lifestyles are not taken into account.
Indigenous peoples have unequal opportunities to participate in socialization events of the hydrometeorological network and the stations to be installed and upgraded, because their work schedules, lifestyles, or languages are not taken into account.</t>
  </si>
  <si>
    <t>Dissemination of the proposed hydro-meteorological monitoring network for Esmeraldas, in a participatory workshop with key stakeholders, including a proposal for a network management model.
Socialization with communities about the location, use and benefits of the hydro meteorological stations to be installed. 
Dissemination of the proposed hydro-meteorological monitoring network for Esmeraldas, in a participatory workshop with key stakeholders, including an equal number of men and women, considering work schedules and lifestyles.
The Esmeraldas Communication and Public Education Strategy considers the participation of vulnerable groups with a gender focus.
Socialization with communities, including representatives of indigenous peoples, about the location, use and benefits of the hydro meteorological stations to be installed, considering their work schedules, lifestyles and languages.</t>
  </si>
  <si>
    <t xml:space="preserve">Communication and Participatory Strategies developed 
Percentage of women's participation in events held by the project
</t>
  </si>
  <si>
    <t>Changes were made to the baselines of the population composition in project intervention zones in Antofagasta (migration). The baseline is being updated by the project staff as part of the "Estrategia de Relacionamiento Comunitario"
In the case of Ecuador, as part of the updating of the baseline studies, the Cerro Gatazo Partial Plan was prepared. In addition, a legal study will be carried out to clarify land tenure in the "20 de noviembre" neighborhood.</t>
  </si>
  <si>
    <t>4.1. Enhanced public warning system in Antofagasta and Taltal (1)</t>
  </si>
  <si>
    <t>(1) The value of the Antofagasta and Taltal EWS is included because the selection process begins this year; however, the contract will be signed at the beginning of 2022.</t>
  </si>
  <si>
    <t>CAF</t>
  </si>
  <si>
    <t>To date, the remaining value to be disbursed to the executing entity in the next 3.5 years is USD 10,385,693. The fourth dibursment of $1'312.820 will be made once the PPR and procurement plan has been approved by the Project Board</t>
  </si>
  <si>
    <t>Estimated cumulative total disbursement as of [June, 30 2021]</t>
  </si>
  <si>
    <t>To date, the remaining value to be disbursed to the executing entity in the next 4 years is USD 11,698,513. The second dibursment of $2'625.641 will be made once the PPR and procurement plan has been approved by the Project Board</t>
  </si>
  <si>
    <t>aug-21</t>
  </si>
  <si>
    <t>Valor CAF</t>
  </si>
  <si>
    <t>Regarding the Outcome 5. 
A capacity / knowledge  situational diagnosis was carried out at the regional level with local officials of Antofagasta, Taltal, Esmeraldas for the initial preparation of the course on risk-based adaptation in coastal cities. 
With the information from the diagnosis,  the development of the risk-based adaptation course is under way and is going to be implemented in the following years.</t>
  </si>
  <si>
    <t>Estimated cumulative total disbursement as of [December, 31 2020]</t>
  </si>
  <si>
    <t>Financial information PPR 2. Period: January 2021 - June 2021</t>
  </si>
  <si>
    <t>January 1st 2021 - December 31st 2021</t>
  </si>
  <si>
    <t>Meetings were held with the newly elected authorities of Antofagasta and Taltal. Project activities and planning for the remainder of the project were presented. The project has the support of the new authorities.</t>
  </si>
  <si>
    <t>The project was developed 5 years ago, budget changes are needed. The budget changes were first presented to the Project Steering Committee. Once the Steering Committee's approval was obtained, CAF sent it to the Adaptation Fund for review and approval.</t>
  </si>
  <si>
    <t>In Chile, technical advice and support are available by the competent national body DMC. Regular advisory meetings are held to evaluate the progress of the contracted storm detection system.
In Ecuador, as approved by the Steering Committee in an extraordinary session held on April 28th, 2021, the acquisition of a radar will not be carried out, both for technical and economic reasons. The hydro-meteorological network of the middle and lower Esmeraldas river basin will be implemented in its place.</t>
  </si>
  <si>
    <t>The Project Communication Strategy developed contains the guidelines for the correct use of the web platform. The platform is currently under development</t>
  </si>
  <si>
    <t>Performing virtual events (workshops, webinars) when is possible
Execution of face-to-face workshops following guidelines established by government. Protection kits have been provided to attendees of face-to-face meetings.</t>
  </si>
  <si>
    <t xml:space="preserve">Activities planned in 2022 will be done using virtual modality, as it is possible. </t>
  </si>
  <si>
    <t>Change of Central Government Authorities in Chile in March 2022</t>
  </si>
  <si>
    <t>Difficulty in implementing activities in the "20 de Noviembre" neighborhood in Cerro Gatazo, due to the alarming increase of violent acts in the area.</t>
  </si>
  <si>
    <t>Two strategic partners in Ecuador (Municipal GAD in Esmeraldas and SNGRE) in compliance with their competences are directly addressing the health emergency, which has made it difficult to coordinate project actions. Coordination with central and local government institutions, scheduling meetings that enable the fulfillment of project activities</t>
  </si>
  <si>
    <t>Focal point support technicians must be established so they can be replaced in case of sick leave
Provide facilities for the project's technical staff to be vaccinated against COVID 19
Project personnel carry out their activities in virtual mode to avoid contagion.</t>
  </si>
  <si>
    <t>Antofagasta = 4
Taltal = 1
Esmeraldas = 10</t>
  </si>
  <si>
    <t>Satisfactory
In Chile, the Stormwater Management Plan for Antofagasta is currently being developed. The plan will be finalized in July 2022.
In Ecuador, the Green Infrastructure Plan has already been developed. Both plans incorporate a gender approach</t>
  </si>
  <si>
    <t>Good
In Ecuador, the Early Warning System against floods has  already been developed. Approval from the Adaptation Fund is currently required for the purchase of equipment for the Early Warning System.
In Chile, the Early Warning System is ready. The equipment will be contracted in 2022.</t>
  </si>
  <si>
    <t>Satisfactory. 
In Ecuador, signage was designed, developed and installed for evacuation routes in the event of flooding on Luis Vargas Torres Island.
In Chile, evacuation maps have been designed. The development and installation of the signage will be completed by 2022.</t>
  </si>
  <si>
    <r>
      <t xml:space="preserve">Satisfactory
In Chile, three virtual events were held (World Water Day commemoration talk, Urban Resilience Talk, commemoration of the 30th anniversary of the flood in Antofagasta) to raise awareness regarding climate change and disaster risk reduction.
In Ecuador, two events were held (launching of the Green Infrastructure Plan and Webinar on Climate Change) in which the activities developed by the project were presented as part of the lessons learned and good practices.
</t>
    </r>
    <r>
      <rPr>
        <sz val="11"/>
        <rFont val="Times New Roman"/>
        <family val="1"/>
      </rPr>
      <t xml:space="preserve">
</t>
    </r>
  </si>
  <si>
    <t>Satisfactory
In Chile, territorial roundtables (2) and women's roundtables (2) were held in the cities of Antofagasta and Taltal as part of the project's education and communication strategy.
In Ecuador, workshops have been held with beneficiaries about the Early Warning System against floods to be installed on Luis Vargas Torres Island. 
Also, two videos were made, the first one to present the context and objectives of the project, and the second one to present the incorporation of the climate variable in the design of infrastructure to generate more resilient cities to climate change.</t>
  </si>
  <si>
    <t>UNDP has ensured the equitable participation of men and women in all events carried out. Training to the project team on its policy of Prevention of Sexual Exploitation and Abuse. In addition, as part of the communication and education strategy, territorial women's groups were created to strengthen the management and participation of women as key actors in climate risk management.</t>
  </si>
  <si>
    <t>Yes. All the events carried out by the project considered a gender approach. In addition, there is an important participation of women in the different workshops and events carried out by the project.</t>
  </si>
  <si>
    <t xml:space="preserve"> - Update of the designs of mudflow control infrastructure in Quebrada Bonilla.
-Partial Plan of land use and management for the "20 de Noviembre" neighborhood.
- Intervention plan in the area selected for the design and construction of the works.
</t>
  </si>
  <si>
    <t xml:space="preserve"> - Early Warning System Design in Antofagasta
 - Early Warning System Design in Esmeraldas
- Implementation of the Early Warning System in Esmeraldas. TOR preparation
- Evacuation route maps and signs in Antofagasta, Taltal and Esmeraldas
- Printing and placement of flood evacuation maps and signage.</t>
  </si>
  <si>
    <t xml:space="preserve"> - Implementation of public education and communication strategy for Antofagasta, Taltal and Esmeraldas
- Implementación de la iniciativa de narradores en Antofagasta - Taltal and Esmeraldas</t>
  </si>
  <si>
    <t>Regarding the Outcome 6. 
In Chile, the project developed communication material to raise community awareness on climate change adaptation and risk management. A platform was also developed to complement the storytelling initiative. Community workshops have also been held in Antofagasta and Taltal as part of the education and communication strategy.
In Ecuador, a contest of traditional songs from Esmeraldas is being developed as part of the narrators' initiative.</t>
  </si>
  <si>
    <t>Regarding the Outcome 7. 
In Chile, two communication videos have been successfully launched in the first half of the year. The first to socialize the objective of the project and the activities to be carried out, and the second, to publicize the incorporation of the climate variable in infrastructure designs.
The project is currently hiring a company to develop the website and will be available in the first quarter of 2022.</t>
  </si>
  <si>
    <t>As the implementing agency, the actions of the project have been followed up through periodic meetings with the ministerial teams of Ecuador and Chile as well as with UNDP Ecuador and Chile and the respective project teams. Likewise, and according to the implementation mechanisms, four meetings were held with the National Technical Committees (one in Ecuador and one in Chile), where the programming for each semester and the Procurement Plan and the progress to date were shared. 
The meetings in Ecuador were virtually on January 13th, 2021 and on July 8th, 2021. The meetings in Chile were virtually on January 12th, 2020 and July 7th, 2021 . After the National Committees, the third and fourth Steering Committees were held on January 14th, 2021 and July 15th, 2021 respectively. In addition, an extraordinary Steering Committee was held in April, where the project presented the environmental and social risk analysis and the respective mitigation measures for the USPs of the meteorological stations en Ecuador y Chile. Furthermore, the results of the diagnostic study of climate monitoring in Esmeraldas were presented, which concluded that the acquisition of a radar is not recommended.  A second extraordinary Steering Committee was held in September 2021, which approved the substantial changes made to the project, prior to submission to the Adaptation Fund.
In this period, and despite the presence of the pandemic, the implementation of the project has been satisfactory. The objectives established in the proyect have been successfully met, obtaining the expected results for this year despite de different problems. The presence of the global pandemic due to COVID-19 changed the mechanisms under which a project is implemented, making many activities virtual throughout the semester. However, certain meetings, when necessary, have been held in person, taking care to comply with security protocols.</t>
  </si>
  <si>
    <t>Antofagasta = 361.873 (ca., 50% women)
Taltal = 13.317 (ca., 50% women)
Esmeraldas = 161,000 (ca., 50% women)</t>
  </si>
  <si>
    <t>Number of people
Antofagasta = 0
Taltal = 0
Esmeraldas (floods) =161,000 people (ca., 50% women)
Esmeraldas (landslides) = 0</t>
  </si>
  <si>
    <t>Antofagasta = 0
Taltal = 0
Esmeraldas = 31 (48% women)</t>
  </si>
  <si>
    <t>Antofagasta = 1321 (45% women)
Taltal = 737 (44% women)
Esmeraldas = 620
(49% women)</t>
  </si>
  <si>
    <t>Yes. The project implement effective measures to avoid unwanted negative environmental and social impacts. Such as: 1. A communication and participatory strategy is now in place. 2. Technical studies were carried out to define the location of the meteorological stations. 3. The design, location and installation of flood evacuation maps and signage on Luis Vargas Torres Island was carried out with the active participation of the beneficiaries. 4. A grievance mechanism is now in place and the communities and beneficiaries has been informed about the process to follow.</t>
  </si>
  <si>
    <t>In this reporting period, no safeguard measures have been required. In the next year, studies to update the infrastructure works will begin, and meteorological equipment and early warning systems will be installed</t>
  </si>
  <si>
    <t xml:space="preserve">Yes, CAF has ensured that the Responsible Parties are aware of the identified safeguards and mitigation measures, as well as targeted assessments identified in the ESMF. </t>
  </si>
  <si>
    <t>All positions required for the fulfillment of the ESMP are clearly identified and responsibilities are assigned.</t>
  </si>
  <si>
    <t>Estimated cumulative total disbursement as of [December, 31st 2021]</t>
  </si>
  <si>
    <t xml:space="preserve">Adaptation to climate change in coastal cities is a main challenge for both countries (Ecuador and Chile) as coastal areas are more exposed and vulnerable to the negative effects of climate change and the impacts of weather-related disasters.
The project objective is to reduce vulnerability to climate-related floods, mud flows and landslides in the three coastal cities by mainstreaming a risk-based approach to adaptation, building collaboration and networking, and develop a culture of adaptation.
To achieve this objective, the most prevalent risks were considered in each of the three cities. In the case of the Chilean populations, these are mudflows, while for Esmeraldas floods and landslides were considered. The lessons learned from this initiative are projected to be useful for the entire region of Latin America and the Caribbean.
The project has three components:
Component 1 focus on priority actions to increase resilience in the three cities. Four outcomes will be generated by mainstreaming DRR into local planning, building infrastructure which incorporate climate-related variables, improving climate monitoring, and strengthening the existing early warning and response systems.
Component 2 focus on strengthening the capacities of local government officers and communities, as well as fortifying connections between communities and local and national government. Two outcomes will be generated by developing an online training course on risk-based adaptation for municipal and government officers and technical staff and implementing communication and education strategies to increase local awareness and contribute to build cultural memory. The online course will be open to professionals from other coastal cities of Latin America and the Caribbean.
Component 3 focus on nurturing the project´s communities of practice and to document and disseminate the lessons. The backbone of the regional project are the communities of practice that allow the development of collective learning on specific topics. Five communities of practice will be developed. </t>
  </si>
  <si>
    <t>To date, the remaining value to be disbursed to the executing entity in the next 3 years is USD 9,072,872. The fifth disbursement will be made once the PPR and procurement plan has been approved by the Project Board</t>
  </si>
  <si>
    <r>
      <t xml:space="preserve">Grey and green infrastructure works not yet in place
Safeguard measures identified in the Project Document:
</t>
    </r>
    <r>
      <rPr>
        <u/>
        <sz val="11"/>
        <color theme="1"/>
        <rFont val="Times New Roman"/>
        <family val="1"/>
      </rPr>
      <t>Activity 5</t>
    </r>
    <r>
      <rPr>
        <sz val="11"/>
        <color theme="1"/>
        <rFont val="Times New Roman"/>
        <family val="1"/>
      </rPr>
      <t xml:space="preserve">. Interventions in Chile have to comply with technical standards, environmental permits and construction code regulations. 
</t>
    </r>
    <r>
      <rPr>
        <u/>
        <sz val="11"/>
        <color theme="1"/>
        <rFont val="Times New Roman"/>
        <family val="1"/>
      </rPr>
      <t>Activity 6</t>
    </r>
    <r>
      <rPr>
        <sz val="11"/>
        <color theme="1"/>
        <rFont val="Times New Roman"/>
        <family val="1"/>
      </rPr>
      <t xml:space="preserve">. Interventions in Ecuador have to comply with technical standards, environmental permits and construction code regulations. </t>
    </r>
  </si>
  <si>
    <t>In addition,in order to solve the existing problems in Cerro Gatazo regarding land tenure, the project will carry out a legal analysis in the area.</t>
  </si>
  <si>
    <t xml:space="preserve">In Ecuador, infrastructure update studies was launched in 2021, unfortunately the proposal received did not meet the required quality ToR was adjusted and a new process will be launched in January 2022. In Chile, the update infraestructure studies has been contracted. Once the studies are updated, all the necessary documentation will be present to obtain the environmental permits in accordance with the regulations in both countries.
</t>
  </si>
  <si>
    <t>The analyses carried out in Cerro Gatazo did not allow  to identify land tenure, especially in the area where the infrastructure work are located. (Ecuador)
Chile (N/A)</t>
  </si>
  <si>
    <t>Communication and educational strategies were developed for Esmeraldas, Antofagasta and Taltal. A regional communication strategy was also developed. These documents promote the integration of beneficiaries and key stakeholders in the activities carried out by the project.
Online and face-to-face workshops have been held with the beneficiaries and stakeholders to gather their contributions and involvement.
Twenty workshops and events were held with key actors and project beneficiaries: Ten trainings for the risk and emergency management brigades of LUVATO Island; One to perform a flood simulation; One to socialize the route of narrators in Esmeraldas; Four virtual chats (commemoration of water day, talk on urban resilience, commemoration of the flood in Antofagasta, Climate Change - Esmeraldas) in which the project activities planned to reduce the risk of climate disasters were presented; Two territorial round tables in Antofagasta and Taltal
- Two women's roundtables in Antofagasta and Taltal; Socialization of project activities on local radio in Taltal.
The Grievance mechanism has been socialized in different workshops and trainings.</t>
  </si>
  <si>
    <t>The participation of men and women is equal. Schedules, lifestyles and responsibilities that may affect the participation of men and women have been considered</t>
  </si>
  <si>
    <t xml:space="preserve">In this reporting period, no safeguard measures have been required. </t>
  </si>
  <si>
    <t>In this reporting period, no safeguard measures have been required.</t>
  </si>
  <si>
    <t>Appropriate consultations have been carried out during the identification of risks and impacts for this activity with the respective technical institutions in Chile. 
The grievance mechanism has been socialized</t>
  </si>
  <si>
    <t>Satisfactory. 
A Storm Detection System is already in operation in Chile, protecting the population of Antofagasta and Taltal as an enhanced risk reduction measure.
A Green Infrastructure Plan for Esmeraldas was developed. Five hydrometeorological stations have been upgraded to improve climate monitoring in the low and middle in the Esmeraldas river basin in Ecuador.</t>
  </si>
  <si>
    <t>Non applicable for the reporting period</t>
  </si>
  <si>
    <t>Good
Both countries have a communication and education strategy that includes a storytelling component. Due to COVID-19 restrictions, it has been difficult to carry out face-to-face activities. Virtual activities are planned for the 2022 that will be allocated in a virtual platform for the narrator's' initiative.
In addition, and as part of the narrators' initiative, a public contest of lullabies, songs and tenths that raise awareness about climate risks in the city of Esmeraldas has been launched.</t>
  </si>
  <si>
    <t>Regarding the Outcome 3.  
The Storm Detection System was contracted in March and is now operational. 
Ecuador completed the Climate Monitoring Design for Esmeraldas, which was validated by INAMHI and other institutions related to the scope of the study and approved by the Steering Committee . The project will strengthen the hydrometeorological network in Esmeraldas by upgrading existing INAMHI's stations and purchasing new ones. The study also concluded that for technical and financial reasons, it is not advisable to purchase the radar. 
To date, INAMHI's stations have been upgraded and the selection process for the acquisition of 8 new hydrometeorological stations has been completed.</t>
  </si>
  <si>
    <t>Juan Monteros, Monitoring and evaluation project techinician</t>
  </si>
  <si>
    <t>juan.monteros@undp.org</t>
  </si>
  <si>
    <t>https://static.adaptacioncc.com/documentos-pdf/proyecto-5.pdf</t>
  </si>
  <si>
    <r>
      <t>The activities planned for the</t>
    </r>
    <r>
      <rPr>
        <sz val="11"/>
        <rFont val="Times New Roman"/>
        <family val="1"/>
      </rPr>
      <t xml:space="preserve"> second year</t>
    </r>
    <r>
      <rPr>
        <sz val="11"/>
        <color theme="1"/>
        <rFont val="Times New Roman"/>
        <family val="1"/>
      </rPr>
      <t xml:space="preserve"> have been 90% completed.
The Green Infrastructure Plan for Esmeraldas has been developed and finalized. 
The green infrastructure course was successfully completed, with 32 public officials passing the course.
The project supported the Municipality of Esmeraldas in the construction of the PUGS. It is important to articulate the Green Infrastructure Plan with the other instruments being developed by the municipality.
In Chile, a company was hired to update the Antofagasta Stormwater Management Plan.</t>
    </r>
  </si>
  <si>
    <t>MS</t>
  </si>
  <si>
    <t>Local governments do not count with up-to-date cadastral information of the project intervention areas</t>
  </si>
  <si>
    <t xml:space="preserve">The project team should ask the local government the actualization of cadastral information and land tenure of the project intervention areas. </t>
  </si>
  <si>
    <t>In 2021 there were changes in central government authorities in Ecuador and local government in Chile. 
Commitment of institutions to designate technical focal points to ensure project continuity. In case there is new staff, meetings will be held to share the progress of the project
Periodic activity progress and budgetary implementation reports will be carried out by the project.</t>
  </si>
  <si>
    <t>The need to relocate families located in the intervention area could hinder the infrastructure works.</t>
  </si>
  <si>
    <t>Meetings with the Local Government of Esmeraldas to analyze the different possibilities for the dwelling relocation in the area of intervention.</t>
  </si>
  <si>
    <t>Coordination with relevant entities to assess the current situation and determine the feasibility of implementing the activities planned for 2022</t>
  </si>
  <si>
    <t>Regarding the Outcome 2. 
The project progressed with the contracting for the update of the designs of mudflow control infrastructure in Quebrada Bonilla (Chile)
The Land Use and Management Plan for the "20 de Noviembre" neighborhood has been successfully completed.
There is a pre-feasibility project for the implementation of green infrastructure in Cerro Gatazo</t>
  </si>
  <si>
    <t>The development of the Early Warning System (EWS) in Antofagasta was carried out with the support of ONEMI. However, in order to move forward with the implementation of the EWS, an agreement with ONEMI is required. The agreement is currently being reviewed by ONEMI's legal department prior to signing. Once the agreement is signed, the equipment will be purchased.
The design of the evacuation maps was developed with the support of ONEMI.
The design of the Early Warning System for Luis Vargas Torres Island was completed. As part of the process, community risk management committees and emergency brigades were formed and trained. For the acquisition of the Early Warning System equipment, the project requires the approval of the Substantive Change by the Adaptation Fund sent it in November 2021. This change was presented to the Steering Committee at an extraordinary meeting in September 2021 and subsequently approved. This modification is required due to the fact that the budget allocated to this output has been exceeded by more than 10%.
In addition, signage was designed, developed and installed for the evacuation of the population of Luis Vargas Torres Island in the event of flooding.</t>
  </si>
  <si>
    <t>Regarding the Outcome 4.  
In Chile, the design of the evacuation maps was developed with the support of ONEMI. The early warning system will be installed in 2022 once the agreement with ONEMI has been signed.
Ecuador, with the support of the Risk Management Service and the Escuela Politécnica del Litoral - ESPOL, designed the Early Warning System (EWS). The project helped the community to form risk and emergency management brigades and has conducted training sessions with the help of the Fire Department, ECU911, and SNGRE; and the evacuation route signage has already been installed.
The EWS equipment will be purchased in 2022 once the material change request submitted to the Adaptation Fund is approved.</t>
  </si>
  <si>
    <t>Production of communication materials and events to implement the communication and public education strategy in Antofagasta and Taltal. In addition, territorial roundtables and women's roundtables have been established in the cities of Antofagasta and Taltal as part of the education and communication strategy. Four roundtables were held during the year. 
In Ecuador, the communication and education strategy for Esmeraldas is in place. As part of the narrators'' initiative, a contest of "arrullos y décimas" is being held with the local population. The results of the contest will be known in the first quarter of 2022.</t>
  </si>
  <si>
    <t>During 2021, some risk situations identified in the Project Document have been presented related to the change of authorities within the partner institutions, the delay in the receipt of the disbursement for 2021, and the increase of violencia and crime in Cerro Gatazo. In addition, due to the COVID-19 pandemic, mitigation measures were implemented that were not contemplated in the Project Document, such as: difficulty to approach project beneficiaries due to COVID-19.
Concerning the change in rotation of authorities, the measures implemented to overcome this situation have focused on requesting the designation of main and alternate focal points in the institutions, which allow continuing with the implementation of the project despite the absence of any of these. In addition, periodic project progress reports are sent to partner institutions so that there is a written record of the activities that are implemented within the project. In the case of the appointment of new authorities, project presentations, objectives, and progress status have been made. All these measures have made it possible to move forward with activities without further delays.
On the other hand, according to the results obtained from the Partial Plan for the 20 de Noviembre neighborhood in Cerro Gatazo, the existing cadastral information is deficient, which could hinder the planned infrastructure works. In addition, it is highly probable that there will be a need to relocate families whose homes are in high-risk areas. In view of this situation, discussions are being held with the municipality of Esmeraldas to define the best solution.
One risk that is of great concern to the project is the increase in violence and crime in the Cerro Gatazo area. This year, acts of violence have increased exponentially. In light of this situation, none of the project's partner institutions in the territory want to work in the area, including the National Police. There is a high security risk for project team, which has made it difficult to carry out activities in Cerro Gatazo. For security reasons, among the measures taken, it has been decided that the technical team will not enter the area until security conditions are guaranteed. In addition, an evaluation of the situation will be carried out with the other partner institutions regarding the safety of the area.
Regarding the difficulty of approaching beneficiaries in the territory, the project has carried out the planned activities virtually as far as possible. A virtual course on Green Infrastructure for public officials in Ecuador is currently underway.  In those cases where it has been possible to hold face-to-face workshops, all safety protocols have been followed to minimize the risk of contagion, looking for places with good ventilation and maintaining social distancing. In addition, safety kits have been provided to workshop participants.
Similarly, due to the emergency caused by COVID-19, the governments of Ecuador and Chile implemented strong isolation measures for several weeks. As a mitigation measure, project activities have been carried out in virtual mode, progressing as planned.
One of the important mitigation activities carried out in the second half of the year was a substantial change in the project, updating activities and budgets. This substantial change was presented to the Steering Committee at an extraordinary meeting. Once the Steering Committee's approval was obtained, CAF sent the documentation to the Adaptation Fund for review and approval. The project is currently awaiting approval of this amendment.
The measures implemented have successfully allowed to overcome the risks that have come about and thus continue with the implementation of the project.</t>
  </si>
  <si>
    <t>The Stormwater Management Plan is under development. To date, the first stage has been developed, which includes the compilation and critical analysis of technical background (2004 Master Plan, population exposed to the threat, zoning of streams), identification of the hydrographic basins and the topographic and aerial survey of the area.. According to plan, will be completed in July 2022. 
The personnel from the different partner institutions of the project took the Green Infrastructure course, which ended in July 2021. Thirty-two people passed the course and received a certificate of completion.
The Green Infrastructure Plan for the city of Esmeraldas has been developed.
In addition, technical support has been provided to the Municipality of Esmeraldas for the preparation of the Land Use and Management Plan.</t>
  </si>
  <si>
    <t>The update of the designs of mudflow control infraestructure in Quebrada Bonilla is under development. At the moment, the first two stages have been developed. The first stage included the compilation and critical analysis of the background of the project design developed in 2000 and the development of the soil mechanics. The second stage included the development of field campaigns by specialist engineers, which included the topographic works and geotechnical surveys required for the development of the project.
The Land Use and Management Plan for the "20 de Noviembre" neighborhood has been successfully completed.
As part of the Green Infrastructure Plan, a pre-feasibility project for mitigation works at Cerro Gatazo was carried out.</t>
  </si>
  <si>
    <t>The Storm Detection System for Antofagasta and Taltal was contracted in this year and is in operation.
In Ecuador, the "Diagnosis and proposal for climate improvement in Esmeraldas" was completed. The consultancy concluded that to improve climate monitoring in Esmeraldas, it is necessary to strengthen the existing network of hydrometeorological stations and acquire new stations. In addition, for both technical and budgetary reasons, radar acquisition is no recommended. Those results were reported to the Steering Committee in April 2021 and approved by the same committee.
In Ecuador, as part of the strengthening of the hydrometeorological network, five INAMHI hydrometeorological stations were upgraded and a contract was awarded for the acquisition of eight new hydrometeorological stations.</t>
  </si>
  <si>
    <t>The diagnostic study of risk-based adaptation capacities in coastal cities was completed. The information obtained by the consultant was validated by officials of the project's partner institutions in Antofagasta, Taltal and Esmeraldas through a virtual workshop. This information will be used in the design of the Risk-Based Adaptation course.
A university has been selected to develop the contents of the Risk Based Adaptation course and its subsequent implementation.</t>
  </si>
  <si>
    <t>In Chile, Two videos were made, the first one to present the context and objectives of the project, and the second one to present the incorporation of the climate variable in the design of infrastructure to generate more resilient cities to climate change.
The company in charge of the development of the website has been hired.
Finally, the project organized an event to launch the Green Infrastructure Plan for Esmeraldas, in which the lessons learned and best practices of this process were shared.</t>
  </si>
  <si>
    <t>The project has been successfully implemented in the second year, according to the planned activities. This has been possible, thanks to the sustained work of the entire project team, both in Chile and Ecuador, the ongoing supervision of CAF and UNDP offices in the respective countries and, of course, the accompaniment of the Ministries of Environment.
Other key players in achieving the results are, at the national level, the SNGRE and INAMHI in Ecuador. In Chile, ONEMI, MOP and the DMC. At the local level, the commitment of the technicians of the municipalities of Esmeraldas, Antofagasta and Taltal, help the intervention to move forward as planned despite the difficulties caused by the health pandemic of the Covid-19. 
One of the aspects that have required greater focus has been the work with communities, due to the difficulties of mobilization by COVID-19. Despite this, the project in Chile and Ecuador has held face-to-face and virtual workshops with the direct beneficiaries. In Ecuador, flood risk management brigades have been formed on Luis Vargas Torres Island and evacuation signs have been installed. In Chile, territorial and women's committees have been set up to strengthen community participation in risk management issues.
Among the most relevant milestones in the reporting period are: In Esmeraldas, the proposal for strengthening climate monitoring defined and agreed upon, the process of upgrading hydrometeorological stations, the Green Infrastructure Plan and the training course on Green Infrastructure for public officials of partner institutions. In Chile: contracting of the Storm Detection System service for Antofagasta and Taltal, the contracting  of the consulting services for the Rainwater Master Plan and the updating of the designs for the infrastructure work in Quebrada Bonilla, preparation of communication videos on the project, and the incorporation of the climate variable in the stormwater control infrastructure works.
On the other hand, the review and approval process of the enabling documents for the third disbursement by CAF was significantly delayed, which in turn delayed the receipt of the third disbursement of the project by five months. This delay hindered the implementation of activities in the first half of the year. To address this problem, UNDP has had to meet urgent project expenditures through override.
In addition, activities were identified that required a higher amount than the one initially planned  in the project budget, exceeding it by more than 10%, for this reason the project document was updated. This substantial change has been  present to the Steering Committee before the submission to the implementing agency. UNDP as executive entity is waiting approval of this material change to move forward with the acquisition of equipment for the Luis Vargas Torres Early Warning System.
Finally, it is important to report that this year there has been an alarming increase in security and crime in the Cerro Gatazo sector. Several acts of extreme violence have been reported in the area, making it difficult for the National Police to enter the area. This situation makes it very difficult to implement project activities in the area.</t>
  </si>
  <si>
    <t>Financial information PPR 2. Period: January 2021 - December 2021</t>
  </si>
  <si>
    <t>Due to the COVID-19 pandemic, the governments of the both countries have maintained measures that make it difficult to carry out activities in the field with the beneficiaries.
On the other hand, two important bidding processes did not get the expected results. One, because there was no provider and another one because the proposal did not meet the expected quality.</t>
  </si>
  <si>
    <r>
      <t xml:space="preserve">The arrival of Covid-19 in both country cause some delays in the workshops and participatory meetings.  To address this situation, virtual events were held as much as possible and the on-site events were conducted under strict biosecurity measures.
In Chile, the Rainwater Management Plan was declared void due to the lack of bidders, delaying the activity as initially planned. Terms of Reference were adjusted to ensure  bidders participation in a new bidding process.
In Ecuador, the competitive process for updating the designs of the infrastructure works in Cerro Gatazo not get the expected results because the proposal did not meet the expected quality. 
On the other hand, the Early Warning System (EWS) equipment acquisition is stopped due to the fact that the allocated budget for this output exceed 10%. A material change has been sent to the Adaptation Fund for approval, subsequently the equipment acquisition would be reestablished.
In Chile, the design of the EWS was made by ONEMI.  However, the adquisition process of the EWS equipment require to sign an agreement between ONEMI and the project, the agreement is under revision and is taking a long time to be signed.
</t>
    </r>
    <r>
      <rPr>
        <sz val="11"/>
        <rFont val="Times New Roman"/>
        <family val="1"/>
      </rPr>
      <t xml:space="preserve">
There was a delay in the disbursement, making project execution difficult. The Executing Entity and the Implementing Entity held meetings to find a mechanism to facilitate the review of the enabling documents and the transfer of the following disbursements.</t>
    </r>
  </si>
  <si>
    <t>Output 3.1 and 3.2. Prior to the acquisition of the Radar and the meteorological stations in Esmeraldas, a diagnostic study and proposal for climate improvement in Esmeraldas was carried out. As a result of this study, it was determined that technically and financially it is not advisable to acquire a radar and that the optimal alternative to improve climate monitoring requires consolidating and strengthening a minimum hydrometeorological network.
Output 4.2 To strengthen the Early Warning System management, the project promote workshops on risk and emergency management brigades with the people of Luis Vargas Torres Island. Once the brigades were formed, the project, together with the Fire Department, the SNGRE and ECU911, provide training to the brigades. In addition, several agreements will be signed between the institutions lending their facilities to installe the Early Warning equipment.</t>
  </si>
  <si>
    <t>Yes, gender considerations has been put in place, such as: 1. Participatory and inclusive approach in all the workshops, events and trainings has been incorporate in the project execution. 2. The project team is gender balance 3. The public communication strategy to empower and engage local communities is now under design. 4. Training of territorial women's roundtables to strengthen their participation in risk management issues in the communities.</t>
  </si>
  <si>
    <t>What have been the lessons learned, both positive and negative, in implementing concrete adaptation interventions that would be relevant to the design and implementation of future projects / programmes implementing concrete adaptation interventions?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</si>
</sst>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5" formatCode="_ * #,##0_ ;_ * \-#,##0_ ;_ * &quot;-&quot;_ ;_ @_ "/>
    <numFmt numFmtId="166" formatCode="_ &quot;$&quot;* #,##0.00_ ;_ &quot;$&quot;* \-#,##0.00_ ;_ &quot;$&quot;* &quot;-&quot;??_ ;_ @_ "/>
    <numFmt numFmtId="167" formatCode="_ * #,##0.00_ ;_ * \-#,##0.00_ ;_ * &quot;-&quot;??_ ;_ @_ "/>
    <numFmt numFmtId="168" formatCode="dd\-mmm\-yyyy"/>
    <numFmt numFmtId="169" formatCode="_(* #,##0.00_);_(* \(#,##0.00\);_(* \-??_);_(@_)"/>
    <numFmt numFmtId="171" formatCode="_ * #,##0.00_ ;_ * \-#,##0.00_ ;_ * &quot;-&quot;_ ;_ @_ "/>
    <numFmt numFmtId="172" formatCode="_ * #,##0_ ;_ * \-#,##0_ ;_ * &quot;-&quot;??_ ;_ @_ "/>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u/>
      <sz val="11"/>
      <color theme="1"/>
      <name val="Times New Roman"/>
      <family val="1"/>
    </font>
    <font>
      <sz val="8"/>
      <name val="Calibri"/>
      <family val="2"/>
      <scheme val="minor"/>
    </font>
    <font>
      <sz val="11"/>
      <color theme="1"/>
      <name val="Calibri"/>
      <family val="2"/>
      <scheme val="minor"/>
    </font>
    <font>
      <sz val="8"/>
      <color indexed="8"/>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s>
  <cellStyleXfs count="12">
    <xf numFmtId="0" fontId="0" fillId="0" borderId="0"/>
    <xf numFmtId="0" fontId="18" fillId="0" borderId="0" applyNumberFormat="0" applyFill="0" applyBorder="0" applyAlignment="0" applyProtection="0">
      <alignment vertical="top"/>
      <protection locked="0"/>
    </xf>
    <xf numFmtId="0" fontId="31" fillId="6" borderId="0" applyNumberFormat="0" applyBorder="0" applyAlignment="0" applyProtection="0"/>
    <xf numFmtId="0" fontId="32" fillId="7" borderId="0" applyNumberFormat="0" applyBorder="0" applyAlignment="0" applyProtection="0"/>
    <xf numFmtId="0" fontId="33" fillId="8" borderId="0" applyNumberFormat="0" applyBorder="0" applyAlignment="0" applyProtection="0"/>
    <xf numFmtId="169" fontId="6" fillId="0" borderId="0"/>
    <xf numFmtId="165" fontId="60" fillId="0" borderId="0" applyFont="0" applyFill="0" applyBorder="0" applyAlignment="0" applyProtection="0"/>
    <xf numFmtId="167" fontId="60" fillId="0" borderId="0" applyFont="0" applyFill="0" applyBorder="0" applyAlignment="0" applyProtection="0"/>
    <xf numFmtId="165"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9" fontId="60" fillId="0" borderId="0" applyFont="0" applyFill="0" applyBorder="0" applyAlignment="0" applyProtection="0"/>
  </cellStyleXfs>
  <cellXfs count="958">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0" fontId="19" fillId="0" borderId="0" xfId="0" applyFont="1" applyAlignment="1">
      <alignment horizontal="left" vertical="center"/>
    </xf>
    <xf numFmtId="0" fontId="19" fillId="0" borderId="0" xfId="0" applyFont="1"/>
    <xf numFmtId="0" fontId="19"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2" fillId="2" borderId="1" xfId="0" applyFont="1" applyFill="1" applyBorder="1" applyAlignment="1" applyProtection="1">
      <alignment vertical="top" wrapText="1"/>
    </xf>
    <xf numFmtId="0" fontId="11" fillId="2" borderId="3" xfId="0" applyFont="1" applyFill="1" applyBorder="1" applyAlignment="1" applyProtection="1">
      <alignment vertical="top" wrapText="1"/>
    </xf>
    <xf numFmtId="0" fontId="11"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xf>
    <xf numFmtId="0" fontId="7"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1" fillId="3" borderId="23" xfId="0" applyFont="1" applyFill="1" applyBorder="1" applyAlignment="1" applyProtection="1">
      <alignment vertical="top" wrapText="1"/>
    </xf>
    <xf numFmtId="0" fontId="11" fillId="3" borderId="22" xfId="0" applyFont="1" applyFill="1" applyBorder="1" applyAlignment="1" applyProtection="1">
      <alignment vertical="top" wrapText="1"/>
    </xf>
    <xf numFmtId="0" fontId="11" fillId="3" borderId="0" xfId="0" applyFont="1" applyFill="1" applyBorder="1" applyProtection="1"/>
    <xf numFmtId="0" fontId="11" fillId="3" borderId="0" xfId="0" applyFont="1" applyFill="1" applyBorder="1" applyAlignment="1" applyProtection="1">
      <alignment vertical="top" wrapText="1"/>
    </xf>
    <xf numFmtId="0" fontId="12"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1"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0" fillId="3" borderId="23" xfId="0" applyFont="1" applyFill="1" applyBorder="1" applyAlignment="1" applyProtection="1"/>
    <xf numFmtId="0" fontId="0" fillId="3" borderId="23" xfId="0" applyFill="1" applyBorder="1"/>
    <xf numFmtId="0" fontId="22" fillId="3" borderId="19" xfId="0" applyFont="1" applyFill="1" applyBorder="1" applyAlignment="1">
      <alignment vertical="center"/>
    </xf>
    <xf numFmtId="0" fontId="22" fillId="3" borderId="22" xfId="0" applyFont="1" applyFill="1" applyBorder="1" applyAlignment="1">
      <alignment vertical="center"/>
    </xf>
    <xf numFmtId="0" fontId="22"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7" xfId="0" applyFont="1" applyFill="1" applyBorder="1" applyAlignment="1" applyProtection="1">
      <alignment vertical="center" wrapText="1"/>
    </xf>
    <xf numFmtId="0" fontId="2" fillId="3" borderId="28"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8"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7" xfId="0" applyFont="1" applyFill="1" applyBorder="1" applyAlignment="1">
      <alignment vertical="top" wrapText="1"/>
    </xf>
    <xf numFmtId="0" fontId="23" fillId="0" borderId="1" xfId="0" applyFont="1" applyFill="1" applyBorder="1" applyAlignment="1">
      <alignment vertical="top" wrapText="1"/>
    </xf>
    <xf numFmtId="0" fontId="23" fillId="0" borderId="1" xfId="0" applyFont="1" applyFill="1" applyBorder="1"/>
    <xf numFmtId="0" fontId="19" fillId="0" borderId="1" xfId="0" applyFont="1" applyFill="1" applyBorder="1" applyAlignment="1">
      <alignment vertical="top" wrapText="1"/>
    </xf>
    <xf numFmtId="0" fontId="19"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1" xfId="0" applyFont="1" applyFill="1" applyBorder="1" applyAlignment="1">
      <alignment horizontal="center" vertical="center" wrapText="1"/>
    </xf>
    <xf numFmtId="0" fontId="19" fillId="3" borderId="24" xfId="0" applyFont="1" applyFill="1" applyBorder="1"/>
    <xf numFmtId="0" fontId="19"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6" fillId="11" borderId="56" xfId="0" applyFont="1" applyFill="1" applyBorder="1" applyAlignment="1" applyProtection="1">
      <alignment horizontal="left" vertical="center" wrapText="1"/>
    </xf>
    <xf numFmtId="0" fontId="36" fillId="11" borderId="11" xfId="0" applyFont="1" applyFill="1" applyBorder="1" applyAlignment="1" applyProtection="1">
      <alignment horizontal="left" vertical="center" wrapText="1"/>
    </xf>
    <xf numFmtId="0" fontId="36" fillId="11" borderId="9" xfId="0" applyFont="1" applyFill="1" applyBorder="1" applyAlignment="1" applyProtection="1">
      <alignment horizontal="left" vertical="center" wrapText="1"/>
    </xf>
    <xf numFmtId="0" fontId="37" fillId="0" borderId="10" xfId="0" applyFont="1" applyBorder="1" applyAlignment="1" applyProtection="1">
      <alignment horizontal="left" vertical="center"/>
    </xf>
    <xf numFmtId="0" fontId="33" fillId="8" borderId="11" xfId="4" applyFont="1" applyBorder="1" applyAlignment="1" applyProtection="1">
      <alignment horizontal="center" vertical="center"/>
      <protection locked="0"/>
    </xf>
    <xf numFmtId="0" fontId="38" fillId="8" borderId="11" xfId="4" applyFont="1" applyBorder="1" applyAlignment="1" applyProtection="1">
      <alignment horizontal="center" vertical="center"/>
      <protection locked="0"/>
    </xf>
    <xf numFmtId="0" fontId="38" fillId="8" borderId="7" xfId="4" applyFont="1" applyBorder="1" applyAlignment="1" applyProtection="1">
      <alignment horizontal="center" vertical="center"/>
      <protection locked="0"/>
    </xf>
    <xf numFmtId="0" fontId="37" fillId="0" borderId="59" xfId="0" applyFont="1" applyBorder="1" applyAlignment="1" applyProtection="1">
      <alignment horizontal="left" vertical="center"/>
    </xf>
    <xf numFmtId="0" fontId="33" fillId="12" borderId="11" xfId="4" applyFont="1" applyFill="1" applyBorder="1" applyAlignment="1" applyProtection="1">
      <alignment horizontal="center" vertical="center"/>
      <protection locked="0"/>
    </xf>
    <xf numFmtId="0" fontId="38" fillId="12" borderId="11" xfId="4" applyFont="1" applyFill="1" applyBorder="1" applyAlignment="1" applyProtection="1">
      <alignment horizontal="center" vertical="center"/>
      <protection locked="0"/>
    </xf>
    <xf numFmtId="0" fontId="38" fillId="12" borderId="7" xfId="4" applyFont="1" applyFill="1" applyBorder="1" applyAlignment="1" applyProtection="1">
      <alignment horizontal="center" vertical="center"/>
      <protection locked="0"/>
    </xf>
    <xf numFmtId="0" fontId="39" fillId="0" borderId="11" xfId="0" applyFont="1" applyBorder="1" applyAlignment="1" applyProtection="1">
      <alignment horizontal="left" vertical="center"/>
    </xf>
    <xf numFmtId="10" fontId="38" fillId="8" borderId="11" xfId="4" applyNumberFormat="1" applyFont="1" applyBorder="1" applyAlignment="1" applyProtection="1">
      <alignment horizontal="center" vertical="center"/>
      <protection locked="0"/>
    </xf>
    <xf numFmtId="10" fontId="38" fillId="8" borderId="7" xfId="4" applyNumberFormat="1" applyFont="1" applyBorder="1" applyAlignment="1" applyProtection="1">
      <alignment horizontal="center" vertical="center"/>
      <protection locked="0"/>
    </xf>
    <xf numFmtId="0" fontId="39" fillId="0" borderId="56" xfId="0" applyFont="1" applyBorder="1" applyAlignment="1" applyProtection="1">
      <alignment horizontal="left" vertical="center"/>
    </xf>
    <xf numFmtId="10" fontId="38" fillId="12" borderId="11" xfId="4" applyNumberFormat="1" applyFont="1" applyFill="1" applyBorder="1" applyAlignment="1" applyProtection="1">
      <alignment horizontal="center" vertical="center"/>
      <protection locked="0"/>
    </xf>
    <xf numFmtId="10" fontId="38"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6" fillId="11" borderId="60" xfId="0" applyFont="1" applyFill="1" applyBorder="1" applyAlignment="1" applyProtection="1">
      <alignment horizontal="center" vertical="center" wrapText="1"/>
    </xf>
    <xf numFmtId="0" fontId="36" fillId="11" borderId="44" xfId="0" applyFont="1" applyFill="1" applyBorder="1" applyAlignment="1" applyProtection="1">
      <alignment horizontal="center" vertical="center" wrapText="1"/>
    </xf>
    <xf numFmtId="0" fontId="37" fillId="0" borderId="11" xfId="0" applyFont="1" applyFill="1" applyBorder="1" applyAlignment="1" applyProtection="1">
      <alignment vertical="center" wrapText="1"/>
    </xf>
    <xf numFmtId="0" fontId="33" fillId="8" borderId="11" xfId="4" applyBorder="1" applyAlignment="1" applyProtection="1">
      <alignment wrapText="1"/>
      <protection locked="0"/>
    </xf>
    <xf numFmtId="0" fontId="33" fillId="12" borderId="11" xfId="4" applyFill="1" applyBorder="1" applyAlignment="1" applyProtection="1">
      <alignment wrapText="1"/>
      <protection locked="0"/>
    </xf>
    <xf numFmtId="0" fontId="40" fillId="2" borderId="11" xfId="0" applyFont="1" applyFill="1" applyBorder="1" applyAlignment="1" applyProtection="1">
      <alignment vertical="center" wrapText="1"/>
    </xf>
    <xf numFmtId="10" fontId="33" fillId="8" borderId="11" xfId="4" applyNumberFormat="1" applyBorder="1" applyAlignment="1" applyProtection="1">
      <alignment horizontal="center" vertical="center" wrapText="1"/>
      <protection locked="0"/>
    </xf>
    <xf numFmtId="10" fontId="33" fillId="12" borderId="11" xfId="4" applyNumberFormat="1"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6" fillId="11" borderId="11" xfId="0" applyFont="1" applyFill="1" applyBorder="1" applyAlignment="1" applyProtection="1">
      <alignment horizontal="center" vertical="center" wrapText="1"/>
    </xf>
    <xf numFmtId="0" fontId="36" fillId="11" borderId="7" xfId="0" applyFont="1" applyFill="1" applyBorder="1" applyAlignment="1" applyProtection="1">
      <alignment horizontal="center" vertical="center" wrapText="1"/>
    </xf>
    <xf numFmtId="0" fontId="41" fillId="8" borderId="52" xfId="4" applyFont="1" applyBorder="1" applyAlignment="1" applyProtection="1">
      <alignment vertical="center" wrapText="1"/>
      <protection locked="0"/>
    </xf>
    <xf numFmtId="0" fontId="41" fillId="8" borderId="11" xfId="4" applyFont="1" applyBorder="1" applyAlignment="1" applyProtection="1">
      <alignment horizontal="center" vertical="center"/>
      <protection locked="0"/>
    </xf>
    <xf numFmtId="0" fontId="41" fillId="8" borderId="7" xfId="4" applyFont="1" applyBorder="1" applyAlignment="1" applyProtection="1">
      <alignment horizontal="center" vertical="center"/>
      <protection locked="0"/>
    </xf>
    <xf numFmtId="0" fontId="41" fillId="12" borderId="11" xfId="4" applyFont="1" applyFill="1" applyBorder="1" applyAlignment="1" applyProtection="1">
      <alignment horizontal="center" vertical="center"/>
      <protection locked="0"/>
    </xf>
    <xf numFmtId="0" fontId="41" fillId="12" borderId="52" xfId="4" applyFont="1" applyFill="1" applyBorder="1" applyAlignment="1" applyProtection="1">
      <alignment vertical="center" wrapText="1"/>
      <protection locked="0"/>
    </xf>
    <xf numFmtId="0" fontId="41" fillId="12" borderId="7" xfId="4" applyFont="1" applyFill="1" applyBorder="1" applyAlignment="1" applyProtection="1">
      <alignment horizontal="center" vertical="center"/>
      <protection locked="0"/>
    </xf>
    <xf numFmtId="0" fontId="41" fillId="8" borderId="7" xfId="4" applyFont="1" applyBorder="1" applyAlignment="1" applyProtection="1">
      <alignment vertical="center"/>
      <protection locked="0"/>
    </xf>
    <xf numFmtId="0" fontId="41" fillId="12" borderId="7" xfId="4" applyFont="1" applyFill="1" applyBorder="1" applyAlignment="1" applyProtection="1">
      <alignment vertical="center"/>
      <protection locked="0"/>
    </xf>
    <xf numFmtId="0" fontId="41" fillId="8" borderId="37" xfId="4" applyFont="1" applyBorder="1" applyAlignment="1" applyProtection="1">
      <alignment vertical="center"/>
      <protection locked="0"/>
    </xf>
    <xf numFmtId="0" fontId="41"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6" fillId="11" borderId="60" xfId="0" applyFont="1" applyFill="1" applyBorder="1" applyAlignment="1" applyProtection="1">
      <alignment horizontal="center" vertical="center"/>
    </xf>
    <xf numFmtId="0" fontId="36" fillId="11" borderId="9" xfId="0" applyFont="1" applyFill="1" applyBorder="1" applyAlignment="1" applyProtection="1">
      <alignment horizontal="center" vertical="center"/>
    </xf>
    <xf numFmtId="0" fontId="36" fillId="11" borderId="56" xfId="0" applyFont="1" applyFill="1" applyBorder="1" applyAlignment="1" applyProtection="1">
      <alignment horizontal="center" vertical="center" wrapText="1"/>
    </xf>
    <xf numFmtId="0" fontId="33" fillId="8" borderId="11" xfId="4" applyBorder="1" applyAlignment="1" applyProtection="1">
      <alignment horizontal="center" vertical="center"/>
      <protection locked="0"/>
    </xf>
    <xf numFmtId="10" fontId="33" fillId="8" borderId="11" xfId="4" applyNumberFormat="1" applyBorder="1" applyAlignment="1" applyProtection="1">
      <alignment horizontal="center" vertical="center"/>
      <protection locked="0"/>
    </xf>
    <xf numFmtId="0" fontId="33" fillId="12" borderId="11" xfId="4" applyFill="1" applyBorder="1" applyAlignment="1" applyProtection="1">
      <alignment horizontal="center" vertical="center"/>
      <protection locked="0"/>
    </xf>
    <xf numFmtId="10" fontId="33" fillId="12" borderId="11" xfId="4" applyNumberFormat="1" applyFill="1" applyBorder="1" applyAlignment="1" applyProtection="1">
      <alignment horizontal="center" vertical="center"/>
      <protection locked="0"/>
    </xf>
    <xf numFmtId="0" fontId="36" fillId="11" borderId="40" xfId="0" applyFont="1" applyFill="1" applyBorder="1" applyAlignment="1" applyProtection="1">
      <alignment horizontal="center" vertical="center" wrapText="1"/>
    </xf>
    <xf numFmtId="0" fontId="36" fillId="11" borderId="30" xfId="0" applyFont="1" applyFill="1" applyBorder="1" applyAlignment="1" applyProtection="1">
      <alignment horizontal="center" vertical="center" wrapText="1"/>
    </xf>
    <xf numFmtId="0" fontId="36" fillId="11" borderId="53" xfId="0" applyFont="1" applyFill="1" applyBorder="1" applyAlignment="1" applyProtection="1">
      <alignment horizontal="center" vertical="center" wrapText="1"/>
    </xf>
    <xf numFmtId="0" fontId="33" fillId="8" borderId="11" xfId="4" applyBorder="1" applyProtection="1">
      <protection locked="0"/>
    </xf>
    <xf numFmtId="0" fontId="41" fillId="8" borderId="30" xfId="4" applyFont="1" applyBorder="1" applyAlignment="1" applyProtection="1">
      <alignment vertical="center" wrapText="1"/>
      <protection locked="0"/>
    </xf>
    <xf numFmtId="0" fontId="41" fillId="8" borderId="53" xfId="4" applyFont="1" applyBorder="1" applyAlignment="1" applyProtection="1">
      <alignment horizontal="center" vertical="center"/>
      <protection locked="0"/>
    </xf>
    <xf numFmtId="0" fontId="33" fillId="12" borderId="11" xfId="4" applyFill="1" applyBorder="1" applyProtection="1">
      <protection locked="0"/>
    </xf>
    <xf numFmtId="0" fontId="41" fillId="12" borderId="30" xfId="4" applyFont="1" applyFill="1" applyBorder="1" applyAlignment="1" applyProtection="1">
      <alignment vertical="center" wrapText="1"/>
      <protection locked="0"/>
    </xf>
    <xf numFmtId="0" fontId="41"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6" fillId="11" borderId="6" xfId="0" applyFont="1" applyFill="1" applyBorder="1" applyAlignment="1" applyProtection="1">
      <alignment horizontal="center" vertical="center" wrapText="1"/>
    </xf>
    <xf numFmtId="0" fontId="36" fillId="11" borderId="29" xfId="0" applyFont="1" applyFill="1" applyBorder="1" applyAlignment="1" applyProtection="1">
      <alignment horizontal="center" vertical="center"/>
    </xf>
    <xf numFmtId="0" fontId="33" fillId="8" borderId="11" xfId="4" applyBorder="1" applyAlignment="1" applyProtection="1">
      <alignment vertical="center" wrapText="1"/>
      <protection locked="0"/>
    </xf>
    <xf numFmtId="0" fontId="33" fillId="8" borderId="52" xfId="4" applyBorder="1" applyAlignment="1" applyProtection="1">
      <alignment vertical="center" wrapText="1"/>
      <protection locked="0"/>
    </xf>
    <xf numFmtId="0" fontId="33" fillId="12" borderId="11" xfId="4" applyFill="1" applyBorder="1" applyAlignment="1" applyProtection="1">
      <alignment vertical="center" wrapText="1"/>
      <protection locked="0"/>
    </xf>
    <xf numFmtId="0" fontId="33" fillId="12" borderId="52" xfId="4" applyFill="1" applyBorder="1" applyAlignment="1" applyProtection="1">
      <alignment vertical="center" wrapText="1"/>
      <protection locked="0"/>
    </xf>
    <xf numFmtId="0" fontId="33" fillId="8" borderId="56" xfId="4" applyBorder="1" applyAlignment="1" applyProtection="1">
      <alignment horizontal="center" vertical="center"/>
      <protection locked="0"/>
    </xf>
    <xf numFmtId="0" fontId="33" fillId="8" borderId="7" xfId="4"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33"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6" fillId="11" borderId="44" xfId="0" applyFont="1" applyFill="1" applyBorder="1" applyAlignment="1" applyProtection="1">
      <alignment horizontal="center" vertical="center"/>
    </xf>
    <xf numFmtId="0" fontId="33" fillId="8" borderId="7" xfId="4" applyBorder="1" applyAlignment="1" applyProtection="1">
      <alignment vertical="center" wrapText="1"/>
      <protection locked="0"/>
    </xf>
    <xf numFmtId="0" fontId="33" fillId="12" borderId="30"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3" fillId="12" borderId="7" xfId="4" applyFill="1" applyBorder="1" applyAlignment="1" applyProtection="1">
      <alignment vertical="center" wrapText="1"/>
      <protection locked="0"/>
    </xf>
    <xf numFmtId="0" fontId="36" fillId="11" borderId="41" xfId="0" applyFont="1" applyFill="1" applyBorder="1" applyAlignment="1" applyProtection="1">
      <alignment horizontal="center" vertical="center"/>
    </xf>
    <xf numFmtId="0" fontId="36" fillId="11" borderId="10" xfId="0" applyFont="1" applyFill="1" applyBorder="1" applyAlignment="1" applyProtection="1">
      <alignment horizontal="center" vertical="center" wrapText="1"/>
    </xf>
    <xf numFmtId="0" fontId="33" fillId="8" borderId="35" xfId="4" applyBorder="1" applyAlignment="1" applyProtection="1">
      <protection locked="0"/>
    </xf>
    <xf numFmtId="10" fontId="33" fillId="8" borderId="40" xfId="4" applyNumberFormat="1" applyBorder="1" applyAlignment="1" applyProtection="1">
      <alignment horizontal="center" vertical="center"/>
      <protection locked="0"/>
    </xf>
    <xf numFmtId="0" fontId="33" fillId="12" borderId="35" xfId="4" applyFill="1" applyBorder="1" applyAlignment="1" applyProtection="1">
      <protection locked="0"/>
    </xf>
    <xf numFmtId="10" fontId="33" fillId="12" borderId="40" xfId="4" applyNumberFormat="1" applyFill="1" applyBorder="1" applyAlignment="1" applyProtection="1">
      <alignment horizontal="center" vertical="center"/>
      <protection locked="0"/>
    </xf>
    <xf numFmtId="0" fontId="36" fillId="11" borderId="30" xfId="0" applyFont="1" applyFill="1" applyBorder="1" applyAlignment="1" applyProtection="1">
      <alignment horizontal="center" vertical="center"/>
    </xf>
    <xf numFmtId="0" fontId="36" fillId="11" borderId="11" xfId="0" applyFont="1" applyFill="1" applyBorder="1" applyAlignment="1" applyProtection="1">
      <alignment horizontal="center" wrapText="1"/>
    </xf>
    <xf numFmtId="0" fontId="36" fillId="11" borderId="7" xfId="0" applyFont="1" applyFill="1" applyBorder="1" applyAlignment="1" applyProtection="1">
      <alignment horizontal="center" wrapText="1"/>
    </xf>
    <xf numFmtId="0" fontId="36" fillId="11" borderId="56" xfId="0" applyFont="1" applyFill="1" applyBorder="1" applyAlignment="1" applyProtection="1">
      <alignment horizontal="center" wrapText="1"/>
    </xf>
    <xf numFmtId="0" fontId="41" fillId="8" borderId="11" xfId="4" applyFont="1" applyBorder="1" applyAlignment="1" applyProtection="1">
      <alignment horizontal="center" vertical="center" wrapText="1"/>
      <protection locked="0"/>
    </xf>
    <xf numFmtId="0" fontId="41" fillId="12" borderId="11" xfId="4" applyFont="1" applyFill="1" applyBorder="1" applyAlignment="1" applyProtection="1">
      <alignment horizontal="center" vertical="center" wrapText="1"/>
      <protection locked="0"/>
    </xf>
    <xf numFmtId="0" fontId="33" fillId="8" borderId="30" xfId="4" applyBorder="1" applyAlignment="1" applyProtection="1">
      <alignment vertical="center"/>
      <protection locked="0"/>
    </xf>
    <xf numFmtId="0" fontId="33" fillId="8" borderId="0" xfId="4" applyProtection="1"/>
    <xf numFmtId="0" fontId="31" fillId="6" borderId="0" xfId="2" applyProtection="1"/>
    <xf numFmtId="0" fontId="32" fillId="7"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36" fillId="11" borderId="30" xfId="0" applyFont="1" applyFill="1" applyBorder="1" applyAlignment="1" applyProtection="1">
      <alignment horizontal="center" vertical="center" wrapText="1"/>
    </xf>
    <xf numFmtId="0" fontId="33" fillId="12" borderId="53" xfId="4" applyFill="1" applyBorder="1" applyAlignment="1" applyProtection="1">
      <alignment horizontal="center" vertical="center"/>
      <protection locked="0"/>
    </xf>
    <xf numFmtId="0" fontId="0" fillId="10" borderId="1" xfId="0" applyFill="1" applyBorder="1" applyProtection="1"/>
    <xf numFmtId="0" fontId="33" fillId="12" borderId="56" xfId="4" applyFill="1" applyBorder="1" applyAlignment="1" applyProtection="1">
      <alignment vertical="center"/>
      <protection locked="0"/>
    </xf>
    <xf numFmtId="0" fontId="0" fillId="0" borderId="0" xfId="0" applyAlignment="1">
      <alignment vertical="center" wrapText="1"/>
    </xf>
    <xf numFmtId="0" fontId="11"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19" fillId="3" borderId="0" xfId="0" applyFont="1" applyFill="1" applyBorder="1" applyAlignment="1">
      <alignment horizontal="left" vertical="top" wrapText="1"/>
    </xf>
    <xf numFmtId="0" fontId="26"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19" fillId="0" borderId="7"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1" xfId="0" applyFont="1" applyFill="1" applyBorder="1" applyAlignment="1">
      <alignment horizontal="left" vertical="top"/>
    </xf>
    <xf numFmtId="0" fontId="19" fillId="0" borderId="6" xfId="0" applyFont="1" applyFill="1" applyBorder="1" applyAlignment="1">
      <alignment horizontal="left" vertical="center" wrapText="1"/>
    </xf>
    <xf numFmtId="0" fontId="46" fillId="0" borderId="0" xfId="0" applyFont="1" applyAlignment="1">
      <alignment horizontal="left" vertical="top"/>
    </xf>
    <xf numFmtId="0" fontId="46" fillId="0" borderId="0" xfId="0" applyFont="1" applyAlignment="1">
      <alignment horizontal="left" vertical="top" wrapText="1"/>
    </xf>
    <xf numFmtId="0" fontId="46" fillId="0" borderId="0" xfId="0" applyFont="1" applyFill="1" applyAlignment="1">
      <alignment horizontal="left" vertical="top" wrapText="1"/>
    </xf>
    <xf numFmtId="0" fontId="46" fillId="3" borderId="0" xfId="0" applyFont="1" applyFill="1" applyAlignment="1">
      <alignment horizontal="left" vertical="top" wrapText="1"/>
    </xf>
    <xf numFmtId="0" fontId="46" fillId="13" borderId="23" xfId="0" applyFont="1" applyFill="1" applyBorder="1" applyAlignment="1">
      <alignment horizontal="left" vertical="top" wrapText="1"/>
    </xf>
    <xf numFmtId="0" fontId="46" fillId="13" borderId="0" xfId="0" applyFont="1" applyFill="1" applyBorder="1" applyAlignment="1">
      <alignment horizontal="left" vertical="top"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46" fillId="3" borderId="22" xfId="0" applyFont="1" applyFill="1" applyBorder="1" applyAlignment="1">
      <alignment horizontal="left" vertical="top"/>
    </xf>
    <xf numFmtId="0" fontId="46" fillId="0" borderId="0" xfId="0" applyFont="1" applyFill="1" applyAlignment="1">
      <alignment horizontal="left" vertical="top"/>
    </xf>
    <xf numFmtId="0" fontId="19"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6" fillId="13" borderId="0" xfId="0" applyFont="1" applyFill="1" applyBorder="1" applyAlignment="1">
      <alignment horizontal="left" vertical="top" wrapText="1"/>
    </xf>
    <xf numFmtId="0" fontId="46" fillId="3" borderId="0" xfId="0" applyFont="1" applyFill="1" applyAlignment="1">
      <alignment horizontal="left" vertical="top"/>
    </xf>
    <xf numFmtId="0" fontId="46" fillId="13" borderId="23" xfId="0" applyFont="1" applyFill="1" applyBorder="1" applyAlignment="1">
      <alignment horizontal="left" vertical="top"/>
    </xf>
    <xf numFmtId="0" fontId="46" fillId="13" borderId="0" xfId="0" applyFont="1" applyFill="1" applyBorder="1" applyAlignment="1">
      <alignment horizontal="left" vertical="top"/>
    </xf>
    <xf numFmtId="0" fontId="19" fillId="0" borderId="0" xfId="0" applyFont="1" applyAlignment="1">
      <alignment horizontal="left" vertical="top"/>
    </xf>
    <xf numFmtId="0" fontId="19" fillId="0" borderId="0" xfId="0" applyFont="1" applyFill="1" applyAlignment="1">
      <alignment horizontal="left" vertical="top"/>
    </xf>
    <xf numFmtId="0" fontId="19" fillId="3" borderId="0" xfId="0" applyFont="1" applyFill="1" applyAlignment="1">
      <alignment horizontal="left" vertical="top"/>
    </xf>
    <xf numFmtId="0" fontId="19" fillId="13" borderId="23" xfId="0" applyFont="1" applyFill="1" applyBorder="1" applyAlignment="1">
      <alignment horizontal="left" vertical="top"/>
    </xf>
    <xf numFmtId="0" fontId="19" fillId="13" borderId="0" xfId="0" applyFont="1" applyFill="1" applyBorder="1" applyAlignment="1">
      <alignment horizontal="left" vertical="top"/>
    </xf>
    <xf numFmtId="0" fontId="19" fillId="3" borderId="22" xfId="0" applyFont="1" applyFill="1" applyBorder="1" applyAlignment="1">
      <alignment horizontal="left" vertical="top"/>
    </xf>
    <xf numFmtId="0" fontId="19" fillId="0" borderId="14"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26" fillId="0" borderId="8" xfId="0" applyFont="1" applyFill="1" applyBorder="1" applyAlignment="1">
      <alignment horizontal="left" vertical="top" wrapText="1"/>
    </xf>
    <xf numFmtId="0" fontId="26"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19" fillId="3" borderId="26" xfId="0" applyFont="1" applyFill="1" applyBorder="1" applyAlignment="1">
      <alignment horizontal="left" vertical="top"/>
    </xf>
    <xf numFmtId="0" fontId="19" fillId="3" borderId="25" xfId="0" applyFont="1" applyFill="1" applyBorder="1" applyAlignment="1">
      <alignment horizontal="left" vertical="top"/>
    </xf>
    <xf numFmtId="0" fontId="19" fillId="3" borderId="24" xfId="0" applyFont="1" applyFill="1" applyBorder="1" applyAlignment="1">
      <alignment horizontal="left" vertical="top"/>
    </xf>
    <xf numFmtId="0" fontId="19" fillId="3" borderId="23" xfId="0" applyFont="1" applyFill="1" applyBorder="1" applyAlignment="1">
      <alignment horizontal="left" vertical="top"/>
    </xf>
    <xf numFmtId="0" fontId="19" fillId="3" borderId="0"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6" fillId="0" borderId="7" xfId="0" applyFont="1" applyBorder="1" applyAlignment="1">
      <alignment horizontal="center" vertical="center" wrapText="1"/>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19" fillId="3" borderId="21" xfId="0" applyFont="1" applyFill="1" applyBorder="1" applyAlignment="1">
      <alignment horizontal="left" vertical="top"/>
    </xf>
    <xf numFmtId="0" fontId="19" fillId="3" borderId="20" xfId="0" applyFont="1" applyFill="1" applyBorder="1" applyAlignment="1">
      <alignment horizontal="left" vertical="top"/>
    </xf>
    <xf numFmtId="0" fontId="19" fillId="3" borderId="19" xfId="0" applyFont="1" applyFill="1" applyBorder="1" applyAlignment="1">
      <alignment horizontal="left" vertical="top"/>
    </xf>
    <xf numFmtId="0" fontId="19" fillId="0" borderId="0" xfId="0" applyFont="1" applyFill="1" applyAlignment="1">
      <alignment wrapText="1"/>
    </xf>
    <xf numFmtId="0" fontId="19" fillId="0" borderId="0" xfId="0" applyFont="1" applyFill="1" applyAlignment="1">
      <alignment horizontal="center" vertical="top"/>
    </xf>
    <xf numFmtId="0" fontId="19" fillId="0" borderId="0" xfId="0" applyFont="1" applyFill="1" applyAlignment="1">
      <alignment horizontal="left" vertical="top" wrapText="1"/>
    </xf>
    <xf numFmtId="0" fontId="19" fillId="13" borderId="26" xfId="0" applyFont="1" applyFill="1" applyBorder="1"/>
    <xf numFmtId="0" fontId="19" fillId="13" borderId="25" xfId="0" applyFont="1" applyFill="1" applyBorder="1" applyAlignment="1">
      <alignment horizontal="left" vertical="top" wrapText="1"/>
    </xf>
    <xf numFmtId="0" fontId="19" fillId="13" borderId="25" xfId="0" applyFont="1" applyFill="1" applyBorder="1" applyAlignment="1">
      <alignment horizontal="center" vertical="top"/>
    </xf>
    <xf numFmtId="0" fontId="19" fillId="13" borderId="24" xfId="0" applyFont="1" applyFill="1" applyBorder="1"/>
    <xf numFmtId="0" fontId="19" fillId="13" borderId="23" xfId="0" applyFont="1" applyFill="1" applyBorder="1"/>
    <xf numFmtId="0" fontId="26" fillId="0" borderId="12" xfId="0" applyFont="1" applyFill="1" applyBorder="1" applyAlignment="1">
      <alignment horizontal="center" vertical="center"/>
    </xf>
    <xf numFmtId="0" fontId="19" fillId="13" borderId="22" xfId="0" applyFont="1" applyFill="1" applyBorder="1"/>
    <xf numFmtId="0" fontId="26" fillId="0" borderId="6" xfId="0" applyFont="1" applyFill="1" applyBorder="1" applyAlignment="1">
      <alignment horizontal="center" vertical="center"/>
    </xf>
    <xf numFmtId="0" fontId="19" fillId="0" borderId="7" xfId="0" applyFont="1" applyFill="1" applyBorder="1" applyAlignment="1">
      <alignment wrapText="1"/>
    </xf>
    <xf numFmtId="0" fontId="26" fillId="13" borderId="9" xfId="0" applyFont="1" applyFill="1" applyBorder="1" applyAlignment="1">
      <alignment horizontal="center" vertical="center" wrapText="1"/>
    </xf>
    <xf numFmtId="0" fontId="26" fillId="13" borderId="8" xfId="0" applyFont="1" applyFill="1" applyBorder="1" applyAlignment="1">
      <alignment horizontal="center" vertical="center"/>
    </xf>
    <xf numFmtId="0" fontId="19" fillId="3" borderId="0" xfId="0" applyFont="1" applyFill="1"/>
    <xf numFmtId="0" fontId="19" fillId="13" borderId="0" xfId="0" applyFont="1" applyFill="1" applyBorder="1" applyAlignment="1">
      <alignment horizontal="center" vertical="top"/>
    </xf>
    <xf numFmtId="0" fontId="48" fillId="13" borderId="0" xfId="0" applyFont="1" applyFill="1" applyBorder="1" applyAlignment="1">
      <alignment horizontal="center"/>
    </xf>
    <xf numFmtId="0" fontId="19" fillId="13" borderId="21" xfId="0" applyFont="1" applyFill="1" applyBorder="1"/>
    <xf numFmtId="0" fontId="19" fillId="13" borderId="20" xfId="0" applyFont="1" applyFill="1" applyBorder="1" applyAlignment="1">
      <alignment wrapText="1"/>
    </xf>
    <xf numFmtId="0" fontId="19" fillId="13" borderId="20" xfId="0" applyFont="1" applyFill="1" applyBorder="1" applyAlignment="1">
      <alignment horizontal="center" vertical="top"/>
    </xf>
    <xf numFmtId="0" fontId="19" fillId="13" borderId="19" xfId="0" applyFont="1" applyFill="1" applyBorder="1"/>
    <xf numFmtId="0" fontId="45" fillId="8" borderId="11" xfId="4" applyFont="1" applyBorder="1" applyProtection="1">
      <protection locked="0"/>
    </xf>
    <xf numFmtId="0" fontId="50" fillId="8" borderId="30" xfId="4" applyFont="1" applyBorder="1" applyAlignment="1" applyProtection="1">
      <alignment vertical="center" wrapText="1"/>
      <protection locked="0"/>
    </xf>
    <xf numFmtId="0" fontId="50" fillId="8" borderId="11" xfId="4" applyFont="1" applyBorder="1" applyAlignment="1" applyProtection="1">
      <alignment horizontal="center" vertical="center"/>
      <protection locked="0"/>
    </xf>
    <xf numFmtId="0" fontId="50" fillId="8" borderId="53" xfId="4" applyFont="1" applyBorder="1" applyAlignment="1" applyProtection="1">
      <alignment horizontal="center" vertical="center"/>
      <protection locked="0"/>
    </xf>
    <xf numFmtId="0" fontId="45" fillId="12" borderId="11" xfId="4" applyFont="1" applyFill="1" applyBorder="1" applyProtection="1">
      <protection locked="0"/>
    </xf>
    <xf numFmtId="0" fontId="50" fillId="12" borderId="30" xfId="4" applyFont="1" applyFill="1" applyBorder="1" applyAlignment="1" applyProtection="1">
      <alignment vertical="center" wrapText="1"/>
      <protection locked="0"/>
    </xf>
    <xf numFmtId="0" fontId="50" fillId="12" borderId="11" xfId="4" applyFont="1" applyFill="1" applyBorder="1" applyAlignment="1" applyProtection="1">
      <alignment horizontal="center" vertical="center"/>
      <protection locked="0"/>
    </xf>
    <xf numFmtId="0" fontId="50" fillId="12" borderId="53" xfId="4" applyFont="1" applyFill="1" applyBorder="1" applyAlignment="1" applyProtection="1">
      <alignment horizontal="center" vertical="center"/>
      <protection locked="0"/>
    </xf>
    <xf numFmtId="0" fontId="45" fillId="8" borderId="11" xfId="4" applyFont="1" applyBorder="1" applyAlignment="1" applyProtection="1">
      <alignment horizontal="center" vertical="center"/>
      <protection locked="0"/>
    </xf>
    <xf numFmtId="10" fontId="45" fillId="8" borderId="11" xfId="4" applyNumberFormat="1" applyFont="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45" fillId="8" borderId="11" xfId="4" applyFont="1" applyBorder="1" applyAlignment="1" applyProtection="1">
      <alignment horizontal="center" vertical="center" wrapText="1"/>
      <protection locked="0"/>
    </xf>
    <xf numFmtId="0" fontId="45" fillId="8" borderId="11" xfId="4" applyFont="1" applyBorder="1" applyAlignment="1" applyProtection="1">
      <alignment horizontal="left" vertical="center" wrapText="1"/>
      <protection locked="0"/>
    </xf>
    <xf numFmtId="0" fontId="45" fillId="12" borderId="6" xfId="4" applyFont="1" applyFill="1" applyBorder="1" applyAlignment="1" applyProtection="1">
      <alignment horizontal="left" vertical="center" wrapText="1"/>
      <protection locked="0"/>
    </xf>
    <xf numFmtId="0" fontId="45" fillId="12" borderId="11" xfId="4" applyFont="1" applyFill="1" applyBorder="1" applyAlignment="1" applyProtection="1">
      <alignment horizontal="left" vertical="center" wrapText="1"/>
      <protection locked="0"/>
    </xf>
    <xf numFmtId="0" fontId="45" fillId="8" borderId="30" xfId="4" applyFont="1" applyBorder="1" applyAlignment="1" applyProtection="1">
      <alignment vertical="center"/>
      <protection locked="0"/>
    </xf>
    <xf numFmtId="0" fontId="45" fillId="8" borderId="7" xfId="4" applyFont="1" applyBorder="1" applyAlignment="1" applyProtection="1">
      <alignment horizontal="center" vertical="center"/>
      <protection locked="0"/>
    </xf>
    <xf numFmtId="0" fontId="45" fillId="12" borderId="56" xfId="4" applyFont="1" applyFill="1" applyBorder="1" applyAlignment="1" applyProtection="1">
      <alignment vertical="center"/>
      <protection locked="0"/>
    </xf>
    <xf numFmtId="0" fontId="50" fillId="8" borderId="11" xfId="4" applyFont="1" applyBorder="1" applyAlignment="1" applyProtection="1">
      <alignment horizontal="center" vertical="center" wrapText="1"/>
      <protection locked="0"/>
    </xf>
    <xf numFmtId="0" fontId="50" fillId="8" borderId="7" xfId="4" applyFont="1" applyBorder="1" applyAlignment="1" applyProtection="1">
      <alignment horizontal="center" vertical="center"/>
      <protection locked="0"/>
    </xf>
    <xf numFmtId="0" fontId="50" fillId="12" borderId="11" xfId="4" applyFont="1" applyFill="1" applyBorder="1" applyAlignment="1" applyProtection="1">
      <alignment horizontal="center" vertical="center" wrapText="1"/>
      <protection locked="0"/>
    </xf>
    <xf numFmtId="0" fontId="50"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3" fillId="2" borderId="28" xfId="0" applyFont="1" applyFill="1" applyBorder="1" applyAlignment="1">
      <alignment vertical="top" wrapText="1"/>
    </xf>
    <xf numFmtId="0" fontId="43" fillId="3" borderId="22" xfId="0" applyFont="1" applyFill="1" applyBorder="1" applyAlignment="1" applyProtection="1">
      <alignment horizontal="right"/>
    </xf>
    <xf numFmtId="0" fontId="27" fillId="3" borderId="0" xfId="0" applyFont="1" applyFill="1" applyBorder="1" applyAlignment="1" applyProtection="1">
      <alignment horizontal="right"/>
    </xf>
    <xf numFmtId="0" fontId="1" fillId="3" borderId="27" xfId="0" applyFont="1" applyFill="1" applyBorder="1" applyProtection="1"/>
    <xf numFmtId="0" fontId="19" fillId="0" borderId="1" xfId="0" applyFont="1" applyBorder="1" applyAlignment="1">
      <alignment wrapText="1"/>
    </xf>
    <xf numFmtId="0" fontId="19"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9" fillId="0" borderId="31" xfId="0" applyFont="1" applyBorder="1" applyAlignment="1">
      <alignment horizontal="center" wrapText="1"/>
    </xf>
    <xf numFmtId="168" fontId="1" fillId="3" borderId="0" xfId="0" applyNumberFormat="1" applyFont="1" applyFill="1" applyBorder="1" applyAlignment="1" applyProtection="1">
      <alignment horizontal="left"/>
      <protection locked="0"/>
    </xf>
    <xf numFmtId="0" fontId="3" fillId="0" borderId="22" xfId="0" applyFont="1" applyBorder="1" applyProtection="1"/>
    <xf numFmtId="0" fontId="19"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8" fillId="3" borderId="0" xfId="0" applyFont="1" applyFill="1" applyBorder="1" applyAlignment="1" applyProtection="1">
      <alignment horizontal="left" vertical="center" wrapText="1"/>
    </xf>
    <xf numFmtId="0" fontId="8" fillId="2" borderId="17" xfId="0" applyFont="1" applyFill="1" applyBorder="1" applyAlignment="1" applyProtection="1">
      <alignment vertical="center" wrapText="1"/>
    </xf>
    <xf numFmtId="0" fontId="8" fillId="2" borderId="31" xfId="0" applyFont="1" applyFill="1" applyBorder="1" applyAlignment="1" applyProtection="1">
      <alignment vertical="center" wrapText="1"/>
    </xf>
    <xf numFmtId="0" fontId="15" fillId="2" borderId="43" xfId="0" applyFont="1" applyFill="1" applyBorder="1" applyAlignment="1" applyProtection="1">
      <alignment vertical="center" wrapText="1"/>
    </xf>
    <xf numFmtId="0" fontId="15" fillId="2" borderId="17" xfId="0" applyFont="1" applyFill="1" applyBorder="1" applyAlignment="1" applyProtection="1">
      <alignment vertical="center" wrapText="1"/>
    </xf>
    <xf numFmtId="0" fontId="12" fillId="3" borderId="0" xfId="0" applyFont="1" applyFill="1" applyBorder="1" applyAlignment="1" applyProtection="1">
      <alignment horizontal="right"/>
    </xf>
    <xf numFmtId="0" fontId="25" fillId="3" borderId="0" xfId="0" applyFont="1" applyFill="1" applyBorder="1" applyProtection="1"/>
    <xf numFmtId="0" fontId="11"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2" fillId="3" borderId="22" xfId="0" applyFont="1" applyFill="1" applyBorder="1" applyAlignment="1" applyProtection="1">
      <alignment horizontal="right" wrapText="1"/>
    </xf>
    <xf numFmtId="0" fontId="12" fillId="3" borderId="0" xfId="0" applyFont="1" applyFill="1" applyBorder="1" applyAlignment="1" applyProtection="1">
      <alignment horizontal="right" wrapText="1"/>
    </xf>
    <xf numFmtId="0" fontId="11" fillId="3" borderId="22" xfId="0" applyFont="1" applyFill="1" applyBorder="1" applyAlignment="1" applyProtection="1">
      <alignment horizontal="right"/>
    </xf>
    <xf numFmtId="0" fontId="12" fillId="3" borderId="23" xfId="0" applyFont="1" applyFill="1" applyBorder="1" applyAlignment="1" applyProtection="1">
      <alignment horizontal="right"/>
    </xf>
    <xf numFmtId="0" fontId="52" fillId="2" borderId="8" xfId="0" applyFont="1" applyFill="1" applyBorder="1" applyAlignment="1" applyProtection="1">
      <alignment horizontal="right" wrapText="1"/>
    </xf>
    <xf numFmtId="0" fontId="52" fillId="2" borderId="5" xfId="0" applyFont="1" applyFill="1" applyBorder="1" applyAlignment="1" applyProtection="1">
      <alignment horizontal="right" wrapText="1"/>
    </xf>
    <xf numFmtId="0" fontId="52" fillId="2" borderId="6" xfId="0" applyFont="1" applyFill="1" applyBorder="1" applyAlignment="1" applyProtection="1">
      <alignment horizontal="right"/>
    </xf>
    <xf numFmtId="0" fontId="52" fillId="2" borderId="24" xfId="0" applyFont="1" applyFill="1" applyBorder="1" applyAlignment="1" applyProtection="1">
      <alignment horizontal="right" wrapText="1"/>
    </xf>
    <xf numFmtId="0" fontId="12" fillId="3" borderId="0" xfId="0" applyFont="1" applyFill="1" applyBorder="1" applyAlignment="1" applyProtection="1">
      <alignment wrapText="1"/>
    </xf>
    <xf numFmtId="0" fontId="12" fillId="3" borderId="23" xfId="0" applyFont="1" applyFill="1" applyBorder="1" applyAlignment="1" applyProtection="1">
      <alignment horizontal="left" vertical="center" wrapText="1"/>
    </xf>
    <xf numFmtId="0" fontId="11" fillId="2" borderId="2" xfId="0" applyFont="1" applyFill="1" applyBorder="1" applyAlignment="1" applyProtection="1">
      <alignment horizontal="left" vertical="top" wrapText="1"/>
    </xf>
    <xf numFmtId="0" fontId="11" fillId="2" borderId="3" xfId="0" applyFont="1" applyFill="1" applyBorder="1" applyAlignment="1" applyProtection="1">
      <alignment horizontal="left" vertical="top" wrapText="1"/>
    </xf>
    <xf numFmtId="0" fontId="11" fillId="2" borderId="22" xfId="0" applyFont="1" applyFill="1" applyBorder="1" applyAlignment="1" applyProtection="1">
      <alignment horizontal="left" vertical="top" wrapText="1"/>
    </xf>
    <xf numFmtId="0" fontId="11" fillId="2" borderId="4" xfId="0" applyFont="1" applyFill="1" applyBorder="1" applyAlignment="1" applyProtection="1">
      <alignment horizontal="left" vertical="top" wrapText="1"/>
    </xf>
    <xf numFmtId="0" fontId="11" fillId="0" borderId="25" xfId="0" applyFont="1" applyFill="1" applyBorder="1" applyAlignment="1">
      <alignment vertical="top" wrapText="1"/>
    </xf>
    <xf numFmtId="0" fontId="11" fillId="0" borderId="43" xfId="0" applyFont="1" applyFill="1" applyBorder="1" applyAlignment="1">
      <alignment vertical="top" wrapText="1"/>
    </xf>
    <xf numFmtId="0" fontId="23" fillId="2" borderId="1" xfId="0" applyFont="1" applyFill="1" applyBorder="1" applyAlignment="1">
      <alignment vertical="top" wrapText="1"/>
    </xf>
    <xf numFmtId="0" fontId="57" fillId="11" borderId="40" xfId="0" applyFont="1" applyFill="1" applyBorder="1" applyAlignment="1" applyProtection="1">
      <alignment horizontal="center" vertical="center" wrapText="1"/>
    </xf>
    <xf numFmtId="0" fontId="57" fillId="11" borderId="30" xfId="0" applyFont="1" applyFill="1" applyBorder="1" applyAlignment="1" applyProtection="1">
      <alignment horizontal="center" vertical="center" wrapText="1"/>
    </xf>
    <xf numFmtId="0" fontId="57" fillId="11" borderId="11" xfId="0" applyFont="1" applyFill="1" applyBorder="1" applyAlignment="1" applyProtection="1">
      <alignment horizontal="center" vertical="center" wrapText="1"/>
    </xf>
    <xf numFmtId="0" fontId="57" fillId="11" borderId="53" xfId="0" applyFont="1" applyFill="1" applyBorder="1" applyAlignment="1" applyProtection="1">
      <alignment horizontal="center" vertical="center" wrapText="1"/>
    </xf>
    <xf numFmtId="0" fontId="57" fillId="11" borderId="6" xfId="0" applyFont="1" applyFill="1" applyBorder="1" applyAlignment="1" applyProtection="1">
      <alignment horizontal="center" vertical="center" wrapText="1"/>
    </xf>
    <xf numFmtId="0" fontId="57" fillId="11" borderId="60" xfId="0" applyFont="1" applyFill="1" applyBorder="1" applyAlignment="1" applyProtection="1">
      <alignment horizontal="center" vertical="center"/>
    </xf>
    <xf numFmtId="0" fontId="57" fillId="11" borderId="8" xfId="0" applyFont="1" applyFill="1" applyBorder="1" applyAlignment="1" applyProtection="1">
      <alignment vertical="center"/>
    </xf>
    <xf numFmtId="0" fontId="57" fillId="11" borderId="49" xfId="0" applyFont="1" applyFill="1" applyBorder="1" applyAlignment="1" applyProtection="1">
      <alignment horizontal="center" vertical="center"/>
    </xf>
    <xf numFmtId="0" fontId="57" fillId="11" borderId="10" xfId="0" applyFont="1" applyFill="1" applyBorder="1" applyAlignment="1" applyProtection="1">
      <alignment horizontal="center" vertical="center"/>
    </xf>
    <xf numFmtId="0" fontId="57" fillId="11" borderId="41" xfId="0" applyFont="1" applyFill="1" applyBorder="1" applyAlignment="1" applyProtection="1">
      <alignment horizontal="center" vertical="center"/>
    </xf>
    <xf numFmtId="0" fontId="57" fillId="11" borderId="11" xfId="0" applyFont="1" applyFill="1" applyBorder="1" applyAlignment="1" applyProtection="1">
      <alignment horizontal="center" wrapText="1"/>
    </xf>
    <xf numFmtId="0" fontId="57" fillId="11" borderId="7" xfId="0"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0" fontId="18" fillId="2" borderId="3" xfId="1" applyFill="1" applyBorder="1" applyAlignment="1" applyProtection="1">
      <protection locked="0"/>
    </xf>
    <xf numFmtId="1" fontId="1" fillId="14" borderId="2" xfId="0" applyNumberFormat="1" applyFont="1" applyFill="1" applyBorder="1" applyAlignment="1" applyProtection="1">
      <alignment horizontal="left"/>
      <protection locked="0"/>
    </xf>
    <xf numFmtId="14" fontId="1" fillId="2" borderId="3" xfId="0" applyNumberFormat="1" applyFont="1" applyFill="1" applyBorder="1" applyAlignment="1" applyProtection="1">
      <alignment horizontal="center"/>
    </xf>
    <xf numFmtId="0" fontId="12" fillId="3" borderId="0" xfId="0" applyFont="1" applyFill="1" applyBorder="1" applyAlignment="1" applyProtection="1">
      <alignment horizontal="left"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1" fillId="2" borderId="2" xfId="0" applyFont="1" applyFill="1" applyBorder="1" applyProtection="1">
      <protection locked="0"/>
    </xf>
    <xf numFmtId="168" fontId="1" fillId="0" borderId="4" xfId="0" applyNumberFormat="1" applyFont="1" applyFill="1" applyBorder="1" applyAlignment="1" applyProtection="1">
      <alignment horizontal="left"/>
      <protection locked="0"/>
    </xf>
    <xf numFmtId="0" fontId="1" fillId="0" borderId="2" xfId="0" applyFont="1" applyFill="1" applyBorder="1" applyProtection="1">
      <protection locked="0"/>
    </xf>
    <xf numFmtId="0" fontId="19" fillId="0" borderId="34" xfId="0" applyFont="1" applyBorder="1" applyAlignment="1">
      <alignment horizontal="center" vertical="center" wrapText="1"/>
    </xf>
    <xf numFmtId="0" fontId="19" fillId="0" borderId="40" xfId="0" applyFont="1" applyBorder="1" applyAlignment="1">
      <alignment horizontal="center" vertical="center"/>
    </xf>
    <xf numFmtId="0" fontId="19" fillId="0" borderId="40"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23" fillId="0" borderId="26" xfId="0" applyFont="1" applyBorder="1" applyAlignment="1">
      <alignment vertical="top" wrapText="1"/>
    </xf>
    <xf numFmtId="0" fontId="23" fillId="0" borderId="23" xfId="0" applyFont="1" applyBorder="1" applyAlignment="1">
      <alignment vertical="top" wrapText="1"/>
    </xf>
    <xf numFmtId="0" fontId="23" fillId="0" borderId="31" xfId="0" applyFont="1" applyBorder="1" applyAlignment="1">
      <alignment vertical="top" wrapText="1"/>
    </xf>
    <xf numFmtId="0" fontId="1" fillId="3" borderId="16"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3" borderId="27" xfId="0" applyFont="1" applyFill="1" applyBorder="1" applyAlignment="1" applyProtection="1">
      <alignment vertical="center" wrapText="1"/>
    </xf>
    <xf numFmtId="0" fontId="0" fillId="14" borderId="0" xfId="0" applyFill="1" applyProtection="1"/>
    <xf numFmtId="0" fontId="1" fillId="2" borderId="70" xfId="0" applyFont="1" applyFill="1" applyBorder="1" applyAlignment="1" applyProtection="1">
      <alignment vertical="top" wrapText="1"/>
    </xf>
    <xf numFmtId="0" fontId="1" fillId="2" borderId="69" xfId="0" applyFont="1" applyFill="1" applyBorder="1" applyAlignment="1" applyProtection="1">
      <alignment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1" fillId="0" borderId="3" xfId="0" applyFont="1" applyFill="1" applyBorder="1" applyAlignment="1" applyProtection="1">
      <alignment horizontal="center" vertical="center"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pplyProtection="1">
      <alignment vertical="top" wrapText="1"/>
    </xf>
    <xf numFmtId="0" fontId="11" fillId="2" borderId="33" xfId="0" applyFont="1" applyFill="1" applyBorder="1" applyAlignment="1">
      <alignment vertical="top" wrapText="1"/>
    </xf>
    <xf numFmtId="0" fontId="43" fillId="0" borderId="50" xfId="0" applyFont="1" applyFill="1" applyBorder="1" applyAlignment="1" applyProtection="1">
      <alignment horizontal="left"/>
    </xf>
    <xf numFmtId="0" fontId="27" fillId="0" borderId="23" xfId="0" applyFont="1" applyFill="1" applyBorder="1" applyAlignment="1" applyProtection="1">
      <alignment horizontal="left"/>
    </xf>
    <xf numFmtId="0" fontId="27" fillId="0" borderId="37" xfId="0" applyFont="1" applyFill="1" applyBorder="1" applyAlignment="1" applyProtection="1">
      <alignment horizontal="left"/>
    </xf>
    <xf numFmtId="0" fontId="1" fillId="0" borderId="14" xfId="0" applyFont="1" applyFill="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0" fontId="11" fillId="2" borderId="1" xfId="0" applyFont="1" applyFill="1" applyBorder="1" applyAlignment="1">
      <alignment horizontal="left" vertical="center" wrapText="1"/>
    </xf>
    <xf numFmtId="0" fontId="23" fillId="0" borderId="1" xfId="0" applyFont="1" applyBorder="1" applyAlignment="1">
      <alignment vertical="center" wrapText="1"/>
    </xf>
    <xf numFmtId="171" fontId="1" fillId="2" borderId="9" xfId="6" applyNumberFormat="1" applyFont="1" applyFill="1" applyBorder="1" applyAlignment="1">
      <alignment vertical="top" wrapText="1"/>
    </xf>
    <xf numFmtId="171" fontId="1" fillId="2" borderId="7" xfId="6" applyNumberFormat="1" applyFont="1" applyFill="1" applyBorder="1" applyAlignment="1">
      <alignment vertical="top" wrapText="1"/>
    </xf>
    <xf numFmtId="171" fontId="1" fillId="2" borderId="37" xfId="6" applyNumberFormat="1" applyFont="1" applyFill="1" applyBorder="1" applyAlignment="1">
      <alignment vertical="top" wrapText="1"/>
    </xf>
    <xf numFmtId="171" fontId="1" fillId="0" borderId="37" xfId="6" applyNumberFormat="1" applyFont="1" applyFill="1" applyBorder="1" applyAlignment="1">
      <alignment vertical="center" wrapText="1"/>
    </xf>
    <xf numFmtId="171" fontId="1" fillId="2" borderId="18" xfId="0" applyNumberFormat="1" applyFont="1" applyFill="1" applyBorder="1" applyAlignment="1" applyProtection="1">
      <alignment vertical="top" wrapText="1"/>
    </xf>
    <xf numFmtId="0" fontId="12" fillId="0" borderId="1" xfId="0" applyFont="1" applyFill="1" applyBorder="1" applyAlignment="1" applyProtection="1">
      <alignment horizontal="center"/>
    </xf>
    <xf numFmtId="0" fontId="11" fillId="0" borderId="15" xfId="0" applyFont="1" applyFill="1" applyBorder="1" applyAlignment="1" applyProtection="1">
      <alignment vertical="top" wrapText="1"/>
    </xf>
    <xf numFmtId="0" fontId="12" fillId="2" borderId="1" xfId="0" applyFont="1" applyFill="1" applyBorder="1" applyAlignment="1" applyProtection="1">
      <alignment horizontal="center" vertical="center" wrapText="1"/>
    </xf>
    <xf numFmtId="0" fontId="19" fillId="0" borderId="7" xfId="0" applyFont="1" applyFill="1" applyBorder="1" applyAlignment="1">
      <alignment horizontal="left" vertical="top" wrapText="1"/>
    </xf>
    <xf numFmtId="0" fontId="12" fillId="0" borderId="1" xfId="0" applyFont="1" applyFill="1" applyBorder="1" applyAlignment="1" applyProtection="1">
      <alignment horizontal="center" vertical="top" wrapText="1"/>
    </xf>
    <xf numFmtId="0" fontId="11" fillId="2" borderId="15" xfId="0" applyFont="1" applyFill="1" applyBorder="1" applyAlignment="1" applyProtection="1">
      <alignment vertical="top" wrapText="1"/>
    </xf>
    <xf numFmtId="0" fontId="11" fillId="2" borderId="3" xfId="0" applyFont="1" applyFill="1" applyBorder="1" applyAlignment="1">
      <alignment vertical="top" wrapText="1"/>
    </xf>
    <xf numFmtId="0" fontId="19" fillId="0" borderId="11" xfId="0" applyFont="1" applyFill="1" applyBorder="1" applyAlignment="1">
      <alignment horizontal="left" vertical="top" wrapText="1"/>
    </xf>
    <xf numFmtId="0" fontId="1" fillId="0" borderId="15" xfId="0" applyFont="1" applyFill="1" applyBorder="1" applyAlignment="1" applyProtection="1">
      <alignment horizontal="center" vertical="center" wrapText="1"/>
    </xf>
    <xf numFmtId="0" fontId="45" fillId="0" borderId="0" xfId="0" applyFont="1" applyAlignment="1">
      <alignment horizontal="left" vertical="top"/>
    </xf>
    <xf numFmtId="0" fontId="45" fillId="0" borderId="0" xfId="0" applyFont="1" applyAlignment="1">
      <alignment vertical="top"/>
    </xf>
    <xf numFmtId="0" fontId="0" fillId="0" borderId="0" xfId="0" applyAlignment="1">
      <alignment wrapText="1"/>
    </xf>
    <xf numFmtId="0" fontId="45" fillId="0" borderId="0" xfId="0" applyFont="1" applyFill="1"/>
    <xf numFmtId="0" fontId="45" fillId="0" borderId="0" xfId="0" applyFont="1" applyAlignment="1">
      <alignment vertical="top" wrapText="1"/>
    </xf>
    <xf numFmtId="0" fontId="11" fillId="2" borderId="1" xfId="0" applyFont="1" applyFill="1" applyBorder="1" applyAlignment="1">
      <alignment vertical="center" wrapText="1"/>
    </xf>
    <xf numFmtId="0" fontId="0" fillId="0" borderId="0" xfId="0" applyBorder="1" applyAlignment="1"/>
    <xf numFmtId="0" fontId="19" fillId="0" borderId="0" xfId="0" applyFont="1" applyAlignment="1">
      <alignment horizontal="left" vertical="top" wrapText="1"/>
    </xf>
    <xf numFmtId="0" fontId="12" fillId="2" borderId="32"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1" fillId="2" borderId="8" xfId="0" applyFont="1" applyFill="1" applyBorder="1" applyAlignment="1" applyProtection="1">
      <alignment vertical="top" wrapText="1"/>
    </xf>
    <xf numFmtId="165" fontId="11" fillId="2" borderId="29" xfId="6" applyNumberFormat="1" applyFont="1" applyFill="1" applyBorder="1" applyAlignment="1">
      <alignment vertical="top" wrapText="1"/>
    </xf>
    <xf numFmtId="17" fontId="11" fillId="2" borderId="2" xfId="0" applyNumberFormat="1" applyFont="1" applyFill="1" applyBorder="1" applyAlignment="1" applyProtection="1">
      <alignment vertical="top" wrapText="1"/>
    </xf>
    <xf numFmtId="0" fontId="11" fillId="2" borderId="6" xfId="0" applyFont="1" applyFill="1" applyBorder="1" applyAlignment="1" applyProtection="1">
      <alignment vertical="top" wrapText="1"/>
    </xf>
    <xf numFmtId="165" fontId="11" fillId="2" borderId="30" xfId="7" applyNumberFormat="1" applyFont="1" applyFill="1" applyBorder="1" applyAlignment="1">
      <alignment vertical="top" wrapText="1"/>
    </xf>
    <xf numFmtId="17" fontId="11" fillId="2" borderId="3" xfId="0" applyNumberFormat="1" applyFont="1" applyFill="1" applyBorder="1" applyAlignment="1" applyProtection="1">
      <alignment vertical="top" wrapText="1"/>
    </xf>
    <xf numFmtId="165" fontId="11" fillId="2" borderId="30" xfId="6" applyNumberFormat="1" applyFont="1" applyFill="1" applyBorder="1" applyAlignment="1">
      <alignment vertical="top" wrapText="1"/>
    </xf>
    <xf numFmtId="0" fontId="11" fillId="2" borderId="3" xfId="0" applyFont="1" applyFill="1" applyBorder="1" applyAlignment="1" applyProtection="1">
      <alignment horizontal="right" vertical="top" wrapText="1"/>
    </xf>
    <xf numFmtId="0" fontId="11" fillId="0" borderId="6" xfId="0" applyFont="1" applyFill="1" applyBorder="1" applyAlignment="1" applyProtection="1">
      <alignment vertical="top" wrapText="1"/>
    </xf>
    <xf numFmtId="165" fontId="11" fillId="0" borderId="30" xfId="6" applyNumberFormat="1" applyFont="1" applyFill="1" applyBorder="1" applyAlignment="1">
      <alignment vertical="top" wrapText="1"/>
    </xf>
    <xf numFmtId="17" fontId="11" fillId="2" borderId="3" xfId="0" applyNumberFormat="1" applyFont="1" applyFill="1" applyBorder="1" applyAlignment="1" applyProtection="1">
      <alignment horizontal="right" vertical="top" wrapText="1"/>
    </xf>
    <xf numFmtId="165" fontId="11" fillId="0" borderId="30" xfId="7" applyNumberFormat="1" applyFont="1" applyFill="1" applyBorder="1" applyAlignment="1">
      <alignment vertical="top" wrapText="1"/>
    </xf>
    <xf numFmtId="0" fontId="11" fillId="2" borderId="34" xfId="0" applyFont="1" applyFill="1" applyBorder="1" applyAlignment="1" applyProtection="1">
      <alignment vertical="top" wrapText="1"/>
    </xf>
    <xf numFmtId="165" fontId="11" fillId="2" borderId="35" xfId="6" applyNumberFormat="1" applyFont="1" applyFill="1" applyBorder="1" applyAlignment="1">
      <alignment vertical="top" wrapText="1"/>
    </xf>
    <xf numFmtId="0" fontId="11" fillId="2" borderId="33" xfId="0" applyFont="1" applyFill="1" applyBorder="1" applyAlignment="1" applyProtection="1">
      <alignment horizontal="right" vertical="top" wrapText="1"/>
    </xf>
    <xf numFmtId="165" fontId="11" fillId="0" borderId="35" xfId="6" applyFont="1" applyFill="1" applyBorder="1" applyAlignment="1">
      <alignment vertical="top" wrapText="1"/>
    </xf>
    <xf numFmtId="0" fontId="12" fillId="2" borderId="32" xfId="0" applyFont="1" applyFill="1" applyBorder="1" applyAlignment="1" applyProtection="1">
      <alignment horizontal="right" vertical="center" wrapText="1"/>
    </xf>
    <xf numFmtId="172" fontId="11" fillId="2" borderId="36" xfId="7" applyNumberFormat="1" applyFont="1" applyFill="1" applyBorder="1" applyAlignment="1" applyProtection="1">
      <alignment vertical="top" wrapText="1"/>
    </xf>
    <xf numFmtId="0" fontId="11" fillId="2" borderId="1" xfId="0" applyFont="1" applyFill="1" applyBorder="1" applyAlignment="1" applyProtection="1">
      <alignment vertical="top" wrapText="1"/>
    </xf>
    <xf numFmtId="0" fontId="1" fillId="2" borderId="8" xfId="0" applyFont="1" applyFill="1" applyBorder="1" applyAlignment="1">
      <alignment vertical="top" wrapText="1"/>
    </xf>
    <xf numFmtId="0" fontId="1" fillId="2" borderId="6" xfId="0" applyFont="1" applyFill="1" applyBorder="1" applyAlignment="1">
      <alignment vertical="top" wrapText="1"/>
    </xf>
    <xf numFmtId="0" fontId="1" fillId="2" borderId="34" xfId="0" applyFont="1" applyFill="1" applyBorder="1" applyAlignment="1">
      <alignment vertical="top" wrapText="1"/>
    </xf>
    <xf numFmtId="0" fontId="2" fillId="2" borderId="32" xfId="0" applyFont="1" applyFill="1" applyBorder="1" applyAlignment="1">
      <alignment horizontal="right" vertical="center" wrapText="1"/>
    </xf>
    <xf numFmtId="171" fontId="1" fillId="2" borderId="18" xfId="0" applyNumberFormat="1" applyFont="1" applyFill="1" applyBorder="1" applyAlignment="1">
      <alignment vertical="top"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9" fontId="0" fillId="0" borderId="0" xfId="0" applyNumberFormat="1"/>
    <xf numFmtId="9" fontId="0" fillId="0" borderId="0" xfId="11" applyFont="1"/>
    <xf numFmtId="172" fontId="1" fillId="2" borderId="36" xfId="7" applyNumberFormat="1" applyFont="1" applyFill="1" applyBorder="1" applyAlignment="1" applyProtection="1">
      <alignment horizontal="left" vertical="top" wrapText="1" indent="2"/>
    </xf>
    <xf numFmtId="0" fontId="43" fillId="3" borderId="0" xfId="0" applyFont="1" applyFill="1" applyBorder="1" applyAlignment="1" applyProtection="1">
      <alignment horizontal="left" vertical="center"/>
    </xf>
    <xf numFmtId="0" fontId="2" fillId="3" borderId="0" xfId="0" applyFont="1" applyFill="1" applyBorder="1" applyAlignment="1" applyProtection="1">
      <alignment vertical="center" wrapText="1"/>
    </xf>
    <xf numFmtId="166" fontId="27" fillId="3" borderId="0" xfId="10" applyFont="1" applyFill="1" applyBorder="1" applyAlignment="1" applyProtection="1">
      <alignment vertical="center" wrapText="1"/>
    </xf>
    <xf numFmtId="0" fontId="19" fillId="0" borderId="14" xfId="0" applyFont="1" applyBorder="1" applyAlignment="1">
      <alignment horizontal="center" vertical="center" wrapText="1"/>
    </xf>
    <xf numFmtId="0" fontId="19" fillId="0" borderId="1" xfId="0" applyFont="1" applyBorder="1" applyAlignment="1">
      <alignment vertical="center" wrapText="1"/>
    </xf>
    <xf numFmtId="0" fontId="23" fillId="0" borderId="1" xfId="0" applyFont="1" applyFill="1" applyBorder="1" applyAlignment="1">
      <alignment vertical="center" wrapText="1"/>
    </xf>
    <xf numFmtId="17" fontId="1" fillId="2" borderId="2" xfId="0" applyNumberFormat="1" applyFont="1" applyFill="1" applyBorder="1" applyAlignment="1" applyProtection="1">
      <alignment vertical="top" wrapText="1"/>
    </xf>
    <xf numFmtId="17" fontId="1" fillId="2" borderId="3" xfId="0" applyNumberFormat="1" applyFont="1" applyFill="1" applyBorder="1" applyAlignment="1" applyProtection="1">
      <alignment vertical="top" wrapText="1"/>
    </xf>
    <xf numFmtId="166" fontId="1" fillId="2" borderId="68" xfId="10" applyFont="1" applyFill="1" applyBorder="1" applyAlignment="1" applyProtection="1">
      <alignment vertical="top" wrapText="1"/>
    </xf>
    <xf numFmtId="166" fontId="1" fillId="2" borderId="29" xfId="10" applyFont="1" applyFill="1" applyBorder="1" applyAlignment="1" applyProtection="1">
      <alignment vertical="top" wrapText="1"/>
    </xf>
    <xf numFmtId="166" fontId="1" fillId="2" borderId="30" xfId="10" applyFont="1" applyFill="1" applyBorder="1" applyAlignment="1" applyProtection="1">
      <alignment vertical="top" wrapText="1"/>
    </xf>
    <xf numFmtId="166" fontId="1" fillId="2" borderId="35" xfId="10" applyFont="1" applyFill="1" applyBorder="1" applyAlignment="1" applyProtection="1">
      <alignment vertical="top" wrapText="1"/>
    </xf>
    <xf numFmtId="166" fontId="1" fillId="3" borderId="0" xfId="0" applyNumberFormat="1"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19" fillId="0" borderId="7" xfId="0" applyFont="1" applyFill="1" applyBorder="1" applyAlignment="1">
      <alignment horizontal="left" vertical="top" wrapText="1"/>
    </xf>
    <xf numFmtId="0" fontId="2" fillId="2" borderId="32" xfId="0" applyFont="1" applyFill="1" applyBorder="1" applyAlignment="1" applyProtection="1">
      <alignment horizontal="center" vertical="center" wrapText="1"/>
    </xf>
    <xf numFmtId="166" fontId="1" fillId="2" borderId="60" xfId="10" applyFont="1" applyFill="1" applyBorder="1" applyAlignment="1" applyProtection="1">
      <alignment vertical="top" wrapText="1"/>
    </xf>
    <xf numFmtId="166" fontId="2" fillId="2" borderId="71" xfId="10" applyFont="1" applyFill="1" applyBorder="1" applyAlignment="1" applyProtection="1">
      <alignment vertical="top" wrapText="1"/>
    </xf>
    <xf numFmtId="166" fontId="2" fillId="2" borderId="36" xfId="10" applyFont="1" applyFill="1" applyBorder="1" applyAlignment="1" applyProtection="1">
      <alignment vertical="top" wrapText="1"/>
    </xf>
    <xf numFmtId="0" fontId="18" fillId="2" borderId="1" xfId="1" applyFill="1" applyBorder="1" applyAlignment="1" applyProtection="1">
      <alignment vertical="top" wrapText="1"/>
      <protection locked="0"/>
    </xf>
    <xf numFmtId="0" fontId="11" fillId="0" borderId="1" xfId="0" applyFont="1" applyFill="1" applyBorder="1" applyAlignment="1">
      <alignment vertical="center" wrapText="1"/>
    </xf>
    <xf numFmtId="0" fontId="11" fillId="0" borderId="3" xfId="0" applyFont="1" applyFill="1" applyBorder="1" applyAlignment="1">
      <alignment vertical="top" wrapText="1"/>
    </xf>
    <xf numFmtId="0" fontId="11" fillId="2" borderId="28" xfId="0" applyFont="1" applyFill="1" applyBorder="1" applyAlignment="1">
      <alignment vertical="top" wrapText="1"/>
    </xf>
    <xf numFmtId="166" fontId="11" fillId="0" borderId="68" xfId="10" applyFont="1" applyFill="1" applyBorder="1" applyAlignment="1" applyProtection="1">
      <alignment vertical="top" wrapText="1"/>
    </xf>
    <xf numFmtId="0" fontId="23" fillId="0" borderId="1" xfId="0" applyFont="1" applyBorder="1" applyAlignment="1">
      <alignment vertical="center"/>
    </xf>
    <xf numFmtId="0" fontId="11" fillId="0" borderId="1" xfId="0" applyFont="1" applyBorder="1" applyAlignment="1">
      <alignment vertical="center"/>
    </xf>
    <xf numFmtId="0" fontId="12" fillId="3" borderId="22" xfId="0" applyFont="1" applyFill="1" applyBorder="1" applyAlignment="1" applyProtection="1">
      <alignment horizontal="right" wrapText="1"/>
    </xf>
    <xf numFmtId="0" fontId="12" fillId="3" borderId="0" xfId="0" applyFont="1" applyFill="1" applyBorder="1" applyAlignment="1" applyProtection="1">
      <alignment horizontal="right" wrapText="1"/>
    </xf>
    <xf numFmtId="14" fontId="1" fillId="0" borderId="16" xfId="0" applyNumberFormat="1" applyFont="1" applyFill="1" applyBorder="1" applyAlignment="1" applyProtection="1">
      <alignment horizontal="center"/>
    </xf>
    <xf numFmtId="0" fontId="1" fillId="0"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2"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1" fillId="2" borderId="33" xfId="0"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5" xfId="0" applyFont="1" applyFill="1" applyBorder="1" applyAlignment="1" applyProtection="1">
      <alignment horizontal="left" vertical="center" wrapText="1"/>
    </xf>
    <xf numFmtId="0" fontId="8"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2" borderId="43" xfId="0" applyFont="1" applyFill="1" applyBorder="1" applyAlignment="1" applyProtection="1">
      <alignment horizontal="center"/>
    </xf>
    <xf numFmtId="0" fontId="10" fillId="2" borderId="17" xfId="0" applyFont="1" applyFill="1" applyBorder="1" applyAlignment="1" applyProtection="1">
      <alignment horizontal="center"/>
    </xf>
    <xf numFmtId="0" fontId="10" fillId="2" borderId="31" xfId="0" applyFont="1" applyFill="1" applyBorder="1" applyAlignment="1" applyProtection="1">
      <alignment horizontal="center"/>
    </xf>
    <xf numFmtId="0" fontId="7" fillId="3" borderId="22"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7"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 fillId="3" borderId="0" xfId="0" applyFont="1" applyFill="1" applyBorder="1" applyAlignment="1" applyProtection="1">
      <alignment horizontal="left" vertical="top"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0" fontId="1" fillId="3" borderId="0" xfId="0" applyFont="1" applyFill="1" applyBorder="1" applyAlignment="1" applyProtection="1">
      <alignment horizontal="left" vertical="center" wrapText="1"/>
    </xf>
    <xf numFmtId="0" fontId="61" fillId="3" borderId="20" xfId="0" applyFont="1" applyFill="1" applyBorder="1" applyAlignment="1" applyProtection="1">
      <alignment horizontal="left" vertical="top" wrapText="1"/>
    </xf>
    <xf numFmtId="4" fontId="1" fillId="2" borderId="43" xfId="0" applyNumberFormat="1" applyFont="1" applyFill="1" applyBorder="1" applyAlignment="1" applyProtection="1">
      <alignment horizontal="right" vertical="top" wrapText="1"/>
      <protection locked="0"/>
    </xf>
    <xf numFmtId="4" fontId="1" fillId="2" borderId="31" xfId="0" applyNumberFormat="1" applyFont="1" applyFill="1" applyBorder="1" applyAlignment="1" applyProtection="1">
      <alignment horizontal="right"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166" fontId="1" fillId="0" borderId="43" xfId="10" applyFont="1" applyFill="1" applyBorder="1" applyAlignment="1" applyProtection="1">
      <alignment horizontal="center" vertical="top" wrapText="1"/>
      <protection locked="0"/>
    </xf>
    <xf numFmtId="166" fontId="1" fillId="0" borderId="31" xfId="10" applyFont="1" applyFill="1" applyBorder="1" applyAlignment="1" applyProtection="1">
      <alignment horizontal="center" vertical="top" wrapText="1"/>
      <protection locked="0"/>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xf>
    <xf numFmtId="0" fontId="10" fillId="2" borderId="43" xfId="0" applyFont="1" applyFill="1" applyBorder="1" applyAlignment="1" applyProtection="1">
      <alignment horizontal="center" wrapText="1"/>
    </xf>
    <xf numFmtId="0" fontId="10" fillId="2" borderId="17" xfId="0" applyFont="1" applyFill="1" applyBorder="1" applyAlignment="1" applyProtection="1">
      <alignment horizontal="center" wrapText="1"/>
    </xf>
    <xf numFmtId="0" fontId="10" fillId="2" borderId="31" xfId="0" applyFont="1" applyFill="1" applyBorder="1" applyAlignment="1" applyProtection="1">
      <alignment horizontal="center" wrapText="1"/>
    </xf>
    <xf numFmtId="0" fontId="10" fillId="0" borderId="43" xfId="0" applyFont="1" applyFill="1" applyBorder="1" applyAlignment="1" applyProtection="1">
      <alignment horizontal="center"/>
    </xf>
    <xf numFmtId="0" fontId="10" fillId="0" borderId="17" xfId="0" applyFont="1" applyFill="1" applyBorder="1" applyAlignment="1" applyProtection="1">
      <alignment horizontal="center"/>
    </xf>
    <xf numFmtId="0" fontId="10" fillId="0" borderId="31" xfId="0" applyFont="1" applyFill="1" applyBorder="1" applyAlignment="1" applyProtection="1">
      <alignment horizontal="center"/>
    </xf>
    <xf numFmtId="0" fontId="11" fillId="3" borderId="22" xfId="0" applyFont="1" applyFill="1" applyBorder="1" applyAlignment="1" applyProtection="1">
      <alignment horizontal="center" wrapText="1"/>
    </xf>
    <xf numFmtId="0" fontId="12" fillId="3" borderId="0" xfId="0" applyFont="1" applyFill="1" applyBorder="1" applyAlignment="1" applyProtection="1">
      <alignment horizontal="left" vertical="top" wrapText="1"/>
    </xf>
    <xf numFmtId="0" fontId="11" fillId="3" borderId="0" xfId="0" applyFont="1" applyFill="1" applyBorder="1" applyAlignment="1" applyProtection="1">
      <alignment horizontal="center" wrapText="1"/>
    </xf>
    <xf numFmtId="0" fontId="8"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center" wrapText="1"/>
    </xf>
    <xf numFmtId="0" fontId="12" fillId="2" borderId="32" xfId="0" applyFont="1" applyFill="1" applyBorder="1" applyAlignment="1" applyProtection="1">
      <alignment horizontal="center" vertical="top" wrapText="1"/>
    </xf>
    <xf numFmtId="0" fontId="12" fillId="2" borderId="18" xfId="0" applyFont="1" applyFill="1" applyBorder="1" applyAlignment="1" applyProtection="1">
      <alignment horizontal="center" vertical="top" wrapText="1"/>
    </xf>
    <xf numFmtId="0" fontId="11" fillId="3" borderId="0" xfId="0" applyFont="1" applyFill="1" applyBorder="1" applyAlignment="1" applyProtection="1">
      <alignment horizontal="center"/>
    </xf>
    <xf numFmtId="0" fontId="11" fillId="2" borderId="6" xfId="0" applyFont="1" applyFill="1" applyBorder="1" applyAlignment="1" applyProtection="1">
      <alignment horizontal="left" vertical="top" wrapText="1"/>
    </xf>
    <xf numFmtId="0" fontId="11" fillId="2" borderId="7"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44" xfId="0" applyFont="1" applyFill="1" applyBorder="1" applyAlignment="1" applyProtection="1">
      <alignment horizontal="left" vertical="top" wrapText="1"/>
    </xf>
    <xf numFmtId="0" fontId="11" fillId="0" borderId="6"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6" xfId="0" applyFont="1" applyFill="1" applyBorder="1" applyAlignment="1" applyProtection="1">
      <alignment horizontal="center" vertical="top" wrapText="1"/>
    </xf>
    <xf numFmtId="0" fontId="11" fillId="2" borderId="7" xfId="0" applyFont="1" applyFill="1" applyBorder="1" applyAlignment="1" applyProtection="1">
      <alignment horizontal="center" vertical="top" wrapText="1"/>
    </xf>
    <xf numFmtId="0" fontId="11" fillId="2" borderId="12" xfId="0" applyFont="1" applyFill="1" applyBorder="1" applyAlignment="1" applyProtection="1">
      <alignment horizontal="center" vertical="top" wrapText="1"/>
    </xf>
    <xf numFmtId="0" fontId="11" fillId="2" borderId="14" xfId="0" applyFont="1" applyFill="1" applyBorder="1" applyAlignment="1" applyProtection="1">
      <alignment horizontal="center" vertical="top" wrapText="1"/>
    </xf>
    <xf numFmtId="0" fontId="26" fillId="3" borderId="0" xfId="0" applyFont="1" applyFill="1" applyAlignment="1">
      <alignment horizontal="left"/>
    </xf>
    <xf numFmtId="0" fontId="28" fillId="3" borderId="0" xfId="0" applyFont="1" applyFill="1" applyAlignment="1">
      <alignment horizontal="left"/>
    </xf>
    <xf numFmtId="0" fontId="11" fillId="2" borderId="45" xfId="0" applyFont="1" applyFill="1" applyBorder="1" applyAlignment="1">
      <alignment horizontal="left" vertical="top" wrapText="1"/>
    </xf>
    <xf numFmtId="0" fontId="11" fillId="2" borderId="47" xfId="0" applyFont="1" applyFill="1" applyBorder="1" applyAlignment="1">
      <alignment horizontal="left" vertical="top" wrapText="1"/>
    </xf>
    <xf numFmtId="0" fontId="26" fillId="3" borderId="0" xfId="0" applyFont="1" applyFill="1" applyAlignment="1">
      <alignment horizontal="left" wrapText="1"/>
    </xf>
    <xf numFmtId="0" fontId="11" fillId="3" borderId="0" xfId="0" applyFont="1" applyFill="1" applyBorder="1" applyAlignment="1" applyProtection="1">
      <alignment horizontal="left" vertical="top" wrapText="1"/>
    </xf>
    <xf numFmtId="0" fontId="11" fillId="2" borderId="51" xfId="0" applyFont="1" applyFill="1" applyBorder="1" applyAlignment="1">
      <alignment horizontal="left" vertical="top" wrapText="1"/>
    </xf>
    <xf numFmtId="0" fontId="11" fillId="2" borderId="53" xfId="0" applyFont="1" applyFill="1" applyBorder="1" applyAlignment="1">
      <alignment horizontal="left" vertical="top" wrapText="1"/>
    </xf>
    <xf numFmtId="0" fontId="11" fillId="2" borderId="43"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31" xfId="0" applyFont="1" applyFill="1" applyBorder="1" applyAlignment="1">
      <alignment horizontal="left" vertical="top" wrapText="1"/>
    </xf>
    <xf numFmtId="0" fontId="19" fillId="3" borderId="66" xfId="0" applyFont="1" applyFill="1" applyBorder="1" applyAlignment="1">
      <alignment horizontal="center" vertical="top"/>
    </xf>
    <xf numFmtId="0" fontId="19" fillId="3" borderId="67" xfId="0" applyFont="1" applyFill="1" applyBorder="1" applyAlignment="1">
      <alignment horizontal="center" vertical="top"/>
    </xf>
    <xf numFmtId="0" fontId="26" fillId="0" borderId="0" xfId="0" applyFont="1" applyFill="1" applyBorder="1" applyAlignment="1">
      <alignment horizontal="center" vertical="center" wrapText="1"/>
    </xf>
    <xf numFmtId="0" fontId="48" fillId="0" borderId="43" xfId="0" applyFont="1" applyFill="1" applyBorder="1" applyAlignment="1">
      <alignment horizontal="center"/>
    </xf>
    <xf numFmtId="0" fontId="48" fillId="0" borderId="17" xfId="0" applyFont="1" applyFill="1" applyBorder="1" applyAlignment="1">
      <alignment horizontal="center"/>
    </xf>
    <xf numFmtId="0" fontId="48" fillId="0" borderId="31" xfId="0" applyFont="1" applyFill="1" applyBorder="1" applyAlignment="1">
      <alignment horizontal="center"/>
    </xf>
    <xf numFmtId="0" fontId="26" fillId="0" borderId="48"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26" fillId="0" borderId="56"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19" fillId="0" borderId="10" xfId="0" applyFont="1" applyFill="1" applyBorder="1" applyAlignment="1">
      <alignment horizontal="left" vertical="top"/>
    </xf>
    <xf numFmtId="0" fontId="19" fillId="0" borderId="9" xfId="0" applyFont="1" applyFill="1" applyBorder="1" applyAlignment="1">
      <alignment horizontal="left" vertical="top"/>
    </xf>
    <xf numFmtId="0" fontId="19" fillId="0" borderId="11" xfId="0" applyFont="1" applyFill="1" applyBorder="1" applyAlignment="1">
      <alignment horizontal="left" vertical="top"/>
    </xf>
    <xf numFmtId="0" fontId="19" fillId="0" borderId="7"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63" xfId="0" applyFont="1" applyFill="1" applyBorder="1" applyAlignment="1">
      <alignment horizontal="center" vertical="top" wrapText="1"/>
    </xf>
    <xf numFmtId="0" fontId="19" fillId="0" borderId="18" xfId="0" applyFont="1" applyFill="1" applyBorder="1" applyAlignment="1">
      <alignment horizontal="center" vertical="top" wrapText="1"/>
    </xf>
    <xf numFmtId="0" fontId="26" fillId="13" borderId="0" xfId="0" applyFont="1" applyFill="1" applyBorder="1" applyAlignment="1">
      <alignment horizontal="left" vertical="top"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wrapText="1"/>
    </xf>
    <xf numFmtId="0" fontId="0" fillId="0" borderId="7" xfId="0"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19" fillId="0" borderId="51"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30" xfId="0" applyFont="1" applyFill="1" applyBorder="1" applyAlignment="1">
      <alignment horizontal="left" vertical="center" wrapText="1"/>
    </xf>
    <xf numFmtId="0" fontId="19" fillId="0" borderId="53" xfId="0" applyFont="1" applyFill="1" applyBorder="1" applyAlignment="1">
      <alignment horizontal="left" vertical="center" wrapText="1"/>
    </xf>
    <xf numFmtId="0" fontId="26" fillId="0" borderId="3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9" fillId="0" borderId="11" xfId="0" applyFont="1" applyFill="1" applyBorder="1" applyAlignment="1">
      <alignment horizontal="center" vertical="top" wrapText="1"/>
    </xf>
    <xf numFmtId="0" fontId="19" fillId="0" borderId="7"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0" borderId="10"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48" xfId="0" applyFont="1" applyBorder="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48" fillId="0" borderId="43" xfId="0" applyFont="1" applyBorder="1" applyAlignment="1">
      <alignment horizontal="center" vertical="top"/>
    </xf>
    <xf numFmtId="0" fontId="48" fillId="0" borderId="17" xfId="0" applyFont="1" applyBorder="1" applyAlignment="1">
      <alignment horizontal="center" vertical="top"/>
    </xf>
    <xf numFmtId="0" fontId="48" fillId="0" borderId="31" xfId="0" applyFont="1" applyBorder="1" applyAlignment="1">
      <alignment horizontal="center" vertical="top"/>
    </xf>
    <xf numFmtId="0" fontId="26" fillId="3" borderId="0" xfId="0" applyFont="1" applyFill="1" applyBorder="1" applyAlignment="1">
      <alignment horizontal="left" vertical="center" wrapText="1"/>
    </xf>
    <xf numFmtId="0" fontId="19" fillId="0" borderId="10" xfId="0" applyFont="1" applyBorder="1" applyAlignment="1">
      <alignment horizontal="center" vertical="top"/>
    </xf>
    <xf numFmtId="0" fontId="19" fillId="0" borderId="9" xfId="0" applyFont="1" applyBorder="1" applyAlignment="1">
      <alignment horizontal="center" vertical="top"/>
    </xf>
    <xf numFmtId="0" fontId="19" fillId="3" borderId="0" xfId="0" applyFont="1" applyFill="1" applyBorder="1" applyAlignment="1">
      <alignment horizontal="center" vertical="top"/>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9" fillId="0" borderId="12" xfId="0" applyFont="1" applyFill="1" applyBorder="1" applyAlignment="1">
      <alignment horizontal="center" vertical="top" wrapText="1"/>
    </xf>
    <xf numFmtId="0" fontId="19" fillId="0" borderId="13" xfId="0" applyFont="1" applyFill="1" applyBorder="1" applyAlignment="1">
      <alignment horizontal="center" vertical="top"/>
    </xf>
    <xf numFmtId="0" fontId="19" fillId="0" borderId="14" xfId="0" applyFont="1" applyFill="1" applyBorder="1" applyAlignment="1">
      <alignment horizontal="center" vertical="top"/>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6" fillId="0" borderId="51"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53"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0" xfId="0" applyFont="1" applyFill="1" applyBorder="1" applyAlignment="1">
      <alignment horizontal="center" vertical="top"/>
    </xf>
    <xf numFmtId="0" fontId="19" fillId="0" borderId="9" xfId="0" applyFont="1" applyFill="1" applyBorder="1" applyAlignment="1">
      <alignment horizontal="center" vertical="top"/>
    </xf>
    <xf numFmtId="0" fontId="19" fillId="0" borderId="45" xfId="0" applyFont="1" applyFill="1" applyBorder="1" applyAlignment="1">
      <alignment horizontal="left" vertical="center"/>
    </xf>
    <xf numFmtId="0" fontId="19" fillId="0" borderId="64" xfId="0" applyFont="1" applyFill="1" applyBorder="1" applyAlignment="1">
      <alignment horizontal="left" vertical="center"/>
    </xf>
    <xf numFmtId="0" fontId="19" fillId="0" borderId="42" xfId="0" applyFont="1" applyFill="1" applyBorder="1" applyAlignment="1">
      <alignment horizontal="center" vertical="top"/>
    </xf>
    <xf numFmtId="0" fontId="19" fillId="0" borderId="46" xfId="0" applyFont="1" applyFill="1" applyBorder="1" applyAlignment="1">
      <alignment horizontal="center" vertical="top"/>
    </xf>
    <xf numFmtId="0" fontId="19" fillId="0" borderId="47" xfId="0" applyFont="1" applyFill="1" applyBorder="1" applyAlignment="1">
      <alignment horizontal="center" vertical="top"/>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1" fillId="2" borderId="51" xfId="0" applyFont="1" applyFill="1" applyBorder="1" applyAlignment="1" applyProtection="1">
      <alignment horizontal="left" vertical="center" wrapText="1"/>
    </xf>
    <xf numFmtId="0" fontId="11" fillId="2" borderId="52" xfId="0" applyFont="1" applyFill="1" applyBorder="1" applyAlignment="1" applyProtection="1">
      <alignment horizontal="left" vertical="center" wrapText="1"/>
    </xf>
    <xf numFmtId="0" fontId="11" fillId="2" borderId="53" xfId="0" applyFont="1" applyFill="1" applyBorder="1" applyAlignment="1" applyProtection="1">
      <alignment horizontal="left" vertical="center" wrapText="1"/>
    </xf>
    <xf numFmtId="0" fontId="11" fillId="2" borderId="45" xfId="0" applyFont="1" applyFill="1" applyBorder="1" applyAlignment="1" applyProtection="1">
      <alignment horizontal="left" vertical="center" wrapText="1"/>
    </xf>
    <xf numFmtId="0" fontId="11" fillId="2" borderId="46" xfId="0" applyFont="1" applyFill="1" applyBorder="1" applyAlignment="1" applyProtection="1">
      <alignment horizontal="left" vertical="center" wrapText="1"/>
    </xf>
    <xf numFmtId="0" fontId="11" fillId="2" borderId="47"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8" fillId="2" borderId="43" xfId="1" applyFill="1" applyBorder="1" applyAlignment="1" applyProtection="1">
      <alignment horizontal="center"/>
      <protection locked="0"/>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2" fillId="3" borderId="25" xfId="0" applyFont="1" applyFill="1" applyBorder="1" applyAlignment="1" applyProtection="1">
      <alignment horizontal="center" vertical="center" wrapText="1"/>
    </xf>
    <xf numFmtId="0" fontId="11" fillId="0" borderId="19"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21" xfId="0" applyFont="1" applyFill="1" applyBorder="1" applyAlignment="1">
      <alignment horizontal="left" vertical="top" wrapText="1"/>
    </xf>
    <xf numFmtId="0" fontId="11" fillId="0" borderId="22"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23" xfId="0" applyFont="1" applyFill="1" applyBorder="1" applyAlignment="1">
      <alignment horizontal="left" vertical="top" wrapText="1"/>
    </xf>
    <xf numFmtId="0" fontId="11" fillId="0" borderId="24" xfId="0" applyFont="1" applyFill="1" applyBorder="1" applyAlignment="1">
      <alignment horizontal="left" vertical="top" wrapText="1"/>
    </xf>
    <xf numFmtId="0" fontId="11" fillId="0" borderId="25" xfId="0" applyFont="1" applyFill="1" applyBorder="1" applyAlignment="1">
      <alignment horizontal="left" vertical="top" wrapText="1"/>
    </xf>
    <xf numFmtId="0" fontId="11" fillId="0" borderId="26" xfId="0" applyFont="1" applyFill="1" applyBorder="1" applyAlignment="1">
      <alignment horizontal="left" vertical="top" wrapText="1"/>
    </xf>
    <xf numFmtId="0" fontId="8" fillId="3" borderId="0" xfId="0" applyFont="1" applyFill="1" applyBorder="1" applyAlignment="1" applyProtection="1">
      <alignment horizontal="center" wrapText="1"/>
    </xf>
    <xf numFmtId="0" fontId="1" fillId="0" borderId="43" xfId="0" applyFont="1" applyFill="1" applyBorder="1" applyAlignment="1" applyProtection="1">
      <alignment horizontal="left" vertical="center" wrapText="1"/>
    </xf>
    <xf numFmtId="0" fontId="1" fillId="0" borderId="31" xfId="0" applyFont="1" applyFill="1" applyBorder="1" applyAlignment="1" applyProtection="1">
      <alignment horizontal="left" vertical="center" wrapText="1"/>
    </xf>
    <xf numFmtId="0" fontId="11" fillId="2" borderId="48" xfId="0" applyFont="1" applyFill="1" applyBorder="1" applyAlignment="1" applyProtection="1">
      <alignment horizontal="left" vertical="center" wrapText="1"/>
    </xf>
    <xf numFmtId="0" fontId="11" fillId="2" borderId="49" xfId="0" applyFont="1" applyFill="1" applyBorder="1" applyAlignment="1" applyProtection="1">
      <alignment horizontal="left" vertical="center" wrapText="1"/>
    </xf>
    <xf numFmtId="0" fontId="11" fillId="2" borderId="50" xfId="0" applyFont="1" applyFill="1" applyBorder="1" applyAlignment="1" applyProtection="1">
      <alignment horizontal="left" vertical="center" wrapText="1"/>
    </xf>
    <xf numFmtId="0" fontId="12" fillId="3" borderId="0" xfId="0" applyFont="1" applyFill="1" applyBorder="1" applyAlignment="1" applyProtection="1">
      <alignment horizontal="right" vertical="center" wrapText="1"/>
    </xf>
    <xf numFmtId="0" fontId="15" fillId="3" borderId="0" xfId="0" applyFont="1" applyFill="1" applyBorder="1" applyAlignment="1" applyProtection="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0" xfId="0" applyFont="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8" fillId="3" borderId="20" xfId="0" applyFont="1" applyFill="1" applyBorder="1" applyAlignment="1" applyProtection="1">
      <alignment horizontal="center" wrapText="1"/>
    </xf>
    <xf numFmtId="0" fontId="1" fillId="0" borderId="43"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0" fillId="0" borderId="17" xfId="0" applyBorder="1"/>
    <xf numFmtId="0" fontId="0" fillId="0" borderId="31" xfId="0" applyBorder="1"/>
    <xf numFmtId="0" fontId="28"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9" fillId="4" borderId="1" xfId="0" applyFont="1" applyFill="1" applyBorder="1" applyAlignment="1">
      <alignment horizontal="center"/>
    </xf>
    <xf numFmtId="0" fontId="54" fillId="3" borderId="20" xfId="0" applyFont="1" applyFill="1" applyBorder="1" applyAlignment="1">
      <alignment horizontal="left" vertical="top" wrapText="1"/>
    </xf>
    <xf numFmtId="0" fontId="21" fillId="0" borderId="43" xfId="0" applyFont="1" applyFill="1" applyBorder="1" applyAlignment="1">
      <alignment horizontal="center"/>
    </xf>
    <xf numFmtId="0" fontId="21" fillId="0" borderId="54" xfId="0" applyFont="1" applyFill="1" applyBorder="1" applyAlignment="1">
      <alignment horizontal="center"/>
    </xf>
    <xf numFmtId="0" fontId="24" fillId="3" borderId="25" xfId="0" applyFont="1" applyFill="1" applyBorder="1"/>
    <xf numFmtId="0" fontId="44" fillId="4" borderId="1" xfId="0" applyFont="1" applyFill="1" applyBorder="1" applyAlignment="1">
      <alignment horizontal="center"/>
    </xf>
    <xf numFmtId="0" fontId="36" fillId="11" borderId="41" xfId="0" applyFont="1" applyFill="1" applyBorder="1" applyAlignment="1" applyProtection="1">
      <alignment horizontal="center" vertical="center"/>
    </xf>
    <xf numFmtId="0" fontId="36" fillId="11" borderId="50" xfId="0" applyFont="1" applyFill="1" applyBorder="1" applyAlignment="1" applyProtection="1">
      <alignment horizontal="center" vertical="center"/>
    </xf>
    <xf numFmtId="0" fontId="33" fillId="12" borderId="30" xfId="4" applyFill="1" applyBorder="1" applyAlignment="1" applyProtection="1">
      <alignment horizontal="center"/>
      <protection locked="0"/>
    </xf>
    <xf numFmtId="0" fontId="33" fillId="12" borderId="53" xfId="4" applyFill="1" applyBorder="1" applyAlignment="1" applyProtection="1">
      <alignment horizontal="center"/>
      <protection locked="0"/>
    </xf>
    <xf numFmtId="0" fontId="36" fillId="11" borderId="30" xfId="0" applyFont="1" applyFill="1" applyBorder="1" applyAlignment="1" applyProtection="1">
      <alignment horizontal="center" vertical="center" wrapText="1"/>
    </xf>
    <xf numFmtId="0" fontId="36" fillId="11" borderId="56" xfId="0" applyFont="1" applyFill="1" applyBorder="1" applyAlignment="1" applyProtection="1">
      <alignment horizontal="center" vertical="center" wrapText="1"/>
    </xf>
    <xf numFmtId="0" fontId="41" fillId="12" borderId="30" xfId="4" applyFont="1" applyFill="1" applyBorder="1" applyAlignment="1" applyProtection="1">
      <alignment horizontal="center" vertical="center"/>
      <protection locked="0"/>
    </xf>
    <xf numFmtId="0" fontId="41" fillId="12" borderId="56" xfId="4" applyFont="1"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3" fillId="12" borderId="40" xfId="4" applyFill="1" applyBorder="1" applyAlignment="1" applyProtection="1">
      <alignment horizontal="center" vertical="center"/>
      <protection locked="0"/>
    </xf>
    <xf numFmtId="0" fontId="33" fillId="12" borderId="60" xfId="4" applyFill="1" applyBorder="1" applyAlignment="1" applyProtection="1">
      <alignment horizontal="center" vertical="center"/>
      <protection locked="0"/>
    </xf>
    <xf numFmtId="0" fontId="33" fillId="12" borderId="37" xfId="4" applyFill="1" applyBorder="1" applyAlignment="1" applyProtection="1">
      <alignment horizontal="center" vertical="center"/>
      <protection locked="0"/>
    </xf>
    <xf numFmtId="0" fontId="33" fillId="12" borderId="44" xfId="4" applyFill="1" applyBorder="1" applyAlignment="1" applyProtection="1">
      <alignment horizontal="center" vertical="center"/>
      <protection locked="0"/>
    </xf>
    <xf numFmtId="10" fontId="33" fillId="12" borderId="30" xfId="4" applyNumberFormat="1" applyFill="1" applyBorder="1" applyAlignment="1" applyProtection="1">
      <alignment horizontal="center" vertical="center"/>
      <protection locked="0"/>
    </xf>
    <xf numFmtId="10" fontId="33" fillId="12" borderId="56" xfId="4" applyNumberFormat="1" applyFill="1" applyBorder="1" applyAlignment="1" applyProtection="1">
      <alignment horizontal="center" vertical="center"/>
      <protection locked="0"/>
    </xf>
    <xf numFmtId="0" fontId="22" fillId="3" borderId="20" xfId="0" applyFont="1" applyFill="1" applyBorder="1" applyAlignment="1">
      <alignment horizontal="center" vertical="center"/>
    </xf>
    <xf numFmtId="0" fontId="55" fillId="3" borderId="19" xfId="0" applyFont="1" applyFill="1" applyBorder="1" applyAlignment="1">
      <alignment horizontal="center" vertical="top" wrapText="1"/>
    </xf>
    <xf numFmtId="0" fontId="55" fillId="3" borderId="20" xfId="0" applyFont="1" applyFill="1" applyBorder="1" applyAlignment="1">
      <alignment horizontal="center" vertical="top" wrapText="1"/>
    </xf>
    <xf numFmtId="0" fontId="13"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30" fillId="2" borderId="30" xfId="0" applyFont="1" applyFill="1" applyBorder="1" applyAlignment="1">
      <alignment horizontal="center" vertical="center"/>
    </xf>
    <xf numFmtId="0" fontId="30" fillId="2" borderId="52" xfId="0" applyFont="1" applyFill="1" applyBorder="1" applyAlignment="1">
      <alignment horizontal="center" vertical="center"/>
    </xf>
    <xf numFmtId="0" fontId="30" fillId="2" borderId="56" xfId="0" applyFont="1" applyFill="1" applyBorder="1" applyAlignment="1">
      <alignment horizontal="center" vertical="center"/>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41" fillId="8" borderId="30" xfId="4" applyFont="1" applyBorder="1" applyAlignment="1" applyProtection="1">
      <alignment horizontal="center" vertical="center"/>
      <protection locked="0"/>
    </xf>
    <xf numFmtId="0" fontId="41" fillId="8" borderId="56" xfId="4" applyFont="1" applyBorder="1" applyAlignment="1" applyProtection="1">
      <alignment horizontal="center" vertical="center"/>
      <protection locked="0"/>
    </xf>
    <xf numFmtId="0" fontId="36" fillId="11" borderId="49" xfId="0" applyFont="1" applyFill="1" applyBorder="1" applyAlignment="1" applyProtection="1">
      <alignment horizontal="center" vertical="center"/>
    </xf>
    <xf numFmtId="0" fontId="33" fillId="8" borderId="30" xfId="4" applyBorder="1" applyAlignment="1" applyProtection="1">
      <alignment horizontal="left" vertical="center" wrapText="1"/>
      <protection locked="0"/>
    </xf>
    <xf numFmtId="0" fontId="33" fillId="8" borderId="52" xfId="4" applyBorder="1" applyAlignment="1" applyProtection="1">
      <alignment horizontal="left" vertical="center" wrapText="1"/>
      <protection locked="0"/>
    </xf>
    <xf numFmtId="0" fontId="33" fillId="8" borderId="53" xfId="4" applyBorder="1" applyAlignment="1" applyProtection="1">
      <alignment horizontal="left" vertical="center" wrapText="1"/>
      <protection locked="0"/>
    </xf>
    <xf numFmtId="0" fontId="33" fillId="12" borderId="30" xfId="4" applyFill="1" applyBorder="1" applyAlignment="1" applyProtection="1">
      <alignment horizontal="left" vertical="center" wrapText="1"/>
      <protection locked="0"/>
    </xf>
    <xf numFmtId="0" fontId="33" fillId="12" borderId="52" xfId="4" applyFill="1" applyBorder="1" applyAlignment="1" applyProtection="1">
      <alignment horizontal="left" vertical="center" wrapText="1"/>
      <protection locked="0"/>
    </xf>
    <xf numFmtId="0" fontId="33" fillId="12" borderId="53" xfId="4" applyFill="1" applyBorder="1" applyAlignment="1" applyProtection="1">
      <alignment horizontal="left" vertical="center" wrapText="1"/>
      <protection locked="0"/>
    </xf>
    <xf numFmtId="0" fontId="0" fillId="0" borderId="57"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33" fillId="8" borderId="30" xfId="4" applyBorder="1" applyAlignment="1" applyProtection="1">
      <alignment horizontal="center" vertical="center" wrapText="1"/>
      <protection locked="0"/>
    </xf>
    <xf numFmtId="0" fontId="33" fillId="8" borderId="53" xfId="4" applyBorder="1" applyAlignment="1" applyProtection="1">
      <alignment horizontal="center" vertical="center" wrapText="1"/>
      <protection locked="0"/>
    </xf>
    <xf numFmtId="0" fontId="33" fillId="8" borderId="40" xfId="4" applyBorder="1" applyAlignment="1" applyProtection="1">
      <alignment horizontal="center" vertical="center"/>
      <protection locked="0"/>
    </xf>
    <xf numFmtId="0" fontId="33" fillId="8" borderId="60" xfId="4" applyBorder="1" applyAlignment="1" applyProtection="1">
      <alignment horizontal="center" vertical="center"/>
      <protection locked="0"/>
    </xf>
    <xf numFmtId="0" fontId="33" fillId="9" borderId="40" xfId="4" applyFill="1" applyBorder="1" applyAlignment="1" applyProtection="1">
      <alignment horizontal="center" vertical="center"/>
      <protection locked="0"/>
    </xf>
    <xf numFmtId="0" fontId="33" fillId="9" borderId="60" xfId="4" applyFill="1" applyBorder="1" applyAlignment="1" applyProtection="1">
      <alignment horizontal="center" vertical="center"/>
      <protection locked="0"/>
    </xf>
    <xf numFmtId="0" fontId="33" fillId="8" borderId="37" xfId="4" applyBorder="1" applyAlignment="1" applyProtection="1">
      <alignment horizontal="center" vertical="center"/>
      <protection locked="0"/>
    </xf>
    <xf numFmtId="0" fontId="33" fillId="8" borderId="44"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6" fillId="11" borderId="59" xfId="0" applyFont="1" applyFill="1" applyBorder="1" applyAlignment="1" applyProtection="1">
      <alignment horizontal="center" vertical="center"/>
    </xf>
    <xf numFmtId="0" fontId="36" fillId="11" borderId="48" xfId="0" applyFont="1" applyFill="1" applyBorder="1" applyAlignment="1" applyProtection="1">
      <alignment horizontal="center" vertical="center"/>
    </xf>
    <xf numFmtId="0" fontId="33" fillId="8" borderId="30" xfId="4" applyBorder="1" applyAlignment="1" applyProtection="1">
      <alignment horizontal="center" vertical="center"/>
      <protection locked="0"/>
    </xf>
    <xf numFmtId="0" fontId="33" fillId="8" borderId="56" xfId="4" applyBorder="1" applyAlignment="1" applyProtection="1">
      <alignment horizontal="center" vertical="center"/>
      <protection locked="0"/>
    </xf>
    <xf numFmtId="0" fontId="33" fillId="12" borderId="30" xfId="4" applyFill="1" applyBorder="1" applyAlignment="1" applyProtection="1">
      <alignment horizontal="center" vertical="center"/>
      <protection locked="0"/>
    </xf>
    <xf numFmtId="0" fontId="33" fillId="12" borderId="56" xfId="4" applyFill="1" applyBorder="1" applyAlignment="1" applyProtection="1">
      <alignment horizontal="center" vertical="center"/>
      <protection locked="0"/>
    </xf>
    <xf numFmtId="0" fontId="33"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3" fillId="12" borderId="30" xfId="4" applyFill="1" applyBorder="1" applyAlignment="1" applyProtection="1">
      <alignment horizontal="center" vertical="center" wrapText="1"/>
      <protection locked="0"/>
    </xf>
    <xf numFmtId="0" fontId="33" fillId="12" borderId="53" xfId="4" applyFill="1" applyBorder="1" applyAlignment="1" applyProtection="1">
      <alignment horizontal="center" vertical="center" wrapText="1"/>
      <protection locked="0"/>
    </xf>
    <xf numFmtId="0" fontId="36" fillId="11" borderId="53" xfId="0" applyFont="1" applyFill="1" applyBorder="1" applyAlignment="1" applyProtection="1">
      <alignment horizontal="center" vertical="center" wrapText="1"/>
    </xf>
    <xf numFmtId="0" fontId="0" fillId="10" borderId="57" xfId="0" applyFill="1" applyBorder="1" applyAlignment="1" applyProtection="1">
      <alignment horizontal="left" vertical="center" wrapText="1"/>
    </xf>
    <xf numFmtId="0" fontId="33" fillId="8" borderId="30" xfId="4" applyBorder="1" applyAlignment="1" applyProtection="1">
      <alignment horizontal="center"/>
      <protection locked="0"/>
    </xf>
    <xf numFmtId="0" fontId="33" fillId="8" borderId="53" xfId="4" applyBorder="1" applyAlignment="1" applyProtection="1">
      <alignment horizontal="center"/>
      <protection locked="0"/>
    </xf>
    <xf numFmtId="0" fontId="33" fillId="12" borderId="52" xfId="4" applyFill="1" applyBorder="1" applyAlignment="1" applyProtection="1">
      <alignment horizontal="center" vertical="center"/>
      <protection locked="0"/>
    </xf>
    <xf numFmtId="0" fontId="33" fillId="12" borderId="53" xfId="4" applyFill="1" applyBorder="1" applyAlignment="1" applyProtection="1">
      <alignment horizontal="center" vertical="center"/>
      <protection locked="0"/>
    </xf>
    <xf numFmtId="0" fontId="33" fillId="12" borderId="51" xfId="4" applyFill="1" applyBorder="1" applyAlignment="1" applyProtection="1">
      <alignment horizontal="center" vertical="center" wrapText="1"/>
      <protection locked="0"/>
    </xf>
    <xf numFmtId="0" fontId="33" fillId="12" borderId="56" xfId="4" applyFill="1" applyBorder="1" applyAlignment="1" applyProtection="1">
      <alignment horizontal="center" vertical="center" wrapText="1"/>
      <protection locked="0"/>
    </xf>
    <xf numFmtId="0" fontId="36" fillId="11" borderId="52" xfId="0" applyFont="1" applyFill="1" applyBorder="1" applyAlignment="1" applyProtection="1">
      <alignment horizontal="center" vertical="center" wrapText="1"/>
    </xf>
    <xf numFmtId="0" fontId="33" fillId="8" borderId="52" xfId="4" applyBorder="1" applyAlignment="1" applyProtection="1">
      <alignment horizontal="center" vertical="center"/>
      <protection locked="0"/>
    </xf>
    <xf numFmtId="10" fontId="33" fillId="8" borderId="30" xfId="4" applyNumberFormat="1" applyBorder="1" applyAlignment="1" applyProtection="1">
      <alignment horizontal="center" vertical="center" wrapText="1"/>
      <protection locked="0"/>
    </xf>
    <xf numFmtId="10" fontId="33" fillId="8" borderId="56" xfId="4" applyNumberFormat="1" applyBorder="1" applyAlignment="1" applyProtection="1">
      <alignment horizontal="center" vertical="center" wrapText="1"/>
      <protection locked="0"/>
    </xf>
    <xf numFmtId="0" fontId="33" fillId="8" borderId="52" xfId="4" applyBorder="1" applyAlignment="1" applyProtection="1">
      <alignment horizontal="center" vertical="center" wrapText="1"/>
      <protection locked="0"/>
    </xf>
    <xf numFmtId="0" fontId="36" fillId="11" borderId="41" xfId="0" applyFont="1" applyFill="1" applyBorder="1" applyAlignment="1" applyProtection="1">
      <alignment horizontal="center" vertical="center" wrapText="1"/>
    </xf>
    <xf numFmtId="0" fontId="36" fillId="11" borderId="59" xfId="0" applyFont="1" applyFill="1" applyBorder="1" applyAlignment="1" applyProtection="1">
      <alignment horizontal="center" vertical="center" wrapText="1"/>
    </xf>
    <xf numFmtId="0" fontId="36" fillId="11" borderId="48"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3" fillId="12" borderId="40" xfId="4" applyFill="1" applyBorder="1" applyAlignment="1" applyProtection="1">
      <alignment horizontal="center" wrapText="1"/>
      <protection locked="0"/>
    </xf>
    <xf numFmtId="0" fontId="33" fillId="12" borderId="60" xfId="4" applyFill="1" applyBorder="1" applyAlignment="1" applyProtection="1">
      <alignment horizontal="center" wrapText="1"/>
      <protection locked="0"/>
    </xf>
    <xf numFmtId="0" fontId="33" fillId="12" borderId="37" xfId="4" applyFill="1" applyBorder="1" applyAlignment="1" applyProtection="1">
      <alignment horizontal="center" wrapText="1"/>
      <protection locked="0"/>
    </xf>
    <xf numFmtId="0" fontId="33" fillId="12" borderId="44" xfId="4" applyFill="1" applyBorder="1" applyAlignment="1" applyProtection="1">
      <alignment horizontal="center" wrapText="1"/>
      <protection locked="0"/>
    </xf>
    <xf numFmtId="0" fontId="33" fillId="8" borderId="40" xfId="4" applyBorder="1" applyAlignment="1" applyProtection="1">
      <alignment horizontal="center" wrapText="1"/>
      <protection locked="0"/>
    </xf>
    <xf numFmtId="0" fontId="33" fillId="8" borderId="60" xfId="4" applyBorder="1" applyAlignment="1" applyProtection="1">
      <alignment horizontal="center" wrapText="1"/>
      <protection locked="0"/>
    </xf>
    <xf numFmtId="0" fontId="33" fillId="8" borderId="37" xfId="4" applyBorder="1" applyAlignment="1" applyProtection="1">
      <alignment horizontal="center" wrapText="1"/>
      <protection locked="0"/>
    </xf>
    <xf numFmtId="0" fontId="33" fillId="8" borderId="44" xfId="4" applyBorder="1" applyAlignment="1" applyProtection="1">
      <alignment horizontal="center" wrapText="1"/>
      <protection locked="0"/>
    </xf>
    <xf numFmtId="0" fontId="41" fillId="8" borderId="30" xfId="4" applyFont="1" applyBorder="1" applyAlignment="1" applyProtection="1">
      <alignment horizontal="center" vertical="center" wrapText="1"/>
      <protection locked="0"/>
    </xf>
    <xf numFmtId="0" fontId="41" fillId="8" borderId="53" xfId="4" applyFont="1" applyBorder="1" applyAlignment="1" applyProtection="1">
      <alignment horizontal="center" vertical="center" wrapText="1"/>
      <protection locked="0"/>
    </xf>
    <xf numFmtId="0" fontId="41" fillId="12" borderId="30" xfId="4" applyFont="1" applyFill="1" applyBorder="1" applyAlignment="1" applyProtection="1">
      <alignment horizontal="center" vertical="center" wrapText="1"/>
      <protection locked="0"/>
    </xf>
    <xf numFmtId="0" fontId="41" fillId="12" borderId="53" xfId="4" applyFont="1" applyFill="1" applyBorder="1" applyAlignment="1" applyProtection="1">
      <alignment horizontal="center" vertical="center" wrapText="1"/>
      <protection locked="0"/>
    </xf>
    <xf numFmtId="0" fontId="41" fillId="12" borderId="40" xfId="4" applyFont="1" applyFill="1" applyBorder="1" applyAlignment="1" applyProtection="1">
      <alignment horizontal="center" vertical="center"/>
      <protection locked="0"/>
    </xf>
    <xf numFmtId="0" fontId="41" fillId="12" borderId="60" xfId="4" applyFont="1" applyFill="1" applyBorder="1" applyAlignment="1" applyProtection="1">
      <alignment horizontal="center" vertical="center"/>
      <protection locked="0"/>
    </xf>
    <xf numFmtId="0" fontId="41" fillId="8" borderId="40" xfId="4" applyFont="1" applyBorder="1" applyAlignment="1" applyProtection="1">
      <alignment horizontal="center" vertical="center"/>
      <protection locked="0"/>
    </xf>
    <xf numFmtId="0" fontId="41" fillId="8" borderId="60" xfId="4" applyFont="1" applyBorder="1" applyAlignment="1" applyProtection="1">
      <alignment horizontal="center" vertical="center"/>
      <protection locked="0"/>
    </xf>
    <xf numFmtId="0" fontId="56" fillId="0" borderId="11" xfId="0" applyFont="1" applyBorder="1" applyAlignment="1" applyProtection="1">
      <alignment horizontal="left" vertical="center" wrapText="1"/>
    </xf>
    <xf numFmtId="0" fontId="34" fillId="0" borderId="0" xfId="0" applyFont="1" applyAlignment="1" applyProtection="1">
      <alignment horizontal="left"/>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56" fillId="0" borderId="40" xfId="0" applyFont="1" applyBorder="1" applyAlignment="1" applyProtection="1">
      <alignment horizontal="left" vertical="center" wrapText="1"/>
    </xf>
    <xf numFmtId="0" fontId="56" fillId="0" borderId="60" xfId="0" applyFont="1" applyBorder="1" applyAlignment="1" applyProtection="1">
      <alignment horizontal="left" vertical="center" wrapText="1"/>
    </xf>
    <xf numFmtId="0" fontId="57" fillId="11" borderId="30" xfId="0" applyFont="1" applyFill="1" applyBorder="1" applyAlignment="1" applyProtection="1">
      <alignment horizontal="center" vertical="center" wrapText="1"/>
    </xf>
    <xf numFmtId="0" fontId="57" fillId="11" borderId="53" xfId="0" applyFont="1" applyFill="1" applyBorder="1" applyAlignment="1" applyProtection="1">
      <alignment horizontal="center" vertical="center" wrapText="1"/>
    </xf>
    <xf numFmtId="0" fontId="57" fillId="11" borderId="52" xfId="0" applyFont="1" applyFill="1" applyBorder="1" applyAlignment="1" applyProtection="1">
      <alignment horizontal="center" vertical="center" wrapText="1"/>
    </xf>
    <xf numFmtId="0" fontId="45" fillId="8" borderId="52" xfId="4" applyFont="1" applyBorder="1" applyAlignment="1" applyProtection="1">
      <alignment horizontal="center" vertical="center"/>
      <protection locked="0"/>
    </xf>
    <xf numFmtId="0" fontId="45" fillId="12" borderId="52" xfId="4" applyFont="1" applyFill="1" applyBorder="1" applyAlignment="1" applyProtection="1">
      <alignment horizontal="center" vertical="center"/>
      <protection locked="0"/>
    </xf>
    <xf numFmtId="0" fontId="45" fillId="12" borderId="53" xfId="4" applyFont="1" applyFill="1" applyBorder="1" applyAlignment="1" applyProtection="1">
      <alignment horizontal="center" vertical="center"/>
      <protection locked="0"/>
    </xf>
    <xf numFmtId="0" fontId="56" fillId="10" borderId="40" xfId="0" applyFont="1" applyFill="1" applyBorder="1" applyAlignment="1" applyProtection="1">
      <alignment horizontal="left" vertical="center" wrapText="1"/>
    </xf>
    <xf numFmtId="0" fontId="56" fillId="10" borderId="60" xfId="0" applyFont="1" applyFill="1" applyBorder="1" applyAlignment="1" applyProtection="1">
      <alignment horizontal="left" vertical="center" wrapText="1"/>
    </xf>
    <xf numFmtId="0" fontId="57" fillId="11" borderId="60" xfId="0" applyFont="1" applyFill="1" applyBorder="1" applyAlignment="1" applyProtection="1">
      <alignment horizontal="center" vertical="center"/>
    </xf>
    <xf numFmtId="0" fontId="57" fillId="11" borderId="29" xfId="0" applyFont="1" applyFill="1" applyBorder="1" applyAlignment="1" applyProtection="1">
      <alignment horizontal="center" vertical="center"/>
    </xf>
    <xf numFmtId="0" fontId="57" fillId="11" borderId="10" xfId="0" applyFont="1" applyFill="1" applyBorder="1" applyAlignment="1" applyProtection="1">
      <alignment horizontal="center" vertical="center"/>
    </xf>
    <xf numFmtId="0" fontId="57" fillId="11" borderId="9" xfId="0" applyFont="1" applyFill="1" applyBorder="1" applyAlignment="1" applyProtection="1">
      <alignment horizontal="center" vertical="center"/>
    </xf>
    <xf numFmtId="0" fontId="57" fillId="11" borderId="49" xfId="0" applyFont="1" applyFill="1" applyBorder="1" applyAlignment="1" applyProtection="1">
      <alignment horizontal="center" vertical="center"/>
    </xf>
    <xf numFmtId="0" fontId="57" fillId="11" borderId="50" xfId="0" applyFont="1" applyFill="1" applyBorder="1" applyAlignment="1" applyProtection="1">
      <alignment horizontal="center" vertical="center"/>
    </xf>
    <xf numFmtId="0" fontId="57" fillId="11" borderId="41" xfId="0" applyFont="1" applyFill="1" applyBorder="1" applyAlignment="1" applyProtection="1">
      <alignment horizontal="center" vertical="center"/>
    </xf>
    <xf numFmtId="0" fontId="45" fillId="8" borderId="30" xfId="4" applyFont="1" applyBorder="1" applyAlignment="1" applyProtection="1">
      <alignment horizontal="center" vertical="center" wrapText="1"/>
      <protection locked="0"/>
    </xf>
    <xf numFmtId="0" fontId="45" fillId="8" borderId="52" xfId="4" applyFont="1" applyBorder="1" applyAlignment="1" applyProtection="1">
      <alignment horizontal="center" vertical="center" wrapText="1"/>
      <protection locked="0"/>
    </xf>
    <xf numFmtId="0" fontId="45" fillId="12" borderId="30" xfId="4" applyFont="1" applyFill="1" applyBorder="1" applyAlignment="1" applyProtection="1">
      <alignment horizontal="center" vertical="center" wrapText="1"/>
      <protection locked="0"/>
    </xf>
    <xf numFmtId="0" fontId="45" fillId="12" borderId="52" xfId="4" applyFont="1" applyFill="1" applyBorder="1" applyAlignment="1" applyProtection="1">
      <alignment horizontal="center" vertical="center" wrapText="1"/>
      <protection locked="0"/>
    </xf>
    <xf numFmtId="0" fontId="56" fillId="0" borderId="57" xfId="0" applyFont="1" applyBorder="1" applyAlignment="1" applyProtection="1">
      <alignment horizontal="left" vertical="center" wrapText="1"/>
    </xf>
    <xf numFmtId="0" fontId="57" fillId="11" borderId="56" xfId="0" applyFont="1" applyFill="1" applyBorder="1" applyAlignment="1" applyProtection="1">
      <alignment horizontal="center" vertical="center" wrapText="1"/>
    </xf>
    <xf numFmtId="0" fontId="50" fillId="8" borderId="30" xfId="4" applyFont="1" applyBorder="1" applyAlignment="1" applyProtection="1">
      <alignment horizontal="center" vertical="center"/>
      <protection locked="0"/>
    </xf>
    <xf numFmtId="0" fontId="50" fillId="8" borderId="56" xfId="4" applyFont="1" applyBorder="1" applyAlignment="1" applyProtection="1">
      <alignment horizontal="center" vertical="center"/>
      <protection locked="0"/>
    </xf>
    <xf numFmtId="0" fontId="50" fillId="12" borderId="30" xfId="4" applyFont="1" applyFill="1" applyBorder="1" applyAlignment="1" applyProtection="1">
      <alignment horizontal="center" vertical="center"/>
      <protection locked="0"/>
    </xf>
    <xf numFmtId="0" fontId="50" fillId="12" borderId="56" xfId="4" applyFont="1" applyFill="1" applyBorder="1" applyAlignment="1" applyProtection="1">
      <alignment horizontal="center" vertical="center"/>
      <protection locked="0"/>
    </xf>
  </cellXfs>
  <cellStyles count="12">
    <cellStyle name="Bad" xfId="3" builtinId="27"/>
    <cellStyle name="Comma" xfId="7" builtinId="3"/>
    <cellStyle name="Comma [0]" xfId="6" builtinId="6"/>
    <cellStyle name="Currency" xfId="10" builtinId="4"/>
    <cellStyle name="Good" xfId="2" builtinId="26"/>
    <cellStyle name="Hyperlink" xfId="1" builtinId="8"/>
    <cellStyle name="Millares [0] 2" xfId="8" xr:uid="{00000000-0005-0000-0000-000005000000}"/>
    <cellStyle name="Millares 2" xfId="9" xr:uid="{00000000-0005-0000-0000-000006000000}"/>
    <cellStyle name="Millares 2 2" xfId="5" xr:uid="{00000000-0005-0000-0000-000007000000}"/>
    <cellStyle name="Neutral" xfId="4" builtinId="28"/>
    <cellStyle name="Normal" xfId="0" builtinId="0"/>
    <cellStyle name="Percent" xfId="1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292100</xdr:rowOff>
        </xdr:from>
        <xdr:to>
          <xdr:col>5</xdr:col>
          <xdr:colOff>3727450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44450</xdr:rowOff>
        </xdr:from>
        <xdr:to>
          <xdr:col>5</xdr:col>
          <xdr:colOff>2520950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603500" y="5161643"/>
              <a:ext cx="1066800" cy="4491718"/>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2603500" y="9624786"/>
              <a:ext cx="1066800" cy="1988003"/>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2603500" y="11584214"/>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2603500" y="11838214"/>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735286" y="3782786"/>
              <a:ext cx="1066800" cy="1407432"/>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735286" y="5166656"/>
              <a:ext cx="1066800" cy="4491718"/>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2603500" y="12890500"/>
              <a:ext cx="1066800" cy="2677432"/>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2603500" y="15539357"/>
              <a:ext cx="1066800" cy="2087789"/>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2603500" y="17598571"/>
              <a:ext cx="1066800" cy="1879147"/>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2603500" y="19449143"/>
              <a:ext cx="1066800" cy="28257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2603500" y="19703143"/>
              <a:ext cx="1066800" cy="1443718"/>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2603500" y="21118286"/>
              <a:ext cx="1066800" cy="953860"/>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2603500" y="22043571"/>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2603500" y="25654000"/>
              <a:ext cx="1066800" cy="3149146"/>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2603500" y="28774571"/>
              <a:ext cx="1066800" cy="282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2603500" y="29028571"/>
              <a:ext cx="1066800" cy="282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735286" y="29028571"/>
              <a:ext cx="1066800" cy="282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735286" y="28774571"/>
              <a:ext cx="1066800" cy="282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735286" y="25654000"/>
              <a:ext cx="1066800" cy="3149146"/>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735286" y="22043571"/>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735286" y="21118286"/>
              <a:ext cx="1066800" cy="953860"/>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735286" y="19703143"/>
              <a:ext cx="1066800" cy="1443718"/>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735286" y="19449143"/>
              <a:ext cx="1066800" cy="28257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735286" y="17598571"/>
              <a:ext cx="1066800" cy="1879147"/>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735286" y="15539357"/>
              <a:ext cx="1066800" cy="2087789"/>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735286" y="12890500"/>
              <a:ext cx="1066800" cy="2677432"/>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735286" y="11838214"/>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735286" y="9624786"/>
              <a:ext cx="1066800" cy="1988003"/>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735286" y="11584214"/>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2603500" y="3782786"/>
              <a:ext cx="1066800" cy="1407432"/>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2603500" y="37238214"/>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735286" y="32493857"/>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4773386" y="37400139"/>
              <a:ext cx="21685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735286" y="50754643"/>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474179</xdr:colOff>
          <xdr:row>43</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26207469"/>
              <a:ext cx="2598685" cy="572284"/>
              <a:chOff x="3048002" y="14817587"/>
              <a:chExt cx="1855293"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2"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8"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238499" y="2707640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cortes@caf.com" TargetMode="External"/><Relationship Id="rId7" Type="http://schemas.openxmlformats.org/officeDocument/2006/relationships/printerSettings" Target="../printerSettings/printerSettings1.bin"/><Relationship Id="rId2" Type="http://schemas.openxmlformats.org/officeDocument/2006/relationships/hyperlink" Target="mailto:karina.barrera@ambiente.gob.ec" TargetMode="External"/><Relationship Id="rId1" Type="http://schemas.openxmlformats.org/officeDocument/2006/relationships/hyperlink" Target="mailto:nury.bermudez@undp.org" TargetMode="External"/><Relationship Id="rId6" Type="http://schemas.openxmlformats.org/officeDocument/2006/relationships/hyperlink" Target="https://static.adaptacioncc.com/documentos-pdf/proyecto-5.pdf" TargetMode="External"/><Relationship Id="rId5" Type="http://schemas.openxmlformats.org/officeDocument/2006/relationships/hyperlink" Target="mailto:curmeneta@mma.gob.cl" TargetMode="External"/><Relationship Id="rId4" Type="http://schemas.openxmlformats.org/officeDocument/2006/relationships/hyperlink" Target="mailto:monica.andrade@undp.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juan.monteros@undp.org" TargetMode="External"/><Relationship Id="rId2" Type="http://schemas.openxmlformats.org/officeDocument/2006/relationships/hyperlink" Target="mailto:nury.bermudez@undp.org" TargetMode="External"/><Relationship Id="rId1" Type="http://schemas.openxmlformats.org/officeDocument/2006/relationships/hyperlink" Target="mailto:acortes@caf.com"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P185"/>
  <sheetViews>
    <sheetView zoomScale="80" zoomScaleNormal="80" workbookViewId="0">
      <selection activeCell="G46" sqref="G46"/>
    </sheetView>
  </sheetViews>
  <sheetFormatPr defaultColWidth="102.36328125" defaultRowHeight="14" x14ac:dyDescent="0.3"/>
  <cols>
    <col min="1" max="1" width="2.453125" style="1" customWidth="1"/>
    <col min="2" max="2" width="9.90625" style="131" customWidth="1"/>
    <col min="3" max="3" width="15.36328125" style="131" customWidth="1"/>
    <col min="4" max="4" width="106.36328125" style="1" customWidth="1"/>
    <col min="5" max="5" width="4.6328125" style="1" customWidth="1"/>
    <col min="6" max="6" width="9.36328125" style="1" customWidth="1"/>
    <col min="7" max="7" width="12.36328125" style="2" customWidth="1"/>
    <col min="8" max="8" width="15.453125" style="2" hidden="1" customWidth="1"/>
    <col min="9" max="13" width="0" style="2" hidden="1" customWidth="1"/>
    <col min="14" max="15" width="9.36328125" style="2" hidden="1" customWidth="1"/>
    <col min="16" max="16" width="0" style="2" hidden="1" customWidth="1"/>
    <col min="17" max="251" width="9.36328125" style="1" customWidth="1"/>
    <col min="252" max="252" width="2.6328125" style="1" customWidth="1"/>
    <col min="253" max="254" width="9.36328125" style="1" customWidth="1"/>
    <col min="255" max="255" width="17.36328125" style="1" customWidth="1"/>
    <col min="256" max="16384" width="102.36328125" style="1"/>
  </cols>
  <sheetData>
    <row r="1" spans="2:16" ht="14.5" thickBot="1" x14ac:dyDescent="0.35"/>
    <row r="2" spans="2:16" ht="14.5" thickBot="1" x14ac:dyDescent="0.35">
      <c r="B2" s="132"/>
      <c r="C2" s="133"/>
      <c r="D2" s="66"/>
      <c r="E2" s="67"/>
    </row>
    <row r="3" spans="2:16" ht="18" thickBot="1" x14ac:dyDescent="0.4">
      <c r="B3" s="134"/>
      <c r="C3" s="135"/>
      <c r="D3" s="78" t="s">
        <v>770</v>
      </c>
      <c r="E3" s="69"/>
    </row>
    <row r="4" spans="2:16" ht="14.5" thickBot="1" x14ac:dyDescent="0.35">
      <c r="B4" s="134"/>
      <c r="C4" s="135"/>
      <c r="D4" s="68" t="s">
        <v>779</v>
      </c>
      <c r="E4" s="69"/>
    </row>
    <row r="5" spans="2:16" ht="14.5" thickBot="1" x14ac:dyDescent="0.35">
      <c r="B5" s="134"/>
      <c r="C5" s="138" t="s">
        <v>266</v>
      </c>
      <c r="D5" s="494" t="s">
        <v>1055</v>
      </c>
      <c r="E5" s="69"/>
    </row>
    <row r="6" spans="2:16" s="3" customFormat="1" ht="14.5" thickBot="1" x14ac:dyDescent="0.35">
      <c r="B6" s="136"/>
      <c r="C6" s="76"/>
      <c r="D6" s="38"/>
      <c r="E6" s="36"/>
      <c r="G6" s="2"/>
      <c r="H6" s="2"/>
      <c r="I6" s="2"/>
      <c r="J6" s="2"/>
      <c r="K6" s="2"/>
      <c r="L6" s="2"/>
      <c r="M6" s="2"/>
      <c r="N6" s="2"/>
      <c r="O6" s="2"/>
      <c r="P6" s="2"/>
    </row>
    <row r="7" spans="2:16" s="3" customFormat="1" ht="30.75" customHeight="1" thickBot="1" x14ac:dyDescent="0.35">
      <c r="B7" s="136"/>
      <c r="C7" s="70" t="s">
        <v>208</v>
      </c>
      <c r="D7" s="10" t="s">
        <v>836</v>
      </c>
      <c r="E7" s="36"/>
      <c r="G7" s="2"/>
      <c r="H7" s="2"/>
      <c r="I7" s="2"/>
      <c r="J7" s="2"/>
      <c r="K7" s="2"/>
      <c r="L7" s="2"/>
      <c r="M7" s="2"/>
      <c r="N7" s="2"/>
      <c r="O7" s="2"/>
      <c r="P7" s="2"/>
    </row>
    <row r="8" spans="2:16" s="3" customFormat="1" hidden="1" x14ac:dyDescent="0.3">
      <c r="B8" s="134"/>
      <c r="C8" s="135"/>
      <c r="D8" s="68"/>
      <c r="E8" s="36"/>
      <c r="G8" s="2"/>
      <c r="H8" s="2"/>
      <c r="I8" s="2"/>
      <c r="J8" s="2"/>
      <c r="K8" s="2"/>
      <c r="L8" s="2"/>
      <c r="M8" s="2"/>
      <c r="N8" s="2"/>
      <c r="O8" s="2"/>
      <c r="P8" s="2"/>
    </row>
    <row r="9" spans="2:16" s="3" customFormat="1" hidden="1" x14ac:dyDescent="0.3">
      <c r="B9" s="134"/>
      <c r="C9" s="135"/>
      <c r="D9" s="68"/>
      <c r="E9" s="36"/>
      <c r="G9" s="2"/>
      <c r="H9" s="2"/>
      <c r="I9" s="2"/>
      <c r="J9" s="2"/>
      <c r="K9" s="2"/>
      <c r="L9" s="2"/>
      <c r="M9" s="2"/>
      <c r="N9" s="2"/>
      <c r="O9" s="2"/>
      <c r="P9" s="2"/>
    </row>
    <row r="10" spans="2:16" s="3" customFormat="1" hidden="1" x14ac:dyDescent="0.3">
      <c r="B10" s="134"/>
      <c r="C10" s="135"/>
      <c r="D10" s="68"/>
      <c r="E10" s="36"/>
      <c r="G10" s="2"/>
      <c r="H10" s="2"/>
      <c r="I10" s="2"/>
      <c r="J10" s="2"/>
      <c r="K10" s="2"/>
      <c r="L10" s="2"/>
      <c r="M10" s="2"/>
      <c r="N10" s="2"/>
      <c r="O10" s="2"/>
      <c r="P10" s="2"/>
    </row>
    <row r="11" spans="2:16" s="3" customFormat="1" hidden="1" x14ac:dyDescent="0.3">
      <c r="B11" s="134"/>
      <c r="C11" s="135"/>
      <c r="D11" s="68"/>
      <c r="E11" s="36"/>
      <c r="G11" s="2"/>
      <c r="H11" s="2"/>
      <c r="I11" s="2"/>
      <c r="J11" s="2"/>
      <c r="K11" s="2"/>
      <c r="L11" s="2"/>
      <c r="M11" s="2"/>
      <c r="N11" s="2"/>
      <c r="O11" s="2"/>
      <c r="P11" s="2"/>
    </row>
    <row r="12" spans="2:16" s="3" customFormat="1" ht="14.5" thickBot="1" x14ac:dyDescent="0.35">
      <c r="B12" s="136"/>
      <c r="C12" s="76"/>
      <c r="D12" s="38"/>
      <c r="E12" s="36"/>
      <c r="G12" s="2"/>
      <c r="H12" s="2"/>
      <c r="I12" s="2"/>
      <c r="J12" s="2"/>
      <c r="K12" s="2"/>
      <c r="L12" s="2"/>
      <c r="M12" s="2"/>
      <c r="N12" s="2"/>
      <c r="O12" s="2"/>
      <c r="P12" s="2"/>
    </row>
    <row r="13" spans="2:16" s="3" customFormat="1" ht="409.5" customHeight="1" thickBot="1" x14ac:dyDescent="0.35">
      <c r="B13" s="136"/>
      <c r="C13" s="71" t="s">
        <v>0</v>
      </c>
      <c r="D13" s="10" t="s">
        <v>1089</v>
      </c>
      <c r="E13" s="36"/>
      <c r="G13" s="2"/>
      <c r="H13" s="2"/>
      <c r="I13" s="2"/>
      <c r="J13" s="2"/>
      <c r="K13" s="2"/>
      <c r="L13" s="2"/>
      <c r="M13" s="2"/>
      <c r="N13" s="2"/>
      <c r="O13" s="2"/>
      <c r="P13" s="2"/>
    </row>
    <row r="14" spans="2:16" s="3" customFormat="1" ht="14.5" thickBot="1" x14ac:dyDescent="0.35">
      <c r="B14" s="136"/>
      <c r="C14" s="76"/>
      <c r="D14" s="38"/>
      <c r="E14" s="36"/>
      <c r="G14" s="2"/>
      <c r="H14" s="2" t="s">
        <v>1</v>
      </c>
      <c r="I14" s="2" t="s">
        <v>2</v>
      </c>
      <c r="J14" s="2"/>
      <c r="K14" s="2" t="s">
        <v>3</v>
      </c>
      <c r="L14" s="2" t="s">
        <v>4</v>
      </c>
      <c r="M14" s="2" t="s">
        <v>5</v>
      </c>
      <c r="N14" s="2" t="s">
        <v>6</v>
      </c>
      <c r="O14" s="2" t="s">
        <v>7</v>
      </c>
      <c r="P14" s="2" t="s">
        <v>8</v>
      </c>
    </row>
    <row r="15" spans="2:16" s="3" customFormat="1" x14ac:dyDescent="0.3">
      <c r="B15" s="136"/>
      <c r="C15" s="72" t="s">
        <v>199</v>
      </c>
      <c r="D15" s="449"/>
      <c r="E15" s="36"/>
      <c r="G15" s="2"/>
      <c r="H15" s="4" t="s">
        <v>9</v>
      </c>
      <c r="I15" s="2" t="s">
        <v>10</v>
      </c>
      <c r="J15" s="2" t="s">
        <v>11</v>
      </c>
      <c r="K15" s="2" t="s">
        <v>12</v>
      </c>
      <c r="L15" s="2">
        <v>1</v>
      </c>
      <c r="M15" s="2">
        <v>1</v>
      </c>
      <c r="N15" s="2" t="s">
        <v>13</v>
      </c>
      <c r="O15" s="2" t="s">
        <v>14</v>
      </c>
      <c r="P15" s="2" t="s">
        <v>15</v>
      </c>
    </row>
    <row r="16" spans="2:16" s="3" customFormat="1" ht="27.75" customHeight="1" x14ac:dyDescent="0.3">
      <c r="B16" s="573" t="s">
        <v>256</v>
      </c>
      <c r="C16" s="574"/>
      <c r="D16" s="11" t="s">
        <v>837</v>
      </c>
      <c r="E16" s="36"/>
      <c r="G16" s="2"/>
      <c r="H16" s="4" t="s">
        <v>16</v>
      </c>
      <c r="I16" s="2" t="s">
        <v>17</v>
      </c>
      <c r="J16" s="2" t="s">
        <v>18</v>
      </c>
      <c r="K16" s="2" t="s">
        <v>19</v>
      </c>
      <c r="L16" s="2">
        <v>2</v>
      </c>
      <c r="M16" s="2">
        <v>2</v>
      </c>
      <c r="N16" s="2" t="s">
        <v>20</v>
      </c>
      <c r="O16" s="2" t="s">
        <v>21</v>
      </c>
      <c r="P16" s="2" t="s">
        <v>22</v>
      </c>
    </row>
    <row r="17" spans="2:16" s="3" customFormat="1" ht="15.75" customHeight="1" x14ac:dyDescent="0.3">
      <c r="B17" s="136"/>
      <c r="C17" s="72" t="s">
        <v>204</v>
      </c>
      <c r="D17" s="11" t="s">
        <v>838</v>
      </c>
      <c r="E17" s="36"/>
      <c r="G17" s="2"/>
      <c r="H17" s="4" t="s">
        <v>23</v>
      </c>
      <c r="I17" s="2" t="s">
        <v>24</v>
      </c>
      <c r="J17" s="2"/>
      <c r="K17" s="2" t="s">
        <v>25</v>
      </c>
      <c r="L17" s="2">
        <v>3</v>
      </c>
      <c r="M17" s="2">
        <v>3</v>
      </c>
      <c r="N17" s="2" t="s">
        <v>26</v>
      </c>
      <c r="O17" s="2" t="s">
        <v>27</v>
      </c>
      <c r="P17" s="2" t="s">
        <v>28</v>
      </c>
    </row>
    <row r="18" spans="2:16" s="3" customFormat="1" ht="16.5" customHeight="1" x14ac:dyDescent="0.3">
      <c r="B18" s="137"/>
      <c r="C18" s="71" t="s">
        <v>200</v>
      </c>
      <c r="D18" s="11" t="s">
        <v>839</v>
      </c>
      <c r="E18" s="36"/>
      <c r="G18" s="2"/>
      <c r="H18" s="4" t="s">
        <v>29</v>
      </c>
      <c r="I18" s="2"/>
      <c r="J18" s="2"/>
      <c r="K18" s="2" t="s">
        <v>30</v>
      </c>
      <c r="L18" s="2">
        <v>5</v>
      </c>
      <c r="M18" s="2">
        <v>5</v>
      </c>
      <c r="N18" s="2" t="s">
        <v>31</v>
      </c>
      <c r="O18" s="2" t="s">
        <v>32</v>
      </c>
      <c r="P18" s="2" t="s">
        <v>33</v>
      </c>
    </row>
    <row r="19" spans="2:16" s="3" customFormat="1" ht="29.25" customHeight="1" thickBot="1" x14ac:dyDescent="0.35">
      <c r="B19" s="576" t="s">
        <v>201</v>
      </c>
      <c r="C19" s="577"/>
      <c r="D19" s="447" t="s">
        <v>843</v>
      </c>
      <c r="E19" s="36"/>
      <c r="G19" s="2"/>
      <c r="H19" s="4" t="s">
        <v>34</v>
      </c>
      <c r="I19" s="2"/>
      <c r="J19" s="2"/>
      <c r="K19" s="2" t="s">
        <v>35</v>
      </c>
      <c r="L19" s="2"/>
      <c r="M19" s="2"/>
      <c r="N19" s="2"/>
      <c r="O19" s="2" t="s">
        <v>36</v>
      </c>
      <c r="P19" s="2" t="s">
        <v>37</v>
      </c>
    </row>
    <row r="20" spans="2:16" s="3" customFormat="1" x14ac:dyDescent="0.3">
      <c r="B20" s="136"/>
      <c r="C20" s="71"/>
      <c r="D20" s="38"/>
      <c r="E20" s="69"/>
      <c r="F20" s="4"/>
      <c r="G20" s="2"/>
      <c r="H20" s="2"/>
      <c r="J20" s="2"/>
      <c r="K20" s="2"/>
      <c r="L20" s="2"/>
      <c r="M20" s="2" t="s">
        <v>38</v>
      </c>
      <c r="N20" s="2" t="s">
        <v>39</v>
      </c>
    </row>
    <row r="21" spans="2:16" s="3" customFormat="1" x14ac:dyDescent="0.3">
      <c r="B21" s="136"/>
      <c r="C21" s="138" t="s">
        <v>203</v>
      </c>
      <c r="D21" s="38"/>
      <c r="E21" s="69"/>
      <c r="F21" s="4"/>
      <c r="G21" s="2"/>
      <c r="H21" s="2"/>
      <c r="J21" s="2"/>
      <c r="K21" s="2"/>
      <c r="L21" s="2"/>
      <c r="M21" s="2" t="s">
        <v>40</v>
      </c>
      <c r="N21" s="2" t="s">
        <v>41</v>
      </c>
    </row>
    <row r="22" spans="2:16" s="3" customFormat="1" ht="14.5" thickBot="1" x14ac:dyDescent="0.35">
      <c r="B22" s="136"/>
      <c r="C22" s="139" t="s">
        <v>206</v>
      </c>
      <c r="D22" s="38"/>
      <c r="E22" s="36"/>
      <c r="G22" s="2"/>
      <c r="H22" s="4" t="s">
        <v>42</v>
      </c>
      <c r="I22" s="2"/>
      <c r="J22" s="2"/>
      <c r="L22" s="2"/>
      <c r="M22" s="2"/>
      <c r="N22" s="2"/>
      <c r="O22" s="2" t="s">
        <v>43</v>
      </c>
      <c r="P22" s="2" t="s">
        <v>44</v>
      </c>
    </row>
    <row r="23" spans="2:16" s="3" customFormat="1" x14ac:dyDescent="0.3">
      <c r="B23" s="573" t="s">
        <v>205</v>
      </c>
      <c r="C23" s="574"/>
      <c r="D23" s="571" t="s">
        <v>863</v>
      </c>
      <c r="E23" s="36"/>
      <c r="G23" s="2"/>
      <c r="H23" s="4"/>
      <c r="I23" s="2"/>
      <c r="J23" s="2"/>
      <c r="L23" s="2"/>
      <c r="M23" s="2"/>
      <c r="N23" s="2"/>
      <c r="O23" s="2"/>
      <c r="P23" s="2"/>
    </row>
    <row r="24" spans="2:16" s="3" customFormat="1" ht="4.5" customHeight="1" x14ac:dyDescent="0.3">
      <c r="B24" s="573"/>
      <c r="C24" s="574"/>
      <c r="D24" s="572"/>
      <c r="E24" s="36"/>
      <c r="G24" s="2"/>
      <c r="H24" s="4"/>
      <c r="I24" s="2"/>
      <c r="J24" s="2"/>
      <c r="L24" s="2"/>
      <c r="M24" s="2"/>
      <c r="N24" s="2"/>
      <c r="O24" s="2"/>
      <c r="P24" s="2"/>
    </row>
    <row r="25" spans="2:16" s="3" customFormat="1" ht="27.75" customHeight="1" x14ac:dyDescent="0.3">
      <c r="B25" s="573" t="s">
        <v>260</v>
      </c>
      <c r="C25" s="574"/>
      <c r="D25" s="450" t="s">
        <v>844</v>
      </c>
      <c r="E25" s="36"/>
      <c r="F25" s="2"/>
      <c r="G25" s="4"/>
      <c r="H25" s="2"/>
      <c r="I25" s="2"/>
      <c r="K25" s="2"/>
      <c r="L25" s="2"/>
      <c r="M25" s="2"/>
      <c r="N25" s="2" t="s">
        <v>45</v>
      </c>
      <c r="O25" s="2" t="s">
        <v>46</v>
      </c>
    </row>
    <row r="26" spans="2:16" s="3" customFormat="1" ht="32.25" customHeight="1" x14ac:dyDescent="0.3">
      <c r="B26" s="573" t="s">
        <v>207</v>
      </c>
      <c r="C26" s="574"/>
      <c r="D26" s="450" t="s">
        <v>845</v>
      </c>
      <c r="E26" s="36"/>
      <c r="F26" s="2"/>
      <c r="G26" s="4"/>
      <c r="H26" s="2"/>
      <c r="I26" s="2"/>
      <c r="K26" s="2"/>
      <c r="L26" s="2"/>
      <c r="M26" s="2"/>
      <c r="N26" s="2" t="s">
        <v>47</v>
      </c>
      <c r="O26" s="2" t="s">
        <v>48</v>
      </c>
    </row>
    <row r="27" spans="2:16" s="3" customFormat="1" ht="28.5" customHeight="1" x14ac:dyDescent="0.3">
      <c r="B27" s="569" t="s">
        <v>763</v>
      </c>
      <c r="C27" s="575"/>
      <c r="D27" s="450" t="s">
        <v>1002</v>
      </c>
      <c r="E27" s="73"/>
      <c r="F27" s="2"/>
      <c r="G27" s="4"/>
      <c r="H27" s="2"/>
      <c r="I27" s="2"/>
      <c r="J27" s="2"/>
      <c r="K27" s="2"/>
      <c r="L27" s="2"/>
      <c r="M27" s="2"/>
      <c r="N27" s="2"/>
      <c r="O27" s="2"/>
    </row>
    <row r="28" spans="2:16" s="3" customFormat="1" ht="14" customHeight="1" x14ac:dyDescent="0.3">
      <c r="B28" s="418"/>
      <c r="C28" s="419"/>
      <c r="D28" s="581" t="s">
        <v>864</v>
      </c>
      <c r="E28" s="73"/>
      <c r="F28" s="2"/>
      <c r="G28" s="4"/>
      <c r="H28" s="2"/>
      <c r="I28" s="2"/>
      <c r="J28" s="2"/>
      <c r="K28" s="2"/>
      <c r="L28" s="2"/>
      <c r="M28" s="2"/>
      <c r="N28" s="2"/>
      <c r="O28" s="2"/>
    </row>
    <row r="29" spans="2:16" s="3" customFormat="1" x14ac:dyDescent="0.3">
      <c r="B29" s="420"/>
      <c r="C29" s="412" t="s">
        <v>762</v>
      </c>
      <c r="D29" s="582"/>
      <c r="E29" s="36"/>
      <c r="F29" s="2"/>
      <c r="G29" s="4"/>
      <c r="H29" s="2"/>
      <c r="I29" s="2"/>
      <c r="J29" s="2"/>
      <c r="K29" s="2"/>
      <c r="L29" s="2"/>
      <c r="M29" s="2"/>
      <c r="N29" s="2"/>
      <c r="O29" s="2"/>
    </row>
    <row r="30" spans="2:16" s="3" customFormat="1" ht="38" customHeight="1" x14ac:dyDescent="0.3">
      <c r="B30" s="569" t="s">
        <v>764</v>
      </c>
      <c r="C30" s="575"/>
      <c r="D30" s="578" t="s">
        <v>840</v>
      </c>
      <c r="E30" s="395"/>
      <c r="F30" s="2"/>
      <c r="G30" s="4"/>
      <c r="H30" s="2"/>
      <c r="I30" s="2"/>
      <c r="J30" s="2"/>
      <c r="K30" s="2"/>
      <c r="L30" s="2"/>
      <c r="M30" s="2"/>
      <c r="N30" s="2"/>
      <c r="O30" s="2"/>
    </row>
    <row r="31" spans="2:16" s="3" customFormat="1" ht="14.5" thickBot="1" x14ac:dyDescent="0.35">
      <c r="B31" s="420"/>
      <c r="C31" s="421" t="s">
        <v>830</v>
      </c>
      <c r="D31" s="579"/>
      <c r="E31" s="395"/>
      <c r="F31" s="2"/>
      <c r="G31" s="4"/>
      <c r="H31" s="2"/>
      <c r="I31" s="2"/>
      <c r="J31" s="2"/>
      <c r="K31" s="2"/>
      <c r="L31" s="2"/>
      <c r="M31" s="2"/>
      <c r="N31" s="2"/>
      <c r="O31" s="2"/>
    </row>
    <row r="32" spans="2:16" s="3" customFormat="1" x14ac:dyDescent="0.3">
      <c r="B32" s="393"/>
      <c r="C32" s="394"/>
      <c r="D32" s="74"/>
      <c r="E32" s="36"/>
      <c r="F32" s="2"/>
      <c r="G32" s="4"/>
      <c r="H32" s="2"/>
      <c r="I32" s="2"/>
      <c r="J32" s="2"/>
      <c r="K32" s="2"/>
      <c r="L32" s="2"/>
      <c r="M32" s="2"/>
      <c r="N32" s="2"/>
      <c r="O32" s="2"/>
    </row>
    <row r="33" spans="2:16" s="3" customFormat="1" ht="30.75" customHeight="1" thickBot="1" x14ac:dyDescent="0.35">
      <c r="B33" s="393"/>
      <c r="C33" s="394"/>
      <c r="D33" s="451" t="s">
        <v>816</v>
      </c>
      <c r="E33" s="36"/>
      <c r="F33" s="2"/>
      <c r="G33" s="4"/>
      <c r="H33" s="2"/>
      <c r="I33" s="2"/>
      <c r="J33" s="2"/>
      <c r="K33" s="2"/>
      <c r="L33" s="2"/>
      <c r="M33" s="2"/>
      <c r="N33" s="2"/>
      <c r="O33" s="2"/>
    </row>
    <row r="34" spans="2:16" s="3" customFormat="1" ht="25.25" customHeight="1" x14ac:dyDescent="0.3">
      <c r="B34" s="393"/>
      <c r="C34" s="422" t="s">
        <v>780</v>
      </c>
      <c r="D34" s="482"/>
      <c r="E34" s="36"/>
      <c r="F34" s="2"/>
      <c r="G34" s="4"/>
      <c r="H34" s="2"/>
      <c r="I34" s="2"/>
      <c r="J34" s="2"/>
      <c r="K34" s="2"/>
      <c r="L34" s="2"/>
      <c r="M34" s="2"/>
      <c r="N34" s="2"/>
      <c r="O34" s="2"/>
    </row>
    <row r="35" spans="2:16" s="3" customFormat="1" ht="26" x14ac:dyDescent="0.3">
      <c r="B35" s="393"/>
      <c r="C35" s="423" t="s">
        <v>771</v>
      </c>
      <c r="D35" s="483"/>
      <c r="E35" s="36"/>
      <c r="F35" s="2"/>
      <c r="G35" s="4"/>
      <c r="H35" s="2"/>
      <c r="I35" s="2"/>
      <c r="J35" s="2"/>
      <c r="K35" s="2"/>
      <c r="L35" s="2"/>
      <c r="M35" s="2"/>
      <c r="N35" s="2"/>
      <c r="O35" s="2"/>
    </row>
    <row r="36" spans="2:16" s="3" customFormat="1" x14ac:dyDescent="0.3">
      <c r="B36" s="393"/>
      <c r="C36" s="424" t="s">
        <v>226</v>
      </c>
      <c r="D36" s="484"/>
      <c r="E36" s="36"/>
      <c r="F36" s="2"/>
      <c r="G36" s="4"/>
      <c r="H36" s="2"/>
      <c r="I36" s="2"/>
      <c r="J36" s="2"/>
      <c r="K36" s="2"/>
      <c r="L36" s="2"/>
      <c r="M36" s="2"/>
      <c r="N36" s="2"/>
      <c r="O36" s="2"/>
    </row>
    <row r="37" spans="2:16" s="3" customFormat="1" ht="57.5" customHeight="1" thickBot="1" x14ac:dyDescent="0.35">
      <c r="B37" s="393"/>
      <c r="C37" s="425" t="s">
        <v>772</v>
      </c>
      <c r="D37" s="485"/>
      <c r="E37" s="36"/>
      <c r="F37" s="2"/>
      <c r="G37" s="4"/>
      <c r="H37" s="2"/>
      <c r="I37" s="2"/>
      <c r="J37" s="2"/>
      <c r="K37" s="2"/>
      <c r="L37" s="2"/>
      <c r="M37" s="2"/>
      <c r="N37" s="2"/>
      <c r="O37" s="2"/>
    </row>
    <row r="38" spans="2:16" s="3" customFormat="1" x14ac:dyDescent="0.3">
      <c r="B38" s="393"/>
      <c r="C38" s="394"/>
      <c r="D38" s="74"/>
      <c r="E38" s="38"/>
      <c r="F38" s="402"/>
      <c r="G38" s="4"/>
      <c r="H38" s="2"/>
      <c r="I38" s="2"/>
      <c r="J38" s="2"/>
      <c r="K38" s="2"/>
      <c r="L38" s="2"/>
      <c r="M38" s="2"/>
      <c r="N38" s="2"/>
      <c r="O38" s="2"/>
    </row>
    <row r="39" spans="2:16" s="3" customFormat="1" ht="10.5" customHeight="1" x14ac:dyDescent="0.3">
      <c r="B39" s="393"/>
      <c r="C39" s="394"/>
      <c r="D39" s="74"/>
      <c r="E39" s="38"/>
      <c r="F39" s="402"/>
      <c r="G39" s="4"/>
      <c r="H39" s="2"/>
      <c r="I39" s="2"/>
      <c r="J39" s="2"/>
      <c r="K39" s="2"/>
      <c r="L39" s="2"/>
      <c r="M39" s="2"/>
      <c r="N39" s="2"/>
      <c r="O39" s="2"/>
    </row>
    <row r="40" spans="2:16" s="3" customFormat="1" ht="30" customHeight="1" thickBot="1" x14ac:dyDescent="0.35">
      <c r="B40" s="136"/>
      <c r="C40" s="76"/>
      <c r="D40" s="426" t="s">
        <v>817</v>
      </c>
      <c r="E40" s="38"/>
      <c r="F40" s="402"/>
      <c r="G40" s="2"/>
      <c r="H40" s="4" t="s">
        <v>49</v>
      </c>
      <c r="I40" s="2"/>
      <c r="J40" s="2"/>
      <c r="K40" s="2"/>
      <c r="L40" s="2"/>
      <c r="M40" s="2"/>
      <c r="N40" s="2"/>
      <c r="O40" s="2"/>
      <c r="P40" s="2"/>
    </row>
    <row r="41" spans="2:16" s="3" customFormat="1" ht="80" customHeight="1" thickBot="1" x14ac:dyDescent="0.35">
      <c r="B41" s="136"/>
      <c r="C41" s="76"/>
      <c r="D41" s="486" t="s">
        <v>840</v>
      </c>
      <c r="E41" s="36"/>
      <c r="F41" s="5"/>
      <c r="G41" s="2"/>
      <c r="H41" s="4" t="s">
        <v>50</v>
      </c>
      <c r="I41" s="2"/>
      <c r="J41" s="2"/>
      <c r="K41" s="2"/>
      <c r="L41" s="2"/>
      <c r="M41" s="2"/>
      <c r="N41" s="2"/>
      <c r="O41" s="2"/>
      <c r="P41" s="2"/>
    </row>
    <row r="42" spans="2:16" s="3" customFormat="1" ht="32.25" customHeight="1" thickBot="1" x14ac:dyDescent="0.35">
      <c r="B42" s="573" t="s">
        <v>818</v>
      </c>
      <c r="C42" s="580"/>
      <c r="D42" s="38"/>
      <c r="E42" s="36"/>
      <c r="G42" s="2"/>
      <c r="H42" s="4" t="s">
        <v>51</v>
      </c>
      <c r="I42" s="2"/>
      <c r="J42" s="2"/>
      <c r="K42" s="2"/>
      <c r="L42" s="2"/>
      <c r="M42" s="2"/>
      <c r="N42" s="2"/>
      <c r="O42" s="2"/>
      <c r="P42" s="2"/>
    </row>
    <row r="43" spans="2:16" s="3" customFormat="1" ht="17.25" customHeight="1" thickBot="1" x14ac:dyDescent="0.35">
      <c r="B43" s="573"/>
      <c r="C43" s="580"/>
      <c r="D43" s="562" t="s">
        <v>1106</v>
      </c>
      <c r="E43" s="36"/>
      <c r="G43" s="2"/>
      <c r="H43" s="4" t="s">
        <v>52</v>
      </c>
      <c r="I43" s="2"/>
      <c r="J43" s="2"/>
      <c r="K43" s="2"/>
      <c r="L43" s="2"/>
      <c r="M43" s="2"/>
      <c r="N43" s="2"/>
      <c r="O43" s="2"/>
      <c r="P43" s="2"/>
    </row>
    <row r="44" spans="2:16" s="3" customFormat="1" x14ac:dyDescent="0.3">
      <c r="B44" s="136"/>
      <c r="C44" s="76"/>
      <c r="D44" s="38"/>
      <c r="E44" s="36"/>
      <c r="F44" s="5"/>
      <c r="G44" s="2"/>
      <c r="H44" s="4" t="s">
        <v>53</v>
      </c>
      <c r="I44" s="2"/>
      <c r="J44" s="2"/>
      <c r="K44" s="2"/>
      <c r="L44" s="2"/>
      <c r="M44" s="2"/>
      <c r="N44" s="2"/>
      <c r="O44" s="2"/>
      <c r="P44" s="2"/>
    </row>
    <row r="45" spans="2:16" s="3" customFormat="1" x14ac:dyDescent="0.3">
      <c r="B45" s="136"/>
      <c r="C45" s="412" t="s">
        <v>54</v>
      </c>
      <c r="D45" s="38"/>
      <c r="E45" s="36"/>
      <c r="G45" s="2"/>
      <c r="H45" s="4" t="s">
        <v>55</v>
      </c>
      <c r="I45" s="2"/>
      <c r="J45" s="2"/>
      <c r="K45" s="2"/>
      <c r="L45" s="2"/>
      <c r="M45" s="2"/>
      <c r="N45" s="2"/>
      <c r="O45" s="2"/>
      <c r="P45" s="2"/>
    </row>
    <row r="46" spans="2:16" s="3" customFormat="1" ht="31.5" customHeight="1" thickBot="1" x14ac:dyDescent="0.35">
      <c r="B46" s="569" t="s">
        <v>831</v>
      </c>
      <c r="C46" s="570"/>
      <c r="D46" s="38"/>
      <c r="E46" s="36"/>
      <c r="G46" s="2"/>
      <c r="H46" s="4" t="s">
        <v>56</v>
      </c>
      <c r="I46" s="2"/>
      <c r="J46" s="2"/>
      <c r="K46" s="2"/>
      <c r="L46" s="2"/>
      <c r="M46" s="2"/>
      <c r="N46" s="2"/>
      <c r="O46" s="2"/>
      <c r="P46" s="2"/>
    </row>
    <row r="47" spans="2:16" s="3" customFormat="1" x14ac:dyDescent="0.3">
      <c r="B47" s="136"/>
      <c r="C47" s="76" t="s">
        <v>57</v>
      </c>
      <c r="D47" s="456" t="s">
        <v>841</v>
      </c>
      <c r="E47" s="36"/>
      <c r="G47" s="2"/>
      <c r="H47" s="4" t="s">
        <v>58</v>
      </c>
      <c r="I47" s="2"/>
      <c r="J47" s="2"/>
      <c r="K47" s="2"/>
      <c r="L47" s="2"/>
      <c r="M47" s="2"/>
      <c r="N47" s="2"/>
      <c r="O47" s="2"/>
      <c r="P47" s="2"/>
    </row>
    <row r="48" spans="2:16" s="3" customFormat="1" ht="14.5" x14ac:dyDescent="0.35">
      <c r="B48" s="136"/>
      <c r="C48" s="76" t="s">
        <v>59</v>
      </c>
      <c r="D48" s="448" t="s">
        <v>842</v>
      </c>
      <c r="E48" s="36"/>
      <c r="G48" s="2"/>
      <c r="H48" s="4" t="s">
        <v>60</v>
      </c>
      <c r="I48" s="2"/>
      <c r="J48" s="2"/>
      <c r="K48" s="2"/>
      <c r="L48" s="2"/>
      <c r="M48" s="2"/>
      <c r="N48" s="2"/>
      <c r="O48" s="2"/>
      <c r="P48" s="2"/>
    </row>
    <row r="49" spans="1:16" s="3" customFormat="1" ht="14.5" thickBot="1" x14ac:dyDescent="0.35">
      <c r="B49" s="136"/>
      <c r="C49" s="76" t="s">
        <v>61</v>
      </c>
      <c r="D49" s="455">
        <v>43650</v>
      </c>
      <c r="E49" s="36"/>
      <c r="G49" s="2"/>
      <c r="H49" s="4" t="s">
        <v>62</v>
      </c>
      <c r="I49" s="2"/>
      <c r="J49" s="2"/>
      <c r="K49" s="2"/>
      <c r="L49" s="2"/>
      <c r="M49" s="2"/>
      <c r="N49" s="2"/>
      <c r="O49" s="2"/>
      <c r="P49" s="2"/>
    </row>
    <row r="50" spans="1:16" s="3" customFormat="1" ht="3.5" customHeight="1" x14ac:dyDescent="0.3">
      <c r="B50" s="136"/>
      <c r="C50" s="76"/>
      <c r="D50" s="401"/>
      <c r="E50" s="36"/>
      <c r="G50" s="2"/>
      <c r="H50" s="4"/>
      <c r="I50" s="2"/>
      <c r="J50" s="2"/>
      <c r="K50" s="2"/>
      <c r="L50" s="2"/>
      <c r="M50" s="2"/>
      <c r="N50" s="2"/>
      <c r="O50" s="2"/>
      <c r="P50" s="2"/>
    </row>
    <row r="51" spans="1:16" s="3" customFormat="1" ht="33" customHeight="1" x14ac:dyDescent="0.3">
      <c r="B51" s="569" t="s">
        <v>832</v>
      </c>
      <c r="C51" s="570"/>
      <c r="D51" s="401"/>
      <c r="E51" s="36"/>
      <c r="G51" s="2"/>
      <c r="H51" s="4"/>
      <c r="I51" s="2"/>
      <c r="J51" s="2"/>
      <c r="K51" s="2"/>
      <c r="L51" s="2"/>
      <c r="M51" s="2"/>
      <c r="N51" s="2"/>
      <c r="O51" s="2"/>
      <c r="P51" s="2"/>
    </row>
    <row r="52" spans="1:16" s="3" customFormat="1" ht="26.25" customHeight="1" thickBot="1" x14ac:dyDescent="0.35">
      <c r="B52" s="569"/>
      <c r="C52" s="570"/>
      <c r="D52" s="38"/>
      <c r="E52" s="36"/>
      <c r="G52" s="2"/>
      <c r="H52" s="4" t="s">
        <v>63</v>
      </c>
      <c r="I52" s="2"/>
      <c r="J52" s="2"/>
      <c r="K52" s="2"/>
      <c r="L52" s="2"/>
      <c r="M52" s="2"/>
      <c r="N52" s="2"/>
      <c r="O52" s="2"/>
      <c r="P52" s="2"/>
    </row>
    <row r="53" spans="1:16" s="3" customFormat="1" x14ac:dyDescent="0.3">
      <c r="B53" s="136"/>
      <c r="C53" s="76" t="s">
        <v>57</v>
      </c>
      <c r="D53" s="12" t="s">
        <v>1021</v>
      </c>
      <c r="E53" s="36"/>
      <c r="G53" s="2"/>
      <c r="H53" s="4" t="s">
        <v>64</v>
      </c>
      <c r="I53" s="2"/>
      <c r="J53" s="2"/>
      <c r="K53" s="2"/>
      <c r="L53" s="2"/>
      <c r="M53" s="2"/>
      <c r="N53" s="2"/>
      <c r="O53" s="2"/>
      <c r="P53" s="2"/>
    </row>
    <row r="54" spans="1:16" s="3" customFormat="1" ht="14.5" x14ac:dyDescent="0.35">
      <c r="B54" s="136"/>
      <c r="C54" s="76" t="s">
        <v>59</v>
      </c>
      <c r="D54" s="448" t="s">
        <v>1023</v>
      </c>
      <c r="E54" s="36"/>
      <c r="G54" s="2"/>
      <c r="H54" s="4" t="s">
        <v>65</v>
      </c>
      <c r="I54" s="2"/>
      <c r="J54" s="2"/>
      <c r="K54" s="2"/>
      <c r="L54" s="2"/>
      <c r="M54" s="2"/>
      <c r="N54" s="2"/>
      <c r="O54" s="2"/>
      <c r="P54" s="2"/>
    </row>
    <row r="55" spans="1:16" s="3" customFormat="1" ht="14.5" thickBot="1" x14ac:dyDescent="0.35">
      <c r="B55" s="136"/>
      <c r="C55" s="76" t="s">
        <v>61</v>
      </c>
      <c r="D55" s="455">
        <v>44273</v>
      </c>
      <c r="E55" s="36"/>
      <c r="G55" s="2"/>
      <c r="H55" s="4" t="s">
        <v>66</v>
      </c>
      <c r="I55" s="2"/>
      <c r="J55" s="2"/>
      <c r="K55" s="2"/>
      <c r="L55" s="2"/>
      <c r="M55" s="2"/>
      <c r="N55" s="2"/>
      <c r="O55" s="2"/>
      <c r="P55" s="2"/>
    </row>
    <row r="56" spans="1:16" s="3" customFormat="1" ht="14.5" thickBot="1" x14ac:dyDescent="0.35">
      <c r="B56" s="136"/>
      <c r="C56" s="76"/>
      <c r="D56" s="38"/>
      <c r="E56" s="36"/>
      <c r="G56" s="2"/>
      <c r="H56" s="4"/>
      <c r="I56" s="2"/>
      <c r="J56" s="2"/>
      <c r="K56" s="2"/>
      <c r="L56" s="2"/>
      <c r="M56" s="2"/>
      <c r="N56" s="2"/>
      <c r="O56" s="2"/>
      <c r="P56" s="2"/>
    </row>
    <row r="57" spans="1:16" s="3" customFormat="1" x14ac:dyDescent="0.3">
      <c r="B57" s="136"/>
      <c r="C57" s="76" t="s">
        <v>57</v>
      </c>
      <c r="D57" s="12" t="s">
        <v>861</v>
      </c>
      <c r="E57" s="36"/>
      <c r="G57" s="2"/>
      <c r="H57" s="4"/>
      <c r="I57" s="2"/>
      <c r="J57" s="2"/>
      <c r="K57" s="2"/>
      <c r="L57" s="2"/>
      <c r="M57" s="2"/>
      <c r="N57" s="2"/>
      <c r="O57" s="2"/>
      <c r="P57" s="2"/>
    </row>
    <row r="58" spans="1:16" s="3" customFormat="1" ht="14.5" x14ac:dyDescent="0.35">
      <c r="B58" s="136"/>
      <c r="C58" s="76" t="s">
        <v>59</v>
      </c>
      <c r="D58" s="448" t="s">
        <v>862</v>
      </c>
      <c r="E58" s="36"/>
      <c r="G58" s="2"/>
      <c r="H58" s="4"/>
      <c r="I58" s="2"/>
      <c r="J58" s="2"/>
      <c r="K58" s="2"/>
      <c r="L58" s="2"/>
      <c r="M58" s="2"/>
      <c r="N58" s="2"/>
      <c r="O58" s="2"/>
      <c r="P58" s="2"/>
    </row>
    <row r="59" spans="1:16" s="3" customFormat="1" ht="14.5" thickBot="1" x14ac:dyDescent="0.35">
      <c r="B59" s="136"/>
      <c r="C59" s="76" t="s">
        <v>61</v>
      </c>
      <c r="D59" s="455">
        <v>43852</v>
      </c>
      <c r="E59" s="36"/>
      <c r="G59" s="2"/>
      <c r="H59" s="4"/>
      <c r="I59" s="2"/>
      <c r="J59" s="2"/>
      <c r="K59" s="2"/>
      <c r="L59" s="2"/>
      <c r="M59" s="2"/>
      <c r="N59" s="2"/>
      <c r="O59" s="2"/>
      <c r="P59" s="2"/>
    </row>
    <row r="60" spans="1:16" s="3" customFormat="1" ht="14.5" thickBot="1" x14ac:dyDescent="0.35">
      <c r="B60" s="136"/>
      <c r="C60" s="72" t="s">
        <v>261</v>
      </c>
      <c r="D60" s="38"/>
      <c r="E60" s="36"/>
      <c r="G60" s="2"/>
      <c r="H60" s="4" t="s">
        <v>67</v>
      </c>
      <c r="I60" s="2"/>
      <c r="J60" s="2"/>
      <c r="K60" s="2"/>
      <c r="L60" s="2"/>
      <c r="M60" s="2"/>
      <c r="N60" s="2"/>
      <c r="O60" s="2"/>
      <c r="P60" s="2"/>
    </row>
    <row r="61" spans="1:16" s="3" customFormat="1" x14ac:dyDescent="0.3">
      <c r="B61" s="136"/>
      <c r="C61" s="76" t="s">
        <v>57</v>
      </c>
      <c r="D61" s="12" t="s">
        <v>846</v>
      </c>
      <c r="E61" s="36"/>
      <c r="G61" s="2"/>
      <c r="H61" s="4" t="s">
        <v>68</v>
      </c>
      <c r="I61" s="2"/>
      <c r="J61" s="2"/>
      <c r="K61" s="2"/>
      <c r="L61" s="2"/>
      <c r="M61" s="2"/>
      <c r="N61" s="2"/>
      <c r="O61" s="2"/>
      <c r="P61" s="2"/>
    </row>
    <row r="62" spans="1:16" s="3" customFormat="1" ht="14.5" x14ac:dyDescent="0.35">
      <c r="B62" s="136"/>
      <c r="C62" s="76" t="s">
        <v>59</v>
      </c>
      <c r="D62" s="448" t="s">
        <v>847</v>
      </c>
      <c r="E62" s="36"/>
      <c r="G62" s="2"/>
      <c r="H62" s="4" t="s">
        <v>69</v>
      </c>
      <c r="I62" s="2"/>
      <c r="J62" s="2"/>
      <c r="K62" s="2"/>
      <c r="L62" s="2"/>
      <c r="M62" s="2"/>
      <c r="N62" s="2"/>
      <c r="O62" s="2"/>
      <c r="P62" s="2"/>
    </row>
    <row r="63" spans="1:16" ht="14.5" thickBot="1" x14ac:dyDescent="0.35">
      <c r="A63" s="3"/>
      <c r="B63" s="136"/>
      <c r="C63" s="76" t="s">
        <v>61</v>
      </c>
      <c r="D63" s="455">
        <v>43445</v>
      </c>
      <c r="E63" s="36"/>
      <c r="H63" s="4" t="s">
        <v>70</v>
      </c>
    </row>
    <row r="64" spans="1:16" ht="14.5" thickBot="1" x14ac:dyDescent="0.35">
      <c r="B64" s="136"/>
      <c r="C64" s="72" t="s">
        <v>202</v>
      </c>
      <c r="D64" s="38"/>
      <c r="E64" s="36"/>
      <c r="H64" s="4" t="s">
        <v>71</v>
      </c>
    </row>
    <row r="65" spans="2:8" x14ac:dyDescent="0.3">
      <c r="B65" s="136"/>
      <c r="C65" s="76" t="s">
        <v>57</v>
      </c>
      <c r="D65" s="454" t="s">
        <v>1003</v>
      </c>
      <c r="E65" s="36"/>
      <c r="H65" s="4" t="s">
        <v>72</v>
      </c>
    </row>
    <row r="66" spans="2:8" ht="14.5" x14ac:dyDescent="0.35">
      <c r="B66" s="136"/>
      <c r="C66" s="76" t="s">
        <v>59</v>
      </c>
      <c r="D66" s="448" t="s">
        <v>1004</v>
      </c>
      <c r="E66" s="36"/>
      <c r="H66" s="4" t="s">
        <v>73</v>
      </c>
    </row>
    <row r="67" spans="2:8" ht="14.5" thickBot="1" x14ac:dyDescent="0.35">
      <c r="B67" s="136"/>
      <c r="C67" s="76" t="s">
        <v>61</v>
      </c>
      <c r="D67" s="455">
        <v>43650</v>
      </c>
      <c r="E67" s="36"/>
      <c r="H67" s="4" t="s">
        <v>74</v>
      </c>
    </row>
    <row r="68" spans="2:8" ht="14.5" thickBot="1" x14ac:dyDescent="0.35">
      <c r="B68" s="140"/>
      <c r="C68" s="141"/>
      <c r="D68" s="77"/>
      <c r="E68" s="48"/>
      <c r="H68" s="4" t="s">
        <v>81</v>
      </c>
    </row>
    <row r="69" spans="2:8" x14ac:dyDescent="0.3">
      <c r="H69" s="4" t="s">
        <v>82</v>
      </c>
    </row>
    <row r="70" spans="2:8" ht="14.75" customHeight="1" x14ac:dyDescent="0.3">
      <c r="H70" s="4" t="s">
        <v>83</v>
      </c>
    </row>
    <row r="71" spans="2:8" x14ac:dyDescent="0.3">
      <c r="H71" s="4" t="s">
        <v>84</v>
      </c>
    </row>
    <row r="72" spans="2:8" ht="14" customHeight="1" x14ac:dyDescent="0.3">
      <c r="H72" s="4" t="s">
        <v>85</v>
      </c>
    </row>
    <row r="73" spans="2:8" x14ac:dyDescent="0.3">
      <c r="H73" s="4" t="s">
        <v>86</v>
      </c>
    </row>
    <row r="74" spans="2:8" x14ac:dyDescent="0.3">
      <c r="H74" s="4" t="s">
        <v>87</v>
      </c>
    </row>
    <row r="75" spans="2:8" ht="14" customHeight="1" x14ac:dyDescent="0.3">
      <c r="H75" s="4" t="s">
        <v>88</v>
      </c>
    </row>
    <row r="76" spans="2:8" x14ac:dyDescent="0.3">
      <c r="H76" s="4" t="s">
        <v>89</v>
      </c>
    </row>
    <row r="77" spans="2:8" x14ac:dyDescent="0.3">
      <c r="H77" s="4" t="s">
        <v>90</v>
      </c>
    </row>
    <row r="78" spans="2:8" x14ac:dyDescent="0.3">
      <c r="H78" s="4" t="s">
        <v>91</v>
      </c>
    </row>
    <row r="79" spans="2:8" x14ac:dyDescent="0.3">
      <c r="H79" s="4" t="s">
        <v>92</v>
      </c>
    </row>
    <row r="80" spans="2:8" x14ac:dyDescent="0.3">
      <c r="H80" s="4" t="s">
        <v>93</v>
      </c>
    </row>
    <row r="81" spans="8:8" x14ac:dyDescent="0.3">
      <c r="H81" s="4" t="s">
        <v>94</v>
      </c>
    </row>
    <row r="82" spans="8:8" x14ac:dyDescent="0.3">
      <c r="H82" s="4" t="s">
        <v>95</v>
      </c>
    </row>
    <row r="83" spans="8:8" x14ac:dyDescent="0.3">
      <c r="H83" s="4" t="s">
        <v>96</v>
      </c>
    </row>
    <row r="84" spans="8:8" x14ac:dyDescent="0.3">
      <c r="H84" s="4" t="s">
        <v>97</v>
      </c>
    </row>
    <row r="85" spans="8:8" x14ac:dyDescent="0.3">
      <c r="H85" s="4" t="s">
        <v>98</v>
      </c>
    </row>
    <row r="86" spans="8:8" x14ac:dyDescent="0.3">
      <c r="H86" s="4" t="s">
        <v>99</v>
      </c>
    </row>
    <row r="87" spans="8:8" x14ac:dyDescent="0.3">
      <c r="H87" s="4" t="s">
        <v>100</v>
      </c>
    </row>
    <row r="88" spans="8:8" x14ac:dyDescent="0.3">
      <c r="H88" s="4" t="s">
        <v>101</v>
      </c>
    </row>
    <row r="89" spans="8:8" x14ac:dyDescent="0.3">
      <c r="H89" s="4" t="s">
        <v>102</v>
      </c>
    </row>
    <row r="90" spans="8:8" x14ac:dyDescent="0.3">
      <c r="H90" s="4" t="s">
        <v>103</v>
      </c>
    </row>
    <row r="91" spans="8:8" x14ac:dyDescent="0.3">
      <c r="H91" s="4" t="s">
        <v>104</v>
      </c>
    </row>
    <row r="92" spans="8:8" x14ac:dyDescent="0.3">
      <c r="H92" s="4" t="s">
        <v>105</v>
      </c>
    </row>
    <row r="93" spans="8:8" x14ac:dyDescent="0.3">
      <c r="H93" s="4" t="s">
        <v>106</v>
      </c>
    </row>
    <row r="94" spans="8:8" x14ac:dyDescent="0.3">
      <c r="H94" s="4" t="s">
        <v>107</v>
      </c>
    </row>
    <row r="95" spans="8:8" x14ac:dyDescent="0.3">
      <c r="H95" s="4" t="s">
        <v>108</v>
      </c>
    </row>
    <row r="96" spans="8:8" x14ac:dyDescent="0.3">
      <c r="H96" s="4" t="s">
        <v>109</v>
      </c>
    </row>
    <row r="97" spans="8:8" x14ac:dyDescent="0.3">
      <c r="H97" s="4" t="s">
        <v>110</v>
      </c>
    </row>
    <row r="98" spans="8:8" x14ac:dyDescent="0.3">
      <c r="H98" s="4" t="s">
        <v>111</v>
      </c>
    </row>
    <row r="99" spans="8:8" x14ac:dyDescent="0.3">
      <c r="H99" s="4" t="s">
        <v>112</v>
      </c>
    </row>
    <row r="100" spans="8:8" x14ac:dyDescent="0.3">
      <c r="H100" s="4" t="s">
        <v>113</v>
      </c>
    </row>
    <row r="101" spans="8:8" x14ac:dyDescent="0.3">
      <c r="H101" s="4" t="s">
        <v>114</v>
      </c>
    </row>
    <row r="102" spans="8:8" x14ac:dyDescent="0.3">
      <c r="H102" s="4" t="s">
        <v>115</v>
      </c>
    </row>
    <row r="103" spans="8:8" x14ac:dyDescent="0.3">
      <c r="H103" s="4" t="s">
        <v>116</v>
      </c>
    </row>
    <row r="104" spans="8:8" x14ac:dyDescent="0.3">
      <c r="H104" s="4" t="s">
        <v>117</v>
      </c>
    </row>
    <row r="105" spans="8:8" x14ac:dyDescent="0.3">
      <c r="H105" s="4" t="s">
        <v>118</v>
      </c>
    </row>
    <row r="106" spans="8:8" x14ac:dyDescent="0.3">
      <c r="H106" s="4" t="s">
        <v>119</v>
      </c>
    </row>
    <row r="107" spans="8:8" x14ac:dyDescent="0.3">
      <c r="H107" s="4" t="s">
        <v>120</v>
      </c>
    </row>
    <row r="108" spans="8:8" x14ac:dyDescent="0.3">
      <c r="H108" s="4" t="s">
        <v>121</v>
      </c>
    </row>
    <row r="109" spans="8:8" x14ac:dyDescent="0.3">
      <c r="H109" s="4" t="s">
        <v>122</v>
      </c>
    </row>
    <row r="110" spans="8:8" x14ac:dyDescent="0.3">
      <c r="H110" s="4" t="s">
        <v>123</v>
      </c>
    </row>
    <row r="111" spans="8:8" x14ac:dyDescent="0.3">
      <c r="H111" s="4" t="s">
        <v>124</v>
      </c>
    </row>
    <row r="112" spans="8:8" x14ac:dyDescent="0.3">
      <c r="H112" s="4" t="s">
        <v>125</v>
      </c>
    </row>
    <row r="113" spans="8:8" x14ac:dyDescent="0.3">
      <c r="H113" s="4" t="s">
        <v>126</v>
      </c>
    </row>
    <row r="114" spans="8:8" x14ac:dyDescent="0.3">
      <c r="H114" s="4" t="s">
        <v>127</v>
      </c>
    </row>
    <row r="115" spans="8:8" x14ac:dyDescent="0.3">
      <c r="H115" s="4" t="s">
        <v>128</v>
      </c>
    </row>
    <row r="116" spans="8:8" x14ac:dyDescent="0.3">
      <c r="H116" s="4" t="s">
        <v>129</v>
      </c>
    </row>
    <row r="117" spans="8:8" x14ac:dyDescent="0.3">
      <c r="H117" s="4" t="s">
        <v>130</v>
      </c>
    </row>
    <row r="118" spans="8:8" x14ac:dyDescent="0.3">
      <c r="H118" s="4" t="s">
        <v>131</v>
      </c>
    </row>
    <row r="119" spans="8:8" x14ac:dyDescent="0.3">
      <c r="H119" s="4" t="s">
        <v>132</v>
      </c>
    </row>
    <row r="120" spans="8:8" x14ac:dyDescent="0.3">
      <c r="H120" s="4" t="s">
        <v>133</v>
      </c>
    </row>
    <row r="121" spans="8:8" x14ac:dyDescent="0.3">
      <c r="H121" s="4" t="s">
        <v>134</v>
      </c>
    </row>
    <row r="122" spans="8:8" x14ac:dyDescent="0.3">
      <c r="H122" s="4" t="s">
        <v>135</v>
      </c>
    </row>
    <row r="123" spans="8:8" x14ac:dyDescent="0.3">
      <c r="H123" s="4" t="s">
        <v>136</v>
      </c>
    </row>
    <row r="124" spans="8:8" x14ac:dyDescent="0.3">
      <c r="H124" s="4" t="s">
        <v>137</v>
      </c>
    </row>
    <row r="125" spans="8:8" x14ac:dyDescent="0.3">
      <c r="H125" s="4" t="s">
        <v>138</v>
      </c>
    </row>
    <row r="126" spans="8:8" x14ac:dyDescent="0.3">
      <c r="H126" s="4" t="s">
        <v>139</v>
      </c>
    </row>
    <row r="127" spans="8:8" x14ac:dyDescent="0.3">
      <c r="H127" s="4" t="s">
        <v>140</v>
      </c>
    </row>
    <row r="128" spans="8:8" x14ac:dyDescent="0.3">
      <c r="H128" s="4" t="s">
        <v>141</v>
      </c>
    </row>
    <row r="129" spans="8:8" x14ac:dyDescent="0.3">
      <c r="H129" s="4" t="s">
        <v>142</v>
      </c>
    </row>
    <row r="130" spans="8:8" x14ac:dyDescent="0.3">
      <c r="H130" s="4" t="s">
        <v>143</v>
      </c>
    </row>
    <row r="131" spans="8:8" x14ac:dyDescent="0.3">
      <c r="H131" s="4" t="s">
        <v>144</v>
      </c>
    </row>
    <row r="132" spans="8:8" x14ac:dyDescent="0.3">
      <c r="H132" s="4" t="s">
        <v>145</v>
      </c>
    </row>
    <row r="133" spans="8:8" x14ac:dyDescent="0.3">
      <c r="H133" s="4" t="s">
        <v>146</v>
      </c>
    </row>
    <row r="134" spans="8:8" x14ac:dyDescent="0.3">
      <c r="H134" s="4" t="s">
        <v>147</v>
      </c>
    </row>
    <row r="135" spans="8:8" x14ac:dyDescent="0.3">
      <c r="H135" s="4" t="s">
        <v>148</v>
      </c>
    </row>
    <row r="136" spans="8:8" x14ac:dyDescent="0.3">
      <c r="H136" s="4" t="s">
        <v>149</v>
      </c>
    </row>
    <row r="137" spans="8:8" x14ac:dyDescent="0.3">
      <c r="H137" s="4" t="s">
        <v>150</v>
      </c>
    </row>
    <row r="138" spans="8:8" x14ac:dyDescent="0.3">
      <c r="H138" s="4" t="s">
        <v>151</v>
      </c>
    </row>
    <row r="139" spans="8:8" x14ac:dyDescent="0.3">
      <c r="H139" s="4" t="s">
        <v>152</v>
      </c>
    </row>
    <row r="140" spans="8:8" x14ac:dyDescent="0.3">
      <c r="H140" s="4" t="s">
        <v>153</v>
      </c>
    </row>
    <row r="141" spans="8:8" x14ac:dyDescent="0.3">
      <c r="H141" s="4" t="s">
        <v>154</v>
      </c>
    </row>
    <row r="142" spans="8:8" x14ac:dyDescent="0.3">
      <c r="H142" s="4" t="s">
        <v>155</v>
      </c>
    </row>
    <row r="143" spans="8:8" x14ac:dyDescent="0.3">
      <c r="H143" s="4" t="s">
        <v>156</v>
      </c>
    </row>
    <row r="144" spans="8:8" x14ac:dyDescent="0.3">
      <c r="H144" s="4" t="s">
        <v>157</v>
      </c>
    </row>
    <row r="145" spans="8:8" x14ac:dyDescent="0.3">
      <c r="H145" s="4" t="s">
        <v>158</v>
      </c>
    </row>
    <row r="146" spans="8:8" x14ac:dyDescent="0.3">
      <c r="H146" s="4" t="s">
        <v>159</v>
      </c>
    </row>
    <row r="147" spans="8:8" x14ac:dyDescent="0.3">
      <c r="H147" s="4" t="s">
        <v>160</v>
      </c>
    </row>
    <row r="148" spans="8:8" x14ac:dyDescent="0.3">
      <c r="H148" s="4" t="s">
        <v>161</v>
      </c>
    </row>
    <row r="149" spans="8:8" x14ac:dyDescent="0.3">
      <c r="H149" s="4" t="s">
        <v>162</v>
      </c>
    </row>
    <row r="150" spans="8:8" x14ac:dyDescent="0.3">
      <c r="H150" s="4" t="s">
        <v>163</v>
      </c>
    </row>
    <row r="151" spans="8:8" x14ac:dyDescent="0.3">
      <c r="H151" s="4" t="s">
        <v>164</v>
      </c>
    </row>
    <row r="152" spans="8:8" x14ac:dyDescent="0.3">
      <c r="H152" s="4" t="s">
        <v>165</v>
      </c>
    </row>
    <row r="153" spans="8:8" x14ac:dyDescent="0.3">
      <c r="H153" s="4" t="s">
        <v>166</v>
      </c>
    </row>
    <row r="154" spans="8:8" x14ac:dyDescent="0.3">
      <c r="H154" s="4" t="s">
        <v>167</v>
      </c>
    </row>
    <row r="155" spans="8:8" x14ac:dyDescent="0.3">
      <c r="H155" s="4" t="s">
        <v>168</v>
      </c>
    </row>
    <row r="156" spans="8:8" x14ac:dyDescent="0.3">
      <c r="H156" s="4" t="s">
        <v>169</v>
      </c>
    </row>
    <row r="157" spans="8:8" x14ac:dyDescent="0.3">
      <c r="H157" s="4" t="s">
        <v>170</v>
      </c>
    </row>
    <row r="158" spans="8:8" x14ac:dyDescent="0.3">
      <c r="H158" s="4" t="s">
        <v>171</v>
      </c>
    </row>
    <row r="159" spans="8:8" x14ac:dyDescent="0.3">
      <c r="H159" s="4" t="s">
        <v>172</v>
      </c>
    </row>
    <row r="160" spans="8:8" x14ac:dyDescent="0.3">
      <c r="H160" s="4" t="s">
        <v>173</v>
      </c>
    </row>
    <row r="161" spans="8:8" x14ac:dyDescent="0.3">
      <c r="H161" s="4" t="s">
        <v>174</v>
      </c>
    </row>
    <row r="162" spans="8:8" x14ac:dyDescent="0.3">
      <c r="H162" s="4" t="s">
        <v>175</v>
      </c>
    </row>
    <row r="163" spans="8:8" x14ac:dyDescent="0.3">
      <c r="H163" s="4" t="s">
        <v>176</v>
      </c>
    </row>
    <row r="164" spans="8:8" x14ac:dyDescent="0.3">
      <c r="H164" s="4" t="s">
        <v>177</v>
      </c>
    </row>
    <row r="165" spans="8:8" x14ac:dyDescent="0.3">
      <c r="H165" s="4" t="s">
        <v>178</v>
      </c>
    </row>
    <row r="166" spans="8:8" x14ac:dyDescent="0.3">
      <c r="H166" s="4" t="s">
        <v>179</v>
      </c>
    </row>
    <row r="167" spans="8:8" x14ac:dyDescent="0.3">
      <c r="H167" s="4" t="s">
        <v>180</v>
      </c>
    </row>
    <row r="168" spans="8:8" x14ac:dyDescent="0.3">
      <c r="H168" s="4" t="s">
        <v>181</v>
      </c>
    </row>
    <row r="169" spans="8:8" x14ac:dyDescent="0.3">
      <c r="H169" s="4" t="s">
        <v>182</v>
      </c>
    </row>
    <row r="170" spans="8:8" x14ac:dyDescent="0.3">
      <c r="H170" s="4" t="s">
        <v>183</v>
      </c>
    </row>
    <row r="171" spans="8:8" x14ac:dyDescent="0.3">
      <c r="H171" s="4" t="s">
        <v>184</v>
      </c>
    </row>
    <row r="172" spans="8:8" x14ac:dyDescent="0.3">
      <c r="H172" s="4" t="s">
        <v>185</v>
      </c>
    </row>
    <row r="173" spans="8:8" x14ac:dyDescent="0.3">
      <c r="H173" s="4" t="s">
        <v>186</v>
      </c>
    </row>
    <row r="174" spans="8:8" x14ac:dyDescent="0.3">
      <c r="H174" s="4" t="s">
        <v>187</v>
      </c>
    </row>
    <row r="175" spans="8:8" x14ac:dyDescent="0.3">
      <c r="H175" s="4" t="s">
        <v>188</v>
      </c>
    </row>
    <row r="176" spans="8:8" x14ac:dyDescent="0.3">
      <c r="H176" s="4" t="s">
        <v>189</v>
      </c>
    </row>
    <row r="177" spans="8:8" x14ac:dyDescent="0.3">
      <c r="H177" s="4" t="s">
        <v>190</v>
      </c>
    </row>
    <row r="178" spans="8:8" x14ac:dyDescent="0.3">
      <c r="H178" s="4" t="s">
        <v>191</v>
      </c>
    </row>
    <row r="179" spans="8:8" x14ac:dyDescent="0.3">
      <c r="H179" s="4" t="s">
        <v>192</v>
      </c>
    </row>
    <row r="180" spans="8:8" x14ac:dyDescent="0.3">
      <c r="H180" s="4" t="s">
        <v>193</v>
      </c>
    </row>
    <row r="181" spans="8:8" x14ac:dyDescent="0.3">
      <c r="H181" s="4" t="s">
        <v>194</v>
      </c>
    </row>
    <row r="182" spans="8:8" x14ac:dyDescent="0.3">
      <c r="H182" s="4" t="s">
        <v>195</v>
      </c>
    </row>
    <row r="183" spans="8:8" x14ac:dyDescent="0.3">
      <c r="H183" s="4" t="s">
        <v>196</v>
      </c>
    </row>
    <row r="184" spans="8:8" x14ac:dyDescent="0.3">
      <c r="H184" s="4" t="s">
        <v>197</v>
      </c>
    </row>
    <row r="185" spans="8:8" x14ac:dyDescent="0.3">
      <c r="H185" s="4" t="s">
        <v>198</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count="8">
    <dataValidation type="list" allowBlank="1" showInputMessage="1" showErrorMessage="1" sqref="D65542" xr:uid="{00000000-0002-0000-0000-000000000000}">
      <formula1>$P$15:$P$26</formula1>
    </dataValidation>
    <dataValidation type="list" allowBlank="1" showInputMessage="1" showErrorMessage="1" sqref="IV65540" xr:uid="{00000000-0002-0000-0000-000001000000}">
      <formula1>$K$15:$K$19</formula1>
    </dataValidation>
    <dataValidation type="list" allowBlank="1" showInputMessage="1" showErrorMessage="1" sqref="D65541" xr:uid="{00000000-0002-0000-0000-000002000000}">
      <formula1>$O$15:$O$26</formula1>
    </dataValidation>
    <dataValidation type="list" allowBlank="1" showInputMessage="1" showErrorMessage="1" sqref="IV65533 D65533" xr:uid="{00000000-0002-0000-0000-000003000000}">
      <formula1>$I$15:$I$17</formula1>
    </dataValidation>
    <dataValidation type="list" allowBlank="1" showInputMessage="1" showErrorMessage="1" sqref="IV65534:IV65538 D65534:D65538" xr:uid="{00000000-0002-0000-0000-000004000000}">
      <formula1>$H$15:$H$185</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4" r:id="rId2" xr:uid="{00000000-0004-0000-0000-000001000000}"/>
    <hyperlink ref="D62" r:id="rId3" xr:uid="{00000000-0004-0000-0000-000002000000}"/>
    <hyperlink ref="D66" r:id="rId4" xr:uid="{00000000-0004-0000-0000-000003000000}"/>
    <hyperlink ref="D58" r:id="rId5" xr:uid="{00000000-0004-0000-0000-000004000000}"/>
    <hyperlink ref="D43" r:id="rId6" xr:uid="{D476F31F-38F8-491D-8C34-65C4C576AEA7}"/>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T334"/>
  <sheetViews>
    <sheetView showGridLines="0" zoomScale="85" zoomScaleNormal="85" zoomScalePageLayoutView="85" workbookViewId="0">
      <selection activeCell="F27" sqref="F27:F28"/>
    </sheetView>
  </sheetViews>
  <sheetFormatPr defaultColWidth="8.6328125" defaultRowHeight="14.5" outlineLevelRow="1" x14ac:dyDescent="0.35"/>
  <cols>
    <col min="1" max="1" width="3" style="160" customWidth="1"/>
    <col min="2" max="2" width="28.453125" style="160" customWidth="1"/>
    <col min="3" max="3" width="50.453125" style="160" customWidth="1"/>
    <col min="4" max="4" width="34.36328125" style="160" customWidth="1"/>
    <col min="5" max="5" width="32" style="160" customWidth="1"/>
    <col min="6" max="6" width="26.6328125" style="160" customWidth="1"/>
    <col min="7" max="7" width="26.453125" style="160" bestFit="1" customWidth="1"/>
    <col min="8" max="8" width="30" style="160" customWidth="1"/>
    <col min="9" max="9" width="26.36328125" style="160" customWidth="1"/>
    <col min="10" max="10" width="25.6328125" style="160" customWidth="1"/>
    <col min="11" max="11" width="31" style="160" bestFit="1" customWidth="1"/>
    <col min="12" max="12" width="30.36328125" style="160" customWidth="1"/>
    <col min="13" max="13" width="27.36328125" style="160" bestFit="1" customWidth="1"/>
    <col min="14" max="14" width="25" style="160" customWidth="1"/>
    <col min="15" max="15" width="25.6328125" style="160" bestFit="1" customWidth="1"/>
    <col min="16" max="16" width="30.36328125" style="160" customWidth="1"/>
    <col min="17" max="17" width="27.36328125" style="160" bestFit="1" customWidth="1"/>
    <col min="18" max="18" width="24.36328125" style="160" customWidth="1"/>
    <col min="19" max="19" width="23.36328125" style="160" bestFit="1" customWidth="1"/>
    <col min="20" max="20" width="27.6328125" style="160" customWidth="1"/>
    <col min="21" max="16384" width="8.6328125" style="160"/>
  </cols>
  <sheetData>
    <row r="1" spans="2:19" ht="15" thickBot="1" x14ac:dyDescent="0.4"/>
    <row r="2" spans="2:19" ht="26" x14ac:dyDescent="0.35">
      <c r="B2" s="86"/>
      <c r="C2" s="839"/>
      <c r="D2" s="839"/>
      <c r="E2" s="839"/>
      <c r="F2" s="839"/>
      <c r="G2" s="839"/>
      <c r="H2" s="80"/>
      <c r="I2" s="80"/>
      <c r="J2" s="80"/>
      <c r="K2" s="80"/>
      <c r="L2" s="80"/>
      <c r="M2" s="80"/>
      <c r="N2" s="80"/>
      <c r="O2" s="80"/>
      <c r="P2" s="80"/>
      <c r="Q2" s="80"/>
      <c r="R2" s="80"/>
      <c r="S2" s="81"/>
    </row>
    <row r="3" spans="2:19" ht="26" x14ac:dyDescent="0.35">
      <c r="B3" s="87"/>
      <c r="C3" s="846" t="s">
        <v>268</v>
      </c>
      <c r="D3" s="847"/>
      <c r="E3" s="847"/>
      <c r="F3" s="847"/>
      <c r="G3" s="848"/>
      <c r="H3" s="83"/>
      <c r="I3" s="83"/>
      <c r="J3" s="83"/>
      <c r="K3" s="83"/>
      <c r="L3" s="83"/>
      <c r="M3" s="83"/>
      <c r="N3" s="83"/>
      <c r="O3" s="83"/>
      <c r="P3" s="83"/>
      <c r="Q3" s="83"/>
      <c r="R3" s="83"/>
      <c r="S3" s="85"/>
    </row>
    <row r="4" spans="2:19" ht="26" x14ac:dyDescent="0.35">
      <c r="B4" s="87"/>
      <c r="C4" s="88"/>
      <c r="D4" s="88"/>
      <c r="E4" s="88"/>
      <c r="F4" s="88"/>
      <c r="G4" s="88"/>
      <c r="H4" s="83"/>
      <c r="I4" s="83"/>
      <c r="J4" s="83"/>
      <c r="K4" s="83"/>
      <c r="L4" s="83"/>
      <c r="M4" s="83"/>
      <c r="N4" s="83"/>
      <c r="O4" s="83"/>
      <c r="P4" s="83"/>
      <c r="Q4" s="83"/>
      <c r="R4" s="83"/>
      <c r="S4" s="85"/>
    </row>
    <row r="5" spans="2:19" ht="15" thickBot="1" x14ac:dyDescent="0.4">
      <c r="B5" s="82"/>
      <c r="C5" s="83"/>
      <c r="D5" s="83"/>
      <c r="E5" s="83"/>
      <c r="F5" s="83"/>
      <c r="G5" s="83"/>
      <c r="H5" s="83"/>
      <c r="I5" s="83"/>
      <c r="J5" s="83"/>
      <c r="K5" s="83"/>
      <c r="L5" s="83"/>
      <c r="M5" s="83"/>
      <c r="N5" s="83"/>
      <c r="O5" s="83"/>
      <c r="P5" s="83"/>
      <c r="Q5" s="83"/>
      <c r="R5" s="83"/>
      <c r="S5" s="85"/>
    </row>
    <row r="6" spans="2:19" ht="34.5" customHeight="1" thickBot="1" x14ac:dyDescent="0.4">
      <c r="B6" s="840" t="s">
        <v>833</v>
      </c>
      <c r="C6" s="841"/>
      <c r="D6" s="841"/>
      <c r="E6" s="841"/>
      <c r="F6" s="841"/>
      <c r="G6" s="841"/>
      <c r="H6" s="255"/>
      <c r="I6" s="255"/>
      <c r="J6" s="255"/>
      <c r="K6" s="255"/>
      <c r="L6" s="255"/>
      <c r="M6" s="255"/>
      <c r="N6" s="255"/>
      <c r="O6" s="255"/>
      <c r="P6" s="255"/>
      <c r="Q6" s="255"/>
      <c r="R6" s="255"/>
      <c r="S6" s="256"/>
    </row>
    <row r="7" spans="2:19" ht="15.75" customHeight="1" x14ac:dyDescent="0.35">
      <c r="B7" s="842" t="s">
        <v>647</v>
      </c>
      <c r="C7" s="843"/>
      <c r="D7" s="843"/>
      <c r="E7" s="843"/>
      <c r="F7" s="843"/>
      <c r="G7" s="843"/>
      <c r="H7" s="255"/>
      <c r="I7" s="255"/>
      <c r="J7" s="255"/>
      <c r="K7" s="255"/>
      <c r="L7" s="255"/>
      <c r="M7" s="255"/>
      <c r="N7" s="255"/>
      <c r="O7" s="255"/>
      <c r="P7" s="255"/>
      <c r="Q7" s="255"/>
      <c r="R7" s="255"/>
      <c r="S7" s="256"/>
    </row>
    <row r="8" spans="2:19" ht="15.75" customHeight="1" thickBot="1" x14ac:dyDescent="0.4">
      <c r="B8" s="844" t="s">
        <v>835</v>
      </c>
      <c r="C8" s="845"/>
      <c r="D8" s="845"/>
      <c r="E8" s="845"/>
      <c r="F8" s="845"/>
      <c r="G8" s="845"/>
      <c r="H8" s="257"/>
      <c r="I8" s="257"/>
      <c r="J8" s="257"/>
      <c r="K8" s="257"/>
      <c r="L8" s="257"/>
      <c r="M8" s="257"/>
      <c r="N8" s="257"/>
      <c r="O8" s="257"/>
      <c r="P8" s="257"/>
      <c r="Q8" s="257"/>
      <c r="R8" s="257"/>
      <c r="S8" s="258"/>
    </row>
    <row r="10" spans="2:19" ht="21" x14ac:dyDescent="0.5">
      <c r="B10" s="927" t="s">
        <v>293</v>
      </c>
      <c r="C10" s="927"/>
    </row>
    <row r="11" spans="2:19" ht="15" thickBot="1" x14ac:dyDescent="0.4"/>
    <row r="12" spans="2:19" ht="15" customHeight="1" thickBot="1" x14ac:dyDescent="0.4">
      <c r="B12" s="261" t="s">
        <v>294</v>
      </c>
      <c r="C12" s="161"/>
    </row>
    <row r="13" spans="2:19" ht="15.75" customHeight="1" thickBot="1" x14ac:dyDescent="0.4">
      <c r="B13" s="261" t="s">
        <v>261</v>
      </c>
      <c r="C13" s="161" t="s">
        <v>837</v>
      </c>
    </row>
    <row r="14" spans="2:19" ht="15.75" customHeight="1" thickBot="1" x14ac:dyDescent="0.4">
      <c r="B14" s="261" t="s">
        <v>648</v>
      </c>
      <c r="C14" s="161" t="s">
        <v>587</v>
      </c>
    </row>
    <row r="15" spans="2:19" ht="15.75" customHeight="1" thickBot="1" x14ac:dyDescent="0.4">
      <c r="B15" s="261" t="s">
        <v>295</v>
      </c>
      <c r="C15" s="161" t="s">
        <v>60</v>
      </c>
    </row>
    <row r="16" spans="2:19" ht="15" thickBot="1" x14ac:dyDescent="0.4">
      <c r="B16" s="261" t="s">
        <v>296</v>
      </c>
      <c r="C16" s="161" t="s">
        <v>590</v>
      </c>
    </row>
    <row r="17" spans="1:19" ht="15" thickBot="1" x14ac:dyDescent="0.4">
      <c r="B17" s="261" t="s">
        <v>297</v>
      </c>
      <c r="C17" s="161" t="s">
        <v>459</v>
      </c>
    </row>
    <row r="18" spans="1:19" ht="15" thickBot="1" x14ac:dyDescent="0.4"/>
    <row r="19" spans="1:19" ht="15" thickBot="1" x14ac:dyDescent="0.4">
      <c r="D19" s="868" t="s">
        <v>298</v>
      </c>
      <c r="E19" s="869"/>
      <c r="F19" s="869"/>
      <c r="G19" s="870"/>
      <c r="H19" s="868" t="s">
        <v>299</v>
      </c>
      <c r="I19" s="869"/>
      <c r="J19" s="869"/>
      <c r="K19" s="870"/>
      <c r="L19" s="868" t="s">
        <v>300</v>
      </c>
      <c r="M19" s="869"/>
      <c r="N19" s="869"/>
      <c r="O19" s="870"/>
      <c r="P19" s="868" t="s">
        <v>301</v>
      </c>
      <c r="Q19" s="869"/>
      <c r="R19" s="869"/>
      <c r="S19" s="870"/>
    </row>
    <row r="20" spans="1:19" ht="45" customHeight="1" thickBot="1" x14ac:dyDescent="0.4">
      <c r="B20" s="861" t="s">
        <v>302</v>
      </c>
      <c r="C20" s="928" t="s">
        <v>303</v>
      </c>
      <c r="D20" s="162"/>
      <c r="E20" s="163" t="s">
        <v>304</v>
      </c>
      <c r="F20" s="164" t="s">
        <v>305</v>
      </c>
      <c r="G20" s="165" t="s">
        <v>306</v>
      </c>
      <c r="H20" s="162"/>
      <c r="I20" s="163" t="s">
        <v>304</v>
      </c>
      <c r="J20" s="164" t="s">
        <v>305</v>
      </c>
      <c r="K20" s="165" t="s">
        <v>306</v>
      </c>
      <c r="L20" s="162"/>
      <c r="M20" s="163" t="s">
        <v>304</v>
      </c>
      <c r="N20" s="164" t="s">
        <v>305</v>
      </c>
      <c r="O20" s="165" t="s">
        <v>306</v>
      </c>
      <c r="P20" s="162"/>
      <c r="Q20" s="163" t="s">
        <v>304</v>
      </c>
      <c r="R20" s="164" t="s">
        <v>305</v>
      </c>
      <c r="S20" s="165" t="s">
        <v>306</v>
      </c>
    </row>
    <row r="21" spans="1:19" ht="40.5" customHeight="1" x14ac:dyDescent="0.35">
      <c r="B21" s="894"/>
      <c r="C21" s="929"/>
      <c r="D21" s="166" t="s">
        <v>307</v>
      </c>
      <c r="E21" s="167">
        <v>0</v>
      </c>
      <c r="F21" s="168">
        <v>0</v>
      </c>
      <c r="G21" s="169">
        <v>0</v>
      </c>
      <c r="H21" s="170" t="s">
        <v>307</v>
      </c>
      <c r="I21" s="171">
        <v>551000</v>
      </c>
      <c r="J21" s="172">
        <v>47000</v>
      </c>
      <c r="K21" s="173">
        <v>504000</v>
      </c>
      <c r="L21" s="166" t="s">
        <v>307</v>
      </c>
      <c r="M21" s="171"/>
      <c r="N21" s="172"/>
      <c r="O21" s="173"/>
      <c r="P21" s="166" t="s">
        <v>307</v>
      </c>
      <c r="Q21" s="171"/>
      <c r="R21" s="172"/>
      <c r="S21" s="173"/>
    </row>
    <row r="22" spans="1:19" ht="39.75" customHeight="1" x14ac:dyDescent="0.35">
      <c r="B22" s="894"/>
      <c r="C22" s="929"/>
      <c r="D22" s="174" t="s">
        <v>308</v>
      </c>
      <c r="E22" s="175">
        <v>0</v>
      </c>
      <c r="F22" s="175">
        <v>0</v>
      </c>
      <c r="G22" s="176">
        <v>0</v>
      </c>
      <c r="H22" s="177" t="s">
        <v>308</v>
      </c>
      <c r="I22" s="178">
        <v>0.5</v>
      </c>
      <c r="J22" s="178">
        <v>0.5</v>
      </c>
      <c r="K22" s="179">
        <v>0.5</v>
      </c>
      <c r="L22" s="174" t="s">
        <v>308</v>
      </c>
      <c r="M22" s="178"/>
      <c r="N22" s="178"/>
      <c r="O22" s="179"/>
      <c r="P22" s="174" t="s">
        <v>308</v>
      </c>
      <c r="Q22" s="178"/>
      <c r="R22" s="178"/>
      <c r="S22" s="179"/>
    </row>
    <row r="23" spans="1:19" ht="37.5" customHeight="1" x14ac:dyDescent="0.35">
      <c r="B23" s="862"/>
      <c r="C23" s="930"/>
      <c r="D23" s="174" t="s">
        <v>309</v>
      </c>
      <c r="E23" s="175">
        <v>0</v>
      </c>
      <c r="F23" s="175">
        <v>0</v>
      </c>
      <c r="G23" s="176">
        <v>0</v>
      </c>
      <c r="H23" s="177" t="s">
        <v>309</v>
      </c>
      <c r="I23" s="178"/>
      <c r="J23" s="178"/>
      <c r="K23" s="179"/>
      <c r="L23" s="174" t="s">
        <v>309</v>
      </c>
      <c r="M23" s="178"/>
      <c r="N23" s="178"/>
      <c r="O23" s="179"/>
      <c r="P23" s="174" t="s">
        <v>309</v>
      </c>
      <c r="Q23" s="178"/>
      <c r="R23" s="178"/>
      <c r="S23" s="179"/>
    </row>
    <row r="24" spans="1:19" ht="14.75" customHeight="1" thickBot="1" x14ac:dyDescent="0.4">
      <c r="B24" s="180"/>
      <c r="C24" s="180"/>
      <c r="Q24" s="181"/>
      <c r="R24" s="181"/>
      <c r="S24" s="181"/>
    </row>
    <row r="25" spans="1:19" ht="30" customHeight="1" thickBot="1" x14ac:dyDescent="0.4">
      <c r="B25" s="180"/>
      <c r="C25" s="180"/>
      <c r="D25" s="868" t="s">
        <v>298</v>
      </c>
      <c r="E25" s="869"/>
      <c r="F25" s="869"/>
      <c r="G25" s="870"/>
      <c r="H25" s="868" t="s">
        <v>299</v>
      </c>
      <c r="I25" s="869"/>
      <c r="J25" s="869"/>
      <c r="K25" s="870"/>
      <c r="L25" s="868" t="s">
        <v>300</v>
      </c>
      <c r="M25" s="869"/>
      <c r="N25" s="869"/>
      <c r="O25" s="870"/>
      <c r="P25" s="868" t="s">
        <v>301</v>
      </c>
      <c r="Q25" s="869"/>
      <c r="R25" s="869"/>
      <c r="S25" s="870"/>
    </row>
    <row r="26" spans="1:19" ht="47.25" customHeight="1" x14ac:dyDescent="0.35">
      <c r="A26" s="471"/>
      <c r="B26" s="861" t="s">
        <v>310</v>
      </c>
      <c r="C26" s="861" t="s">
        <v>311</v>
      </c>
      <c r="D26" s="906" t="s">
        <v>312</v>
      </c>
      <c r="E26" s="907"/>
      <c r="F26" s="182" t="s">
        <v>313</v>
      </c>
      <c r="G26" s="183" t="s">
        <v>314</v>
      </c>
      <c r="H26" s="906" t="s">
        <v>312</v>
      </c>
      <c r="I26" s="907"/>
      <c r="J26" s="182" t="s">
        <v>313</v>
      </c>
      <c r="K26" s="183" t="s">
        <v>314</v>
      </c>
      <c r="L26" s="906" t="s">
        <v>312</v>
      </c>
      <c r="M26" s="907"/>
      <c r="N26" s="182" t="s">
        <v>313</v>
      </c>
      <c r="O26" s="183" t="s">
        <v>314</v>
      </c>
      <c r="P26" s="906" t="s">
        <v>312</v>
      </c>
      <c r="Q26" s="907"/>
      <c r="R26" s="182" t="s">
        <v>313</v>
      </c>
      <c r="S26" s="183" t="s">
        <v>314</v>
      </c>
    </row>
    <row r="27" spans="1:19" ht="51" customHeight="1" x14ac:dyDescent="0.35">
      <c r="B27" s="894"/>
      <c r="C27" s="894"/>
      <c r="D27" s="184" t="s">
        <v>307</v>
      </c>
      <c r="E27" s="185">
        <v>0</v>
      </c>
      <c r="F27" s="914" t="s">
        <v>413</v>
      </c>
      <c r="G27" s="916" t="s">
        <v>509</v>
      </c>
      <c r="H27" s="184" t="s">
        <v>307</v>
      </c>
      <c r="I27" s="186">
        <v>47000</v>
      </c>
      <c r="J27" s="910" t="s">
        <v>413</v>
      </c>
      <c r="K27" s="912" t="s">
        <v>495</v>
      </c>
      <c r="L27" s="184" t="s">
        <v>307</v>
      </c>
      <c r="M27" s="186"/>
      <c r="N27" s="910"/>
      <c r="O27" s="912"/>
      <c r="P27" s="184" t="s">
        <v>307</v>
      </c>
      <c r="Q27" s="186"/>
      <c r="R27" s="910"/>
      <c r="S27" s="912"/>
    </row>
    <row r="28" spans="1:19" ht="51" customHeight="1" x14ac:dyDescent="0.35">
      <c r="B28" s="862"/>
      <c r="C28" s="862"/>
      <c r="D28" s="187" t="s">
        <v>315</v>
      </c>
      <c r="E28" s="188">
        <v>0</v>
      </c>
      <c r="F28" s="915"/>
      <c r="G28" s="917"/>
      <c r="H28" s="187" t="s">
        <v>315</v>
      </c>
      <c r="I28" s="189">
        <v>0.5</v>
      </c>
      <c r="J28" s="911"/>
      <c r="K28" s="913"/>
      <c r="L28" s="187" t="s">
        <v>315</v>
      </c>
      <c r="M28" s="189"/>
      <c r="N28" s="911"/>
      <c r="O28" s="913"/>
      <c r="P28" s="187" t="s">
        <v>315</v>
      </c>
      <c r="Q28" s="189"/>
      <c r="R28" s="911"/>
      <c r="S28" s="913"/>
    </row>
    <row r="29" spans="1:19" ht="45.5" customHeight="1" x14ac:dyDescent="0.35">
      <c r="B29" s="849" t="s">
        <v>316</v>
      </c>
      <c r="C29" s="863" t="s">
        <v>317</v>
      </c>
      <c r="D29" s="190" t="s">
        <v>318</v>
      </c>
      <c r="E29" s="191" t="s">
        <v>297</v>
      </c>
      <c r="F29" s="191" t="s">
        <v>319</v>
      </c>
      <c r="G29" s="192" t="s">
        <v>320</v>
      </c>
      <c r="H29" s="190" t="s">
        <v>318</v>
      </c>
      <c r="I29" s="191" t="s">
        <v>297</v>
      </c>
      <c r="J29" s="191" t="s">
        <v>319</v>
      </c>
      <c r="K29" s="192" t="s">
        <v>320</v>
      </c>
      <c r="L29" s="190" t="s">
        <v>318</v>
      </c>
      <c r="M29" s="191" t="s">
        <v>297</v>
      </c>
      <c r="N29" s="191" t="s">
        <v>319</v>
      </c>
      <c r="O29" s="192" t="s">
        <v>320</v>
      </c>
      <c r="P29" s="190" t="s">
        <v>318</v>
      </c>
      <c r="Q29" s="191" t="s">
        <v>297</v>
      </c>
      <c r="R29" s="191" t="s">
        <v>319</v>
      </c>
      <c r="S29" s="192" t="s">
        <v>320</v>
      </c>
    </row>
    <row r="30" spans="1:19" ht="30" customHeight="1" x14ac:dyDescent="0.35">
      <c r="B30" s="860"/>
      <c r="C30" s="864"/>
      <c r="D30" s="193"/>
      <c r="E30" s="194"/>
      <c r="F30" s="194"/>
      <c r="G30" s="195"/>
      <c r="H30" s="196"/>
      <c r="I30" s="197"/>
      <c r="J30" s="196"/>
      <c r="K30" s="198"/>
      <c r="L30" s="196"/>
      <c r="M30" s="197"/>
      <c r="N30" s="196"/>
      <c r="O30" s="198"/>
      <c r="P30" s="196"/>
      <c r="Q30" s="197"/>
      <c r="R30" s="196"/>
      <c r="S30" s="198"/>
    </row>
    <row r="31" spans="1:19" ht="36.75" hidden="1" customHeight="1" outlineLevel="1" x14ac:dyDescent="0.35">
      <c r="B31" s="860"/>
      <c r="C31" s="864"/>
      <c r="D31" s="190" t="s">
        <v>318</v>
      </c>
      <c r="E31" s="191" t="s">
        <v>297</v>
      </c>
      <c r="F31" s="191" t="s">
        <v>319</v>
      </c>
      <c r="G31" s="192" t="s">
        <v>320</v>
      </c>
      <c r="H31" s="190" t="s">
        <v>318</v>
      </c>
      <c r="I31" s="191" t="s">
        <v>297</v>
      </c>
      <c r="J31" s="191" t="s">
        <v>319</v>
      </c>
      <c r="K31" s="192" t="s">
        <v>320</v>
      </c>
      <c r="L31" s="190" t="s">
        <v>318</v>
      </c>
      <c r="M31" s="191" t="s">
        <v>297</v>
      </c>
      <c r="N31" s="191" t="s">
        <v>319</v>
      </c>
      <c r="O31" s="192" t="s">
        <v>320</v>
      </c>
      <c r="P31" s="190" t="s">
        <v>318</v>
      </c>
      <c r="Q31" s="191" t="s">
        <v>297</v>
      </c>
      <c r="R31" s="191" t="s">
        <v>319</v>
      </c>
      <c r="S31" s="192" t="s">
        <v>320</v>
      </c>
    </row>
    <row r="32" spans="1:19" ht="30" hidden="1" customHeight="1" outlineLevel="1" x14ac:dyDescent="0.35">
      <c r="B32" s="860"/>
      <c r="C32" s="864"/>
      <c r="D32" s="193"/>
      <c r="E32" s="194"/>
      <c r="F32" s="194"/>
      <c r="G32" s="195"/>
      <c r="H32" s="196"/>
      <c r="I32" s="197"/>
      <c r="J32" s="196"/>
      <c r="K32" s="198"/>
      <c r="L32" s="196"/>
      <c r="M32" s="197"/>
      <c r="N32" s="196"/>
      <c r="O32" s="198"/>
      <c r="P32" s="196"/>
      <c r="Q32" s="197"/>
      <c r="R32" s="196"/>
      <c r="S32" s="198"/>
    </row>
    <row r="33" spans="1:19" ht="36" hidden="1" customHeight="1" outlineLevel="1" x14ac:dyDescent="0.35">
      <c r="B33" s="860"/>
      <c r="C33" s="864"/>
      <c r="D33" s="190" t="s">
        <v>318</v>
      </c>
      <c r="E33" s="191" t="s">
        <v>297</v>
      </c>
      <c r="F33" s="191" t="s">
        <v>319</v>
      </c>
      <c r="G33" s="192" t="s">
        <v>320</v>
      </c>
      <c r="H33" s="190" t="s">
        <v>318</v>
      </c>
      <c r="I33" s="191" t="s">
        <v>297</v>
      </c>
      <c r="J33" s="191" t="s">
        <v>319</v>
      </c>
      <c r="K33" s="192" t="s">
        <v>320</v>
      </c>
      <c r="L33" s="190" t="s">
        <v>318</v>
      </c>
      <c r="M33" s="191" t="s">
        <v>297</v>
      </c>
      <c r="N33" s="191" t="s">
        <v>319</v>
      </c>
      <c r="O33" s="192" t="s">
        <v>320</v>
      </c>
      <c r="P33" s="190" t="s">
        <v>318</v>
      </c>
      <c r="Q33" s="191" t="s">
        <v>297</v>
      </c>
      <c r="R33" s="191" t="s">
        <v>319</v>
      </c>
      <c r="S33" s="192" t="s">
        <v>320</v>
      </c>
    </row>
    <row r="34" spans="1:19" ht="30" hidden="1" customHeight="1" outlineLevel="1" x14ac:dyDescent="0.35">
      <c r="B34" s="860"/>
      <c r="C34" s="864"/>
      <c r="D34" s="193"/>
      <c r="E34" s="194"/>
      <c r="F34" s="194"/>
      <c r="G34" s="195"/>
      <c r="H34" s="196"/>
      <c r="I34" s="197"/>
      <c r="J34" s="196"/>
      <c r="K34" s="198"/>
      <c r="L34" s="196"/>
      <c r="M34" s="197"/>
      <c r="N34" s="196"/>
      <c r="O34" s="198"/>
      <c r="P34" s="196"/>
      <c r="Q34" s="197"/>
      <c r="R34" s="196"/>
      <c r="S34" s="198"/>
    </row>
    <row r="35" spans="1:19" ht="39" hidden="1" customHeight="1" outlineLevel="1" x14ac:dyDescent="0.35">
      <c r="B35" s="860"/>
      <c r="C35" s="864"/>
      <c r="D35" s="190" t="s">
        <v>318</v>
      </c>
      <c r="E35" s="191" t="s">
        <v>297</v>
      </c>
      <c r="F35" s="191" t="s">
        <v>319</v>
      </c>
      <c r="G35" s="192" t="s">
        <v>320</v>
      </c>
      <c r="H35" s="190" t="s">
        <v>318</v>
      </c>
      <c r="I35" s="191" t="s">
        <v>297</v>
      </c>
      <c r="J35" s="191" t="s">
        <v>319</v>
      </c>
      <c r="K35" s="192" t="s">
        <v>320</v>
      </c>
      <c r="L35" s="190" t="s">
        <v>318</v>
      </c>
      <c r="M35" s="191" t="s">
        <v>297</v>
      </c>
      <c r="N35" s="191" t="s">
        <v>319</v>
      </c>
      <c r="O35" s="192" t="s">
        <v>320</v>
      </c>
      <c r="P35" s="190" t="s">
        <v>318</v>
      </c>
      <c r="Q35" s="191" t="s">
        <v>297</v>
      </c>
      <c r="R35" s="191" t="s">
        <v>319</v>
      </c>
      <c r="S35" s="192" t="s">
        <v>320</v>
      </c>
    </row>
    <row r="36" spans="1:19" ht="30" hidden="1" customHeight="1" outlineLevel="1" x14ac:dyDescent="0.35">
      <c r="B36" s="860"/>
      <c r="C36" s="864"/>
      <c r="D36" s="193"/>
      <c r="E36" s="194"/>
      <c r="F36" s="194"/>
      <c r="G36" s="195"/>
      <c r="H36" s="196"/>
      <c r="I36" s="197"/>
      <c r="J36" s="196"/>
      <c r="K36" s="198"/>
      <c r="L36" s="196"/>
      <c r="M36" s="197"/>
      <c r="N36" s="196"/>
      <c r="O36" s="198"/>
      <c r="P36" s="196"/>
      <c r="Q36" s="197"/>
      <c r="R36" s="196"/>
      <c r="S36" s="198"/>
    </row>
    <row r="37" spans="1:19" ht="36.75" hidden="1" customHeight="1" outlineLevel="1" x14ac:dyDescent="0.35">
      <c r="B37" s="860"/>
      <c r="C37" s="864"/>
      <c r="D37" s="190" t="s">
        <v>318</v>
      </c>
      <c r="E37" s="191" t="s">
        <v>297</v>
      </c>
      <c r="F37" s="191" t="s">
        <v>319</v>
      </c>
      <c r="G37" s="192" t="s">
        <v>320</v>
      </c>
      <c r="H37" s="190" t="s">
        <v>318</v>
      </c>
      <c r="I37" s="191" t="s">
        <v>297</v>
      </c>
      <c r="J37" s="191" t="s">
        <v>319</v>
      </c>
      <c r="K37" s="192" t="s">
        <v>320</v>
      </c>
      <c r="L37" s="190" t="s">
        <v>318</v>
      </c>
      <c r="M37" s="191" t="s">
        <v>297</v>
      </c>
      <c r="N37" s="191" t="s">
        <v>319</v>
      </c>
      <c r="O37" s="192" t="s">
        <v>320</v>
      </c>
      <c r="P37" s="190" t="s">
        <v>318</v>
      </c>
      <c r="Q37" s="191" t="s">
        <v>297</v>
      </c>
      <c r="R37" s="191" t="s">
        <v>319</v>
      </c>
      <c r="S37" s="192" t="s">
        <v>320</v>
      </c>
    </row>
    <row r="38" spans="1:19" ht="30" hidden="1" customHeight="1" outlineLevel="1" x14ac:dyDescent="0.35">
      <c r="B38" s="850"/>
      <c r="C38" s="865"/>
      <c r="D38" s="193"/>
      <c r="E38" s="194"/>
      <c r="F38" s="194"/>
      <c r="G38" s="195"/>
      <c r="H38" s="196"/>
      <c r="I38" s="197"/>
      <c r="J38" s="196"/>
      <c r="K38" s="198"/>
      <c r="L38" s="196"/>
      <c r="M38" s="197"/>
      <c r="N38" s="196"/>
      <c r="O38" s="198"/>
      <c r="P38" s="196"/>
      <c r="Q38" s="197"/>
      <c r="R38" s="196"/>
      <c r="S38" s="198"/>
    </row>
    <row r="39" spans="1:19" ht="30" customHeight="1" collapsed="1" x14ac:dyDescent="0.35">
      <c r="A39" s="471"/>
      <c r="B39" s="849" t="s">
        <v>321</v>
      </c>
      <c r="C39" s="849" t="s">
        <v>322</v>
      </c>
      <c r="D39" s="191" t="s">
        <v>323</v>
      </c>
      <c r="E39" s="191" t="s">
        <v>324</v>
      </c>
      <c r="F39" s="164" t="s">
        <v>325</v>
      </c>
      <c r="G39" s="199" t="s">
        <v>413</v>
      </c>
      <c r="H39" s="191" t="s">
        <v>323</v>
      </c>
      <c r="I39" s="191" t="s">
        <v>324</v>
      </c>
      <c r="J39" s="164" t="s">
        <v>325</v>
      </c>
      <c r="K39" s="200" t="s">
        <v>413</v>
      </c>
      <c r="L39" s="191" t="s">
        <v>323</v>
      </c>
      <c r="M39" s="191" t="s">
        <v>324</v>
      </c>
      <c r="N39" s="164" t="s">
        <v>325</v>
      </c>
      <c r="O39" s="200"/>
      <c r="P39" s="191" t="s">
        <v>323</v>
      </c>
      <c r="Q39" s="191" t="s">
        <v>324</v>
      </c>
      <c r="R39" s="164" t="s">
        <v>325</v>
      </c>
      <c r="S39" s="200"/>
    </row>
    <row r="40" spans="1:19" ht="30" customHeight="1" x14ac:dyDescent="0.35">
      <c r="B40" s="860"/>
      <c r="C40" s="860"/>
      <c r="D40" s="924">
        <v>0</v>
      </c>
      <c r="E40" s="924" t="s">
        <v>527</v>
      </c>
      <c r="F40" s="164" t="s">
        <v>326</v>
      </c>
      <c r="G40" s="201" t="s">
        <v>474</v>
      </c>
      <c r="H40" s="922">
        <v>3</v>
      </c>
      <c r="I40" s="922" t="s">
        <v>527</v>
      </c>
      <c r="J40" s="164" t="s">
        <v>326</v>
      </c>
      <c r="K40" s="202" t="s">
        <v>474</v>
      </c>
      <c r="L40" s="922"/>
      <c r="M40" s="922"/>
      <c r="N40" s="164" t="s">
        <v>326</v>
      </c>
      <c r="O40" s="202"/>
      <c r="P40" s="922"/>
      <c r="Q40" s="922"/>
      <c r="R40" s="164" t="s">
        <v>326</v>
      </c>
      <c r="S40" s="202"/>
    </row>
    <row r="41" spans="1:19" ht="30" customHeight="1" x14ac:dyDescent="0.35">
      <c r="B41" s="860"/>
      <c r="C41" s="860"/>
      <c r="D41" s="925"/>
      <c r="E41" s="925"/>
      <c r="F41" s="164" t="s">
        <v>327</v>
      </c>
      <c r="G41" s="195">
        <v>0</v>
      </c>
      <c r="H41" s="923"/>
      <c r="I41" s="923"/>
      <c r="J41" s="164" t="s">
        <v>327</v>
      </c>
      <c r="K41" s="198">
        <v>3</v>
      </c>
      <c r="L41" s="923"/>
      <c r="M41" s="923"/>
      <c r="N41" s="164" t="s">
        <v>327</v>
      </c>
      <c r="O41" s="198"/>
      <c r="P41" s="923"/>
      <c r="Q41" s="923"/>
      <c r="R41" s="164" t="s">
        <v>327</v>
      </c>
      <c r="S41" s="198"/>
    </row>
    <row r="42" spans="1:19" ht="30" hidden="1" customHeight="1" outlineLevel="1" x14ac:dyDescent="0.35">
      <c r="B42" s="860"/>
      <c r="C42" s="860"/>
      <c r="D42" s="191" t="s">
        <v>323</v>
      </c>
      <c r="E42" s="191" t="s">
        <v>324</v>
      </c>
      <c r="F42" s="164" t="s">
        <v>325</v>
      </c>
      <c r="G42" s="199"/>
      <c r="H42" s="191" t="s">
        <v>323</v>
      </c>
      <c r="I42" s="191" t="s">
        <v>324</v>
      </c>
      <c r="J42" s="164" t="s">
        <v>325</v>
      </c>
      <c r="K42" s="200"/>
      <c r="L42" s="191" t="s">
        <v>323</v>
      </c>
      <c r="M42" s="191" t="s">
        <v>324</v>
      </c>
      <c r="N42" s="164" t="s">
        <v>325</v>
      </c>
      <c r="O42" s="200"/>
      <c r="P42" s="191" t="s">
        <v>323</v>
      </c>
      <c r="Q42" s="191" t="s">
        <v>324</v>
      </c>
      <c r="R42" s="164" t="s">
        <v>325</v>
      </c>
      <c r="S42" s="200"/>
    </row>
    <row r="43" spans="1:19" ht="30" hidden="1" customHeight="1" outlineLevel="1" x14ac:dyDescent="0.35">
      <c r="B43" s="860"/>
      <c r="C43" s="860"/>
      <c r="D43" s="924"/>
      <c r="E43" s="924"/>
      <c r="F43" s="164" t="s">
        <v>326</v>
      </c>
      <c r="G43" s="201"/>
      <c r="H43" s="922"/>
      <c r="I43" s="922"/>
      <c r="J43" s="164" t="s">
        <v>326</v>
      </c>
      <c r="K43" s="202"/>
      <c r="L43" s="922"/>
      <c r="M43" s="922"/>
      <c r="N43" s="164" t="s">
        <v>326</v>
      </c>
      <c r="O43" s="202"/>
      <c r="P43" s="922"/>
      <c r="Q43" s="922"/>
      <c r="R43" s="164" t="s">
        <v>326</v>
      </c>
      <c r="S43" s="202"/>
    </row>
    <row r="44" spans="1:19" ht="30" hidden="1" customHeight="1" outlineLevel="1" x14ac:dyDescent="0.35">
      <c r="B44" s="860"/>
      <c r="C44" s="860"/>
      <c r="D44" s="925"/>
      <c r="E44" s="925"/>
      <c r="F44" s="164" t="s">
        <v>327</v>
      </c>
      <c r="G44" s="195"/>
      <c r="H44" s="923"/>
      <c r="I44" s="923"/>
      <c r="J44" s="164" t="s">
        <v>327</v>
      </c>
      <c r="K44" s="198"/>
      <c r="L44" s="923"/>
      <c r="M44" s="923"/>
      <c r="N44" s="164" t="s">
        <v>327</v>
      </c>
      <c r="O44" s="198"/>
      <c r="P44" s="923"/>
      <c r="Q44" s="923"/>
      <c r="R44" s="164" t="s">
        <v>327</v>
      </c>
      <c r="S44" s="198"/>
    </row>
    <row r="45" spans="1:19" ht="30" hidden="1" customHeight="1" outlineLevel="1" x14ac:dyDescent="0.35">
      <c r="B45" s="860"/>
      <c r="C45" s="860"/>
      <c r="D45" s="191" t="s">
        <v>323</v>
      </c>
      <c r="E45" s="191" t="s">
        <v>324</v>
      </c>
      <c r="F45" s="164" t="s">
        <v>325</v>
      </c>
      <c r="G45" s="199"/>
      <c r="H45" s="191" t="s">
        <v>323</v>
      </c>
      <c r="I45" s="191" t="s">
        <v>324</v>
      </c>
      <c r="J45" s="164" t="s">
        <v>325</v>
      </c>
      <c r="K45" s="200"/>
      <c r="L45" s="191" t="s">
        <v>323</v>
      </c>
      <c r="M45" s="191" t="s">
        <v>324</v>
      </c>
      <c r="N45" s="164" t="s">
        <v>325</v>
      </c>
      <c r="O45" s="200"/>
      <c r="P45" s="191" t="s">
        <v>323</v>
      </c>
      <c r="Q45" s="191" t="s">
        <v>324</v>
      </c>
      <c r="R45" s="164" t="s">
        <v>325</v>
      </c>
      <c r="S45" s="200"/>
    </row>
    <row r="46" spans="1:19" ht="30" hidden="1" customHeight="1" outlineLevel="1" x14ac:dyDescent="0.35">
      <c r="B46" s="860"/>
      <c r="C46" s="860"/>
      <c r="D46" s="924"/>
      <c r="E46" s="924"/>
      <c r="F46" s="164" t="s">
        <v>326</v>
      </c>
      <c r="G46" s="201"/>
      <c r="H46" s="922"/>
      <c r="I46" s="922"/>
      <c r="J46" s="164" t="s">
        <v>326</v>
      </c>
      <c r="K46" s="202"/>
      <c r="L46" s="922"/>
      <c r="M46" s="922"/>
      <c r="N46" s="164" t="s">
        <v>326</v>
      </c>
      <c r="O46" s="202"/>
      <c r="P46" s="922"/>
      <c r="Q46" s="922"/>
      <c r="R46" s="164" t="s">
        <v>326</v>
      </c>
      <c r="S46" s="202"/>
    </row>
    <row r="47" spans="1:19" ht="30" hidden="1" customHeight="1" outlineLevel="1" x14ac:dyDescent="0.35">
      <c r="B47" s="860"/>
      <c r="C47" s="860"/>
      <c r="D47" s="925"/>
      <c r="E47" s="925"/>
      <c r="F47" s="164" t="s">
        <v>327</v>
      </c>
      <c r="G47" s="195"/>
      <c r="H47" s="923"/>
      <c r="I47" s="923"/>
      <c r="J47" s="164" t="s">
        <v>327</v>
      </c>
      <c r="K47" s="198"/>
      <c r="L47" s="923"/>
      <c r="M47" s="923"/>
      <c r="N47" s="164" t="s">
        <v>327</v>
      </c>
      <c r="O47" s="198"/>
      <c r="P47" s="923"/>
      <c r="Q47" s="923"/>
      <c r="R47" s="164" t="s">
        <v>327</v>
      </c>
      <c r="S47" s="198"/>
    </row>
    <row r="48" spans="1:19" ht="30" hidden="1" customHeight="1" outlineLevel="1" x14ac:dyDescent="0.35">
      <c r="B48" s="860"/>
      <c r="C48" s="860"/>
      <c r="D48" s="191" t="s">
        <v>323</v>
      </c>
      <c r="E48" s="191" t="s">
        <v>324</v>
      </c>
      <c r="F48" s="164" t="s">
        <v>325</v>
      </c>
      <c r="G48" s="199"/>
      <c r="H48" s="191" t="s">
        <v>323</v>
      </c>
      <c r="I48" s="191" t="s">
        <v>324</v>
      </c>
      <c r="J48" s="164" t="s">
        <v>325</v>
      </c>
      <c r="K48" s="200"/>
      <c r="L48" s="191" t="s">
        <v>323</v>
      </c>
      <c r="M48" s="191" t="s">
        <v>324</v>
      </c>
      <c r="N48" s="164" t="s">
        <v>325</v>
      </c>
      <c r="O48" s="200"/>
      <c r="P48" s="191" t="s">
        <v>323</v>
      </c>
      <c r="Q48" s="191" t="s">
        <v>324</v>
      </c>
      <c r="R48" s="164" t="s">
        <v>325</v>
      </c>
      <c r="S48" s="200"/>
    </row>
    <row r="49" spans="1:19" ht="30" hidden="1" customHeight="1" outlineLevel="1" x14ac:dyDescent="0.35">
      <c r="B49" s="860"/>
      <c r="C49" s="860"/>
      <c r="D49" s="924"/>
      <c r="E49" s="924"/>
      <c r="F49" s="164" t="s">
        <v>326</v>
      </c>
      <c r="G49" s="201"/>
      <c r="H49" s="922"/>
      <c r="I49" s="922"/>
      <c r="J49" s="164" t="s">
        <v>326</v>
      </c>
      <c r="K49" s="202"/>
      <c r="L49" s="922"/>
      <c r="M49" s="922"/>
      <c r="N49" s="164" t="s">
        <v>326</v>
      </c>
      <c r="O49" s="202"/>
      <c r="P49" s="922"/>
      <c r="Q49" s="922"/>
      <c r="R49" s="164" t="s">
        <v>326</v>
      </c>
      <c r="S49" s="202"/>
    </row>
    <row r="50" spans="1:19" ht="30" hidden="1" customHeight="1" outlineLevel="1" x14ac:dyDescent="0.35">
      <c r="B50" s="850"/>
      <c r="C50" s="850"/>
      <c r="D50" s="925"/>
      <c r="E50" s="925"/>
      <c r="F50" s="164" t="s">
        <v>327</v>
      </c>
      <c r="G50" s="195"/>
      <c r="H50" s="923"/>
      <c r="I50" s="923"/>
      <c r="J50" s="164" t="s">
        <v>327</v>
      </c>
      <c r="K50" s="198"/>
      <c r="L50" s="923"/>
      <c r="M50" s="923"/>
      <c r="N50" s="164" t="s">
        <v>327</v>
      </c>
      <c r="O50" s="198"/>
      <c r="P50" s="923"/>
      <c r="Q50" s="923"/>
      <c r="R50" s="164" t="s">
        <v>327</v>
      </c>
      <c r="S50" s="198"/>
    </row>
    <row r="51" spans="1:19" ht="30" customHeight="1" collapsed="1" thickBot="1" x14ac:dyDescent="0.4">
      <c r="C51" s="203"/>
      <c r="D51" s="204"/>
    </row>
    <row r="52" spans="1:19" ht="30" customHeight="1" thickBot="1" x14ac:dyDescent="0.4">
      <c r="D52" s="868" t="s">
        <v>298</v>
      </c>
      <c r="E52" s="869"/>
      <c r="F52" s="869"/>
      <c r="G52" s="870"/>
      <c r="H52" s="868" t="s">
        <v>299</v>
      </c>
      <c r="I52" s="869"/>
      <c r="J52" s="869"/>
      <c r="K52" s="870"/>
      <c r="L52" s="868" t="s">
        <v>300</v>
      </c>
      <c r="M52" s="869"/>
      <c r="N52" s="869"/>
      <c r="O52" s="870"/>
      <c r="P52" s="868" t="s">
        <v>301</v>
      </c>
      <c r="Q52" s="869"/>
      <c r="R52" s="869"/>
      <c r="S52" s="870"/>
    </row>
    <row r="53" spans="1:19" ht="30" customHeight="1" x14ac:dyDescent="0.35">
      <c r="A53" s="471"/>
      <c r="B53" s="861" t="s">
        <v>328</v>
      </c>
      <c r="C53" s="861" t="s">
        <v>329</v>
      </c>
      <c r="D53" s="822" t="s">
        <v>330</v>
      </c>
      <c r="E53" s="883"/>
      <c r="F53" s="205" t="s">
        <v>297</v>
      </c>
      <c r="G53" s="206" t="s">
        <v>331</v>
      </c>
      <c r="H53" s="822" t="s">
        <v>330</v>
      </c>
      <c r="I53" s="883"/>
      <c r="J53" s="205" t="s">
        <v>297</v>
      </c>
      <c r="K53" s="206" t="s">
        <v>331</v>
      </c>
      <c r="L53" s="822" t="s">
        <v>330</v>
      </c>
      <c r="M53" s="883"/>
      <c r="N53" s="205" t="s">
        <v>297</v>
      </c>
      <c r="O53" s="206" t="s">
        <v>331</v>
      </c>
      <c r="P53" s="822" t="s">
        <v>330</v>
      </c>
      <c r="Q53" s="883"/>
      <c r="R53" s="205" t="s">
        <v>297</v>
      </c>
      <c r="S53" s="206" t="s">
        <v>331</v>
      </c>
    </row>
    <row r="54" spans="1:19" ht="45" customHeight="1" x14ac:dyDescent="0.35">
      <c r="B54" s="894"/>
      <c r="C54" s="894"/>
      <c r="D54" s="184" t="s">
        <v>307</v>
      </c>
      <c r="E54" s="185">
        <v>0</v>
      </c>
      <c r="F54" s="914" t="s">
        <v>459</v>
      </c>
      <c r="G54" s="916" t="s">
        <v>498</v>
      </c>
      <c r="H54" s="184" t="s">
        <v>307</v>
      </c>
      <c r="I54" s="186">
        <v>100</v>
      </c>
      <c r="J54" s="910" t="s">
        <v>459</v>
      </c>
      <c r="K54" s="912" t="s">
        <v>482</v>
      </c>
      <c r="L54" s="184" t="s">
        <v>307</v>
      </c>
      <c r="M54" s="186"/>
      <c r="N54" s="910"/>
      <c r="O54" s="912"/>
      <c r="P54" s="184" t="s">
        <v>307</v>
      </c>
      <c r="Q54" s="186"/>
      <c r="R54" s="910"/>
      <c r="S54" s="912"/>
    </row>
    <row r="55" spans="1:19" ht="45" customHeight="1" x14ac:dyDescent="0.35">
      <c r="B55" s="862"/>
      <c r="C55" s="862"/>
      <c r="D55" s="187" t="s">
        <v>315</v>
      </c>
      <c r="E55" s="188">
        <v>0</v>
      </c>
      <c r="F55" s="915"/>
      <c r="G55" s="917"/>
      <c r="H55" s="187" t="s">
        <v>315</v>
      </c>
      <c r="I55" s="189">
        <v>0.4</v>
      </c>
      <c r="J55" s="911"/>
      <c r="K55" s="913"/>
      <c r="L55" s="187" t="s">
        <v>315</v>
      </c>
      <c r="M55" s="189"/>
      <c r="N55" s="911"/>
      <c r="O55" s="913"/>
      <c r="P55" s="187" t="s">
        <v>315</v>
      </c>
      <c r="Q55" s="189"/>
      <c r="R55" s="911"/>
      <c r="S55" s="913"/>
    </row>
    <row r="56" spans="1:19" ht="30" customHeight="1" x14ac:dyDescent="0.35">
      <c r="A56" s="471"/>
      <c r="B56" s="849" t="s">
        <v>332</v>
      </c>
      <c r="C56" s="849" t="s">
        <v>333</v>
      </c>
      <c r="D56" s="191" t="s">
        <v>334</v>
      </c>
      <c r="E56" s="207" t="s">
        <v>335</v>
      </c>
      <c r="F56" s="826" t="s">
        <v>336</v>
      </c>
      <c r="G56" s="893"/>
      <c r="H56" s="191" t="s">
        <v>334</v>
      </c>
      <c r="I56" s="207" t="s">
        <v>335</v>
      </c>
      <c r="J56" s="826" t="s">
        <v>336</v>
      </c>
      <c r="K56" s="893"/>
      <c r="L56" s="191" t="s">
        <v>334</v>
      </c>
      <c r="M56" s="207" t="s">
        <v>335</v>
      </c>
      <c r="N56" s="826" t="s">
        <v>336</v>
      </c>
      <c r="O56" s="893"/>
      <c r="P56" s="191" t="s">
        <v>334</v>
      </c>
      <c r="Q56" s="207" t="s">
        <v>335</v>
      </c>
      <c r="R56" s="826" t="s">
        <v>336</v>
      </c>
      <c r="S56" s="893"/>
    </row>
    <row r="57" spans="1:19" ht="30" customHeight="1" x14ac:dyDescent="0.35">
      <c r="B57" s="860"/>
      <c r="C57" s="850"/>
      <c r="D57" s="208">
        <v>0</v>
      </c>
      <c r="E57" s="209">
        <v>0</v>
      </c>
      <c r="F57" s="918" t="s">
        <v>452</v>
      </c>
      <c r="G57" s="919"/>
      <c r="H57" s="210">
        <v>100</v>
      </c>
      <c r="I57" s="211">
        <v>0.4</v>
      </c>
      <c r="J57" s="920" t="s">
        <v>452</v>
      </c>
      <c r="K57" s="921"/>
      <c r="L57" s="210"/>
      <c r="M57" s="211"/>
      <c r="N57" s="920"/>
      <c r="O57" s="921"/>
      <c r="P57" s="210"/>
      <c r="Q57" s="211"/>
      <c r="R57" s="920"/>
      <c r="S57" s="921"/>
    </row>
    <row r="58" spans="1:19" ht="30" customHeight="1" x14ac:dyDescent="0.35">
      <c r="B58" s="860"/>
      <c r="C58" s="849" t="s">
        <v>337</v>
      </c>
      <c r="D58" s="212" t="s">
        <v>336</v>
      </c>
      <c r="E58" s="213" t="s">
        <v>319</v>
      </c>
      <c r="F58" s="191" t="s">
        <v>297</v>
      </c>
      <c r="G58" s="214" t="s">
        <v>331</v>
      </c>
      <c r="H58" s="212" t="s">
        <v>336</v>
      </c>
      <c r="I58" s="213" t="s">
        <v>319</v>
      </c>
      <c r="J58" s="191" t="s">
        <v>297</v>
      </c>
      <c r="K58" s="214" t="s">
        <v>331</v>
      </c>
      <c r="L58" s="212" t="s">
        <v>336</v>
      </c>
      <c r="M58" s="213" t="s">
        <v>319</v>
      </c>
      <c r="N58" s="191" t="s">
        <v>297</v>
      </c>
      <c r="O58" s="214" t="s">
        <v>331</v>
      </c>
      <c r="P58" s="212" t="s">
        <v>336</v>
      </c>
      <c r="Q58" s="213" t="s">
        <v>319</v>
      </c>
      <c r="R58" s="191" t="s">
        <v>297</v>
      </c>
      <c r="S58" s="214" t="s">
        <v>331</v>
      </c>
    </row>
    <row r="59" spans="1:19" ht="30" customHeight="1" x14ac:dyDescent="0.35">
      <c r="B59" s="850"/>
      <c r="C59" s="909"/>
      <c r="D59" s="215"/>
      <c r="E59" s="216"/>
      <c r="F59" s="194"/>
      <c r="G59" s="217"/>
      <c r="H59" s="218"/>
      <c r="I59" s="219"/>
      <c r="J59" s="196"/>
      <c r="K59" s="220"/>
      <c r="L59" s="218"/>
      <c r="M59" s="219"/>
      <c r="N59" s="196"/>
      <c r="O59" s="220"/>
      <c r="P59" s="218"/>
      <c r="Q59" s="219"/>
      <c r="R59" s="196"/>
      <c r="S59" s="220"/>
    </row>
    <row r="60" spans="1:19" ht="30" customHeight="1" x14ac:dyDescent="0.35">
      <c r="B60" s="926" t="s">
        <v>732</v>
      </c>
      <c r="C60" s="926" t="s">
        <v>834</v>
      </c>
      <c r="D60" s="435" t="s">
        <v>826</v>
      </c>
      <c r="E60" s="436" t="s">
        <v>319</v>
      </c>
      <c r="F60" s="437" t="s">
        <v>297</v>
      </c>
      <c r="G60" s="438" t="s">
        <v>331</v>
      </c>
      <c r="H60" s="435" t="s">
        <v>826</v>
      </c>
      <c r="I60" s="436" t="s">
        <v>319</v>
      </c>
      <c r="J60" s="437" t="s">
        <v>297</v>
      </c>
      <c r="K60" s="438" t="s">
        <v>331</v>
      </c>
      <c r="L60" s="435" t="s">
        <v>826</v>
      </c>
      <c r="M60" s="436" t="s">
        <v>319</v>
      </c>
      <c r="N60" s="437" t="s">
        <v>297</v>
      </c>
      <c r="O60" s="438" t="s">
        <v>331</v>
      </c>
      <c r="P60" s="435" t="s">
        <v>826</v>
      </c>
      <c r="Q60" s="436" t="s">
        <v>319</v>
      </c>
      <c r="R60" s="437" t="s">
        <v>297</v>
      </c>
      <c r="S60" s="438" t="s">
        <v>331</v>
      </c>
    </row>
    <row r="61" spans="1:19" ht="60.75" customHeight="1" x14ac:dyDescent="0.35">
      <c r="B61" s="926"/>
      <c r="C61" s="926"/>
      <c r="D61" s="363"/>
      <c r="E61" s="364"/>
      <c r="F61" s="365"/>
      <c r="G61" s="366"/>
      <c r="H61" s="367"/>
      <c r="I61" s="368"/>
      <c r="J61" s="369"/>
      <c r="K61" s="370"/>
      <c r="L61" s="367"/>
      <c r="M61" s="368"/>
      <c r="N61" s="369"/>
      <c r="O61" s="370"/>
      <c r="P61" s="367"/>
      <c r="Q61" s="368"/>
      <c r="R61" s="369"/>
      <c r="S61" s="370"/>
    </row>
    <row r="62" spans="1:19" ht="30" customHeight="1" thickBot="1" x14ac:dyDescent="0.4">
      <c r="B62" s="180"/>
      <c r="C62" s="221"/>
      <c r="D62" s="204"/>
    </row>
    <row r="63" spans="1:19" ht="30" customHeight="1" thickBot="1" x14ac:dyDescent="0.4">
      <c r="B63" s="180"/>
      <c r="C63" s="180"/>
      <c r="D63" s="868" t="s">
        <v>298</v>
      </c>
      <c r="E63" s="869"/>
      <c r="F63" s="869"/>
      <c r="G63" s="869"/>
      <c r="H63" s="868" t="s">
        <v>299</v>
      </c>
      <c r="I63" s="869"/>
      <c r="J63" s="869"/>
      <c r="K63" s="870"/>
      <c r="L63" s="869" t="s">
        <v>300</v>
      </c>
      <c r="M63" s="869"/>
      <c r="N63" s="869"/>
      <c r="O63" s="869"/>
      <c r="P63" s="868" t="s">
        <v>301</v>
      </c>
      <c r="Q63" s="869"/>
      <c r="R63" s="869"/>
      <c r="S63" s="870"/>
    </row>
    <row r="64" spans="1:19" ht="30" customHeight="1" x14ac:dyDescent="0.35">
      <c r="A64" s="471"/>
      <c r="B64" s="861" t="s">
        <v>338</v>
      </c>
      <c r="C64" s="861" t="s">
        <v>339</v>
      </c>
      <c r="D64" s="906" t="s">
        <v>340</v>
      </c>
      <c r="E64" s="907"/>
      <c r="F64" s="822" t="s">
        <v>297</v>
      </c>
      <c r="G64" s="853"/>
      <c r="H64" s="908" t="s">
        <v>340</v>
      </c>
      <c r="I64" s="907"/>
      <c r="J64" s="822" t="s">
        <v>297</v>
      </c>
      <c r="K64" s="823"/>
      <c r="L64" s="908" t="s">
        <v>340</v>
      </c>
      <c r="M64" s="907"/>
      <c r="N64" s="822" t="s">
        <v>297</v>
      </c>
      <c r="O64" s="823"/>
      <c r="P64" s="908" t="s">
        <v>340</v>
      </c>
      <c r="Q64" s="907"/>
      <c r="R64" s="822" t="s">
        <v>297</v>
      </c>
      <c r="S64" s="823"/>
    </row>
    <row r="65" spans="1:19" ht="36.75" customHeight="1" x14ac:dyDescent="0.35">
      <c r="B65" s="862"/>
      <c r="C65" s="862"/>
      <c r="D65" s="903">
        <v>0</v>
      </c>
      <c r="E65" s="904"/>
      <c r="F65" s="874" t="s">
        <v>459</v>
      </c>
      <c r="G65" s="905"/>
      <c r="H65" s="899">
        <v>50</v>
      </c>
      <c r="I65" s="900"/>
      <c r="J65" s="891" t="s">
        <v>459</v>
      </c>
      <c r="K65" s="892"/>
      <c r="L65" s="899"/>
      <c r="M65" s="900"/>
      <c r="N65" s="891"/>
      <c r="O65" s="892"/>
      <c r="P65" s="899"/>
      <c r="Q65" s="900"/>
      <c r="R65" s="891"/>
      <c r="S65" s="892"/>
    </row>
    <row r="66" spans="1:19" ht="45" customHeight="1" x14ac:dyDescent="0.35">
      <c r="A66" s="471"/>
      <c r="B66" s="849" t="s">
        <v>341</v>
      </c>
      <c r="C66" s="849" t="s">
        <v>651</v>
      </c>
      <c r="D66" s="191" t="s">
        <v>342</v>
      </c>
      <c r="E66" s="191" t="s">
        <v>343</v>
      </c>
      <c r="F66" s="826" t="s">
        <v>344</v>
      </c>
      <c r="G66" s="893"/>
      <c r="H66" s="222" t="s">
        <v>342</v>
      </c>
      <c r="I66" s="191" t="s">
        <v>343</v>
      </c>
      <c r="J66" s="901" t="s">
        <v>344</v>
      </c>
      <c r="K66" s="893"/>
      <c r="L66" s="222" t="s">
        <v>342</v>
      </c>
      <c r="M66" s="191" t="s">
        <v>343</v>
      </c>
      <c r="N66" s="901" t="s">
        <v>344</v>
      </c>
      <c r="O66" s="893"/>
      <c r="P66" s="222" t="s">
        <v>342</v>
      </c>
      <c r="Q66" s="191" t="s">
        <v>343</v>
      </c>
      <c r="R66" s="901" t="s">
        <v>344</v>
      </c>
      <c r="S66" s="893"/>
    </row>
    <row r="67" spans="1:19" ht="27" customHeight="1" x14ac:dyDescent="0.35">
      <c r="B67" s="850"/>
      <c r="C67" s="850"/>
      <c r="D67" s="208">
        <v>0</v>
      </c>
      <c r="E67" s="209">
        <v>0.5</v>
      </c>
      <c r="F67" s="902" t="s">
        <v>505</v>
      </c>
      <c r="G67" s="902"/>
      <c r="H67" s="210">
        <v>551000</v>
      </c>
      <c r="I67" s="211">
        <v>0.5</v>
      </c>
      <c r="J67" s="897" t="s">
        <v>491</v>
      </c>
      <c r="K67" s="898"/>
      <c r="L67" s="210"/>
      <c r="M67" s="211"/>
      <c r="N67" s="897"/>
      <c r="O67" s="898"/>
      <c r="P67" s="210"/>
      <c r="Q67" s="211"/>
      <c r="R67" s="897"/>
      <c r="S67" s="898"/>
    </row>
    <row r="68" spans="1:19" ht="33.75" customHeight="1" x14ac:dyDescent="0.35">
      <c r="B68" s="926" t="s">
        <v>733</v>
      </c>
      <c r="C68" s="931" t="s">
        <v>734</v>
      </c>
      <c r="D68" s="437" t="s">
        <v>735</v>
      </c>
      <c r="E68" s="437" t="s">
        <v>827</v>
      </c>
      <c r="F68" s="933" t="s">
        <v>344</v>
      </c>
      <c r="G68" s="934"/>
      <c r="H68" s="439" t="s">
        <v>736</v>
      </c>
      <c r="I68" s="437" t="s">
        <v>827</v>
      </c>
      <c r="J68" s="935" t="s">
        <v>344</v>
      </c>
      <c r="K68" s="934"/>
      <c r="L68" s="439" t="s">
        <v>736</v>
      </c>
      <c r="M68" s="437" t="s">
        <v>827</v>
      </c>
      <c r="N68" s="935" t="s">
        <v>344</v>
      </c>
      <c r="O68" s="934"/>
      <c r="P68" s="439" t="s">
        <v>736</v>
      </c>
      <c r="Q68" s="437" t="s">
        <v>827</v>
      </c>
      <c r="R68" s="935" t="s">
        <v>344</v>
      </c>
      <c r="S68" s="934"/>
    </row>
    <row r="69" spans="1:19" ht="33.75" customHeight="1" x14ac:dyDescent="0.35">
      <c r="B69" s="926"/>
      <c r="C69" s="932"/>
      <c r="D69" s="371"/>
      <c r="E69" s="372"/>
      <c r="F69" s="936"/>
      <c r="G69" s="936"/>
      <c r="H69" s="373"/>
      <c r="I69" s="374"/>
      <c r="J69" s="937"/>
      <c r="K69" s="938"/>
      <c r="L69" s="373"/>
      <c r="M69" s="374"/>
      <c r="N69" s="937"/>
      <c r="O69" s="938"/>
      <c r="P69" s="373"/>
      <c r="Q69" s="374"/>
      <c r="R69" s="937"/>
      <c r="S69" s="938"/>
    </row>
    <row r="70" spans="1:19" ht="33.75" customHeight="1" x14ac:dyDescent="0.35">
      <c r="B70" s="926"/>
      <c r="C70" s="931" t="s">
        <v>737</v>
      </c>
      <c r="D70" s="437" t="s">
        <v>738</v>
      </c>
      <c r="E70" s="437" t="s">
        <v>336</v>
      </c>
      <c r="F70" s="933" t="s">
        <v>740</v>
      </c>
      <c r="G70" s="934"/>
      <c r="H70" s="439" t="s">
        <v>738</v>
      </c>
      <c r="I70" s="437" t="s">
        <v>739</v>
      </c>
      <c r="J70" s="935" t="s">
        <v>319</v>
      </c>
      <c r="K70" s="934"/>
      <c r="L70" s="439" t="s">
        <v>738</v>
      </c>
      <c r="M70" s="437" t="s">
        <v>739</v>
      </c>
      <c r="N70" s="935" t="s">
        <v>319</v>
      </c>
      <c r="O70" s="934"/>
      <c r="P70" s="439" t="s">
        <v>738</v>
      </c>
      <c r="Q70" s="437" t="s">
        <v>739</v>
      </c>
      <c r="R70" s="935" t="s">
        <v>319</v>
      </c>
      <c r="S70" s="934"/>
    </row>
    <row r="71" spans="1:19" ht="33.75" customHeight="1" thickBot="1" x14ac:dyDescent="0.4">
      <c r="B71" s="926"/>
      <c r="C71" s="932"/>
      <c r="D71" s="371"/>
      <c r="E71" s="372"/>
      <c r="F71" s="936"/>
      <c r="G71" s="936"/>
      <c r="H71" s="373"/>
      <c r="I71" s="374"/>
      <c r="J71" s="937"/>
      <c r="K71" s="938"/>
      <c r="L71" s="373"/>
      <c r="M71" s="374"/>
      <c r="N71" s="937"/>
      <c r="O71" s="938"/>
      <c r="P71" s="373"/>
      <c r="Q71" s="374"/>
      <c r="R71" s="937"/>
      <c r="S71" s="938"/>
    </row>
    <row r="72" spans="1:19" ht="37.5" customHeight="1" thickBot="1" x14ac:dyDescent="0.4">
      <c r="B72" s="180"/>
      <c r="C72" s="180"/>
      <c r="D72" s="868" t="s">
        <v>298</v>
      </c>
      <c r="E72" s="869"/>
      <c r="F72" s="869"/>
      <c r="G72" s="870"/>
      <c r="H72" s="868" t="s">
        <v>299</v>
      </c>
      <c r="I72" s="869"/>
      <c r="J72" s="869"/>
      <c r="K72" s="870"/>
      <c r="L72" s="868" t="s">
        <v>300</v>
      </c>
      <c r="M72" s="869"/>
      <c r="N72" s="869"/>
      <c r="O72" s="869"/>
      <c r="P72" s="869" t="s">
        <v>299</v>
      </c>
      <c r="Q72" s="869"/>
      <c r="R72" s="869"/>
      <c r="S72" s="870"/>
    </row>
    <row r="73" spans="1:19" ht="37.5" customHeight="1" x14ac:dyDescent="0.35">
      <c r="A73" s="471"/>
      <c r="B73" s="861" t="s">
        <v>345</v>
      </c>
      <c r="C73" s="861" t="s">
        <v>346</v>
      </c>
      <c r="D73" s="223" t="s">
        <v>347</v>
      </c>
      <c r="E73" s="205" t="s">
        <v>348</v>
      </c>
      <c r="F73" s="822" t="s">
        <v>349</v>
      </c>
      <c r="G73" s="823"/>
      <c r="H73" s="223" t="s">
        <v>347</v>
      </c>
      <c r="I73" s="205" t="s">
        <v>348</v>
      </c>
      <c r="J73" s="822" t="s">
        <v>349</v>
      </c>
      <c r="K73" s="823"/>
      <c r="L73" s="223" t="s">
        <v>347</v>
      </c>
      <c r="M73" s="205" t="s">
        <v>348</v>
      </c>
      <c r="N73" s="822" t="s">
        <v>349</v>
      </c>
      <c r="O73" s="823"/>
      <c r="P73" s="223" t="s">
        <v>347</v>
      </c>
      <c r="Q73" s="205" t="s">
        <v>348</v>
      </c>
      <c r="R73" s="822" t="s">
        <v>349</v>
      </c>
      <c r="S73" s="823"/>
    </row>
    <row r="74" spans="1:19" ht="44.25" customHeight="1" x14ac:dyDescent="0.35">
      <c r="B74" s="894"/>
      <c r="C74" s="862"/>
      <c r="D74" s="224" t="s">
        <v>459</v>
      </c>
      <c r="E74" s="225" t="s">
        <v>474</v>
      </c>
      <c r="F74" s="895" t="s">
        <v>506</v>
      </c>
      <c r="G74" s="896"/>
      <c r="H74" s="226" t="s">
        <v>459</v>
      </c>
      <c r="I74" s="227" t="s">
        <v>474</v>
      </c>
      <c r="J74" s="824" t="s">
        <v>500</v>
      </c>
      <c r="K74" s="825"/>
      <c r="L74" s="226"/>
      <c r="M74" s="227"/>
      <c r="N74" s="824"/>
      <c r="O74" s="825"/>
      <c r="P74" s="226"/>
      <c r="Q74" s="227"/>
      <c r="R74" s="824"/>
      <c r="S74" s="825"/>
    </row>
    <row r="75" spans="1:19" ht="36.75" customHeight="1" x14ac:dyDescent="0.35">
      <c r="A75" s="471"/>
      <c r="B75" s="894"/>
      <c r="C75" s="861" t="s">
        <v>649</v>
      </c>
      <c r="D75" s="191" t="s">
        <v>297</v>
      </c>
      <c r="E75" s="190" t="s">
        <v>350</v>
      </c>
      <c r="F75" s="826" t="s">
        <v>351</v>
      </c>
      <c r="G75" s="893"/>
      <c r="H75" s="191" t="s">
        <v>297</v>
      </c>
      <c r="I75" s="190" t="s">
        <v>350</v>
      </c>
      <c r="J75" s="826" t="s">
        <v>351</v>
      </c>
      <c r="K75" s="893"/>
      <c r="L75" s="191" t="s">
        <v>297</v>
      </c>
      <c r="M75" s="190" t="s">
        <v>350</v>
      </c>
      <c r="N75" s="826" t="s">
        <v>351</v>
      </c>
      <c r="O75" s="893"/>
      <c r="P75" s="191" t="s">
        <v>297</v>
      </c>
      <c r="Q75" s="190" t="s">
        <v>350</v>
      </c>
      <c r="R75" s="826" t="s">
        <v>351</v>
      </c>
      <c r="S75" s="893"/>
    </row>
    <row r="76" spans="1:19" ht="30" customHeight="1" x14ac:dyDescent="0.35">
      <c r="B76" s="894"/>
      <c r="C76" s="894"/>
      <c r="D76" s="194" t="s">
        <v>459</v>
      </c>
      <c r="E76" s="225" t="s">
        <v>986</v>
      </c>
      <c r="F76" s="874" t="s">
        <v>501</v>
      </c>
      <c r="G76" s="875"/>
      <c r="H76" s="196" t="s">
        <v>459</v>
      </c>
      <c r="I76" s="227" t="s">
        <v>986</v>
      </c>
      <c r="J76" s="891" t="s">
        <v>493</v>
      </c>
      <c r="K76" s="892"/>
      <c r="L76" s="196"/>
      <c r="M76" s="227"/>
      <c r="N76" s="891"/>
      <c r="O76" s="892"/>
      <c r="P76" s="196"/>
      <c r="Q76" s="227"/>
      <c r="R76" s="891"/>
      <c r="S76" s="892"/>
    </row>
    <row r="77" spans="1:19" ht="30" hidden="1" customHeight="1" outlineLevel="1" x14ac:dyDescent="0.35">
      <c r="B77" s="894"/>
      <c r="C77" s="894"/>
      <c r="D77" s="194"/>
      <c r="E77" s="225"/>
      <c r="F77" s="874"/>
      <c r="G77" s="875"/>
      <c r="H77" s="196"/>
      <c r="I77" s="227"/>
      <c r="J77" s="891"/>
      <c r="K77" s="892"/>
      <c r="L77" s="196"/>
      <c r="M77" s="227"/>
      <c r="N77" s="891"/>
      <c r="O77" s="892"/>
      <c r="P77" s="196"/>
      <c r="Q77" s="227"/>
      <c r="R77" s="891"/>
      <c r="S77" s="892"/>
    </row>
    <row r="78" spans="1:19" ht="30" hidden="1" customHeight="1" outlineLevel="1" x14ac:dyDescent="0.35">
      <c r="B78" s="894"/>
      <c r="C78" s="894"/>
      <c r="D78" s="194"/>
      <c r="E78" s="225"/>
      <c r="F78" s="874"/>
      <c r="G78" s="875"/>
      <c r="H78" s="196"/>
      <c r="I78" s="227"/>
      <c r="J78" s="891"/>
      <c r="K78" s="892"/>
      <c r="L78" s="196"/>
      <c r="M78" s="227"/>
      <c r="N78" s="891"/>
      <c r="O78" s="892"/>
      <c r="P78" s="196"/>
      <c r="Q78" s="227"/>
      <c r="R78" s="891"/>
      <c r="S78" s="892"/>
    </row>
    <row r="79" spans="1:19" ht="30" hidden="1" customHeight="1" outlineLevel="1" x14ac:dyDescent="0.35">
      <c r="B79" s="894"/>
      <c r="C79" s="894"/>
      <c r="D79" s="194"/>
      <c r="E79" s="225"/>
      <c r="F79" s="874"/>
      <c r="G79" s="875"/>
      <c r="H79" s="196"/>
      <c r="I79" s="227"/>
      <c r="J79" s="891"/>
      <c r="K79" s="892"/>
      <c r="L79" s="196"/>
      <c r="M79" s="227"/>
      <c r="N79" s="891"/>
      <c r="O79" s="892"/>
      <c r="P79" s="196"/>
      <c r="Q79" s="227"/>
      <c r="R79" s="891"/>
      <c r="S79" s="892"/>
    </row>
    <row r="80" spans="1:19" ht="30" hidden="1" customHeight="1" outlineLevel="1" x14ac:dyDescent="0.35">
      <c r="B80" s="894"/>
      <c r="C80" s="894"/>
      <c r="D80" s="194"/>
      <c r="E80" s="225"/>
      <c r="F80" s="874"/>
      <c r="G80" s="875"/>
      <c r="H80" s="196"/>
      <c r="I80" s="227"/>
      <c r="J80" s="891"/>
      <c r="K80" s="892"/>
      <c r="L80" s="196"/>
      <c r="M80" s="227"/>
      <c r="N80" s="891"/>
      <c r="O80" s="892"/>
      <c r="P80" s="196"/>
      <c r="Q80" s="227"/>
      <c r="R80" s="891"/>
      <c r="S80" s="892"/>
    </row>
    <row r="81" spans="1:19" ht="30" hidden="1" customHeight="1" outlineLevel="1" x14ac:dyDescent="0.35">
      <c r="B81" s="862"/>
      <c r="C81" s="862"/>
      <c r="D81" s="194"/>
      <c r="E81" s="225"/>
      <c r="F81" s="874"/>
      <c r="G81" s="875"/>
      <c r="H81" s="196"/>
      <c r="I81" s="227"/>
      <c r="J81" s="891"/>
      <c r="K81" s="892"/>
      <c r="L81" s="196"/>
      <c r="M81" s="227"/>
      <c r="N81" s="891"/>
      <c r="O81" s="892"/>
      <c r="P81" s="196"/>
      <c r="Q81" s="227"/>
      <c r="R81" s="891"/>
      <c r="S81" s="892"/>
    </row>
    <row r="82" spans="1:19" ht="35.25" customHeight="1" collapsed="1" x14ac:dyDescent="0.35">
      <c r="A82" s="471"/>
      <c r="B82" s="849" t="s">
        <v>352</v>
      </c>
      <c r="C82" s="890" t="s">
        <v>650</v>
      </c>
      <c r="D82" s="207" t="s">
        <v>353</v>
      </c>
      <c r="E82" s="826" t="s">
        <v>336</v>
      </c>
      <c r="F82" s="827"/>
      <c r="G82" s="192" t="s">
        <v>297</v>
      </c>
      <c r="H82" s="207" t="s">
        <v>353</v>
      </c>
      <c r="I82" s="826" t="s">
        <v>336</v>
      </c>
      <c r="J82" s="827"/>
      <c r="K82" s="192" t="s">
        <v>297</v>
      </c>
      <c r="L82" s="207" t="s">
        <v>353</v>
      </c>
      <c r="M82" s="826" t="s">
        <v>336</v>
      </c>
      <c r="N82" s="827"/>
      <c r="O82" s="192" t="s">
        <v>297</v>
      </c>
      <c r="P82" s="207" t="s">
        <v>353</v>
      </c>
      <c r="Q82" s="826" t="s">
        <v>336</v>
      </c>
      <c r="R82" s="827"/>
      <c r="S82" s="192" t="s">
        <v>297</v>
      </c>
    </row>
    <row r="83" spans="1:19" ht="35.25" customHeight="1" x14ac:dyDescent="0.35">
      <c r="B83" s="860"/>
      <c r="C83" s="890"/>
      <c r="D83" s="228"/>
      <c r="E83" s="885"/>
      <c r="F83" s="886"/>
      <c r="G83" s="229"/>
      <c r="H83" s="230"/>
      <c r="I83" s="887"/>
      <c r="J83" s="888"/>
      <c r="K83" s="231"/>
      <c r="L83" s="230"/>
      <c r="M83" s="887"/>
      <c r="N83" s="888"/>
      <c r="O83" s="231"/>
      <c r="P83" s="230"/>
      <c r="Q83" s="887"/>
      <c r="R83" s="888"/>
      <c r="S83" s="231"/>
    </row>
    <row r="84" spans="1:19" ht="35.25" customHeight="1" outlineLevel="1" x14ac:dyDescent="0.35">
      <c r="B84" s="860"/>
      <c r="C84" s="890"/>
      <c r="D84" s="228"/>
      <c r="E84" s="885"/>
      <c r="F84" s="886"/>
      <c r="G84" s="229"/>
      <c r="H84" s="230"/>
      <c r="I84" s="887"/>
      <c r="J84" s="888"/>
      <c r="K84" s="231"/>
      <c r="L84" s="230"/>
      <c r="M84" s="887"/>
      <c r="N84" s="888"/>
      <c r="O84" s="231"/>
      <c r="P84" s="230"/>
      <c r="Q84" s="887"/>
      <c r="R84" s="888"/>
      <c r="S84" s="231"/>
    </row>
    <row r="85" spans="1:19" ht="35.25" customHeight="1" outlineLevel="1" x14ac:dyDescent="0.35">
      <c r="B85" s="860"/>
      <c r="C85" s="890"/>
      <c r="D85" s="228"/>
      <c r="E85" s="885"/>
      <c r="F85" s="886"/>
      <c r="G85" s="229"/>
      <c r="H85" s="230"/>
      <c r="I85" s="887"/>
      <c r="J85" s="888"/>
      <c r="K85" s="231"/>
      <c r="L85" s="230"/>
      <c r="M85" s="887"/>
      <c r="N85" s="888"/>
      <c r="O85" s="231"/>
      <c r="P85" s="230"/>
      <c r="Q85" s="887"/>
      <c r="R85" s="888"/>
      <c r="S85" s="231"/>
    </row>
    <row r="86" spans="1:19" ht="35.25" customHeight="1" outlineLevel="1" x14ac:dyDescent="0.35">
      <c r="B86" s="860"/>
      <c r="C86" s="890"/>
      <c r="D86" s="228"/>
      <c r="E86" s="885"/>
      <c r="F86" s="886"/>
      <c r="G86" s="229"/>
      <c r="H86" s="230"/>
      <c r="I86" s="887"/>
      <c r="J86" s="888"/>
      <c r="K86" s="231"/>
      <c r="L86" s="230"/>
      <c r="M86" s="887"/>
      <c r="N86" s="888"/>
      <c r="O86" s="231"/>
      <c r="P86" s="230"/>
      <c r="Q86" s="887"/>
      <c r="R86" s="888"/>
      <c r="S86" s="231"/>
    </row>
    <row r="87" spans="1:19" ht="35.25" customHeight="1" outlineLevel="1" x14ac:dyDescent="0.35">
      <c r="B87" s="860"/>
      <c r="C87" s="890"/>
      <c r="D87" s="228"/>
      <c r="E87" s="885"/>
      <c r="F87" s="886"/>
      <c r="G87" s="229"/>
      <c r="H87" s="230"/>
      <c r="I87" s="887"/>
      <c r="J87" s="888"/>
      <c r="K87" s="231"/>
      <c r="L87" s="230"/>
      <c r="M87" s="887"/>
      <c r="N87" s="888"/>
      <c r="O87" s="231"/>
      <c r="P87" s="230"/>
      <c r="Q87" s="887"/>
      <c r="R87" s="888"/>
      <c r="S87" s="231"/>
    </row>
    <row r="88" spans="1:19" ht="33" customHeight="1" outlineLevel="1" x14ac:dyDescent="0.35">
      <c r="B88" s="850"/>
      <c r="C88" s="890"/>
      <c r="D88" s="228"/>
      <c r="E88" s="885"/>
      <c r="F88" s="886"/>
      <c r="G88" s="229"/>
      <c r="H88" s="230"/>
      <c r="I88" s="887"/>
      <c r="J88" s="888"/>
      <c r="K88" s="231"/>
      <c r="L88" s="230"/>
      <c r="M88" s="887"/>
      <c r="N88" s="888"/>
      <c r="O88" s="231"/>
      <c r="P88" s="230"/>
      <c r="Q88" s="887"/>
      <c r="R88" s="888"/>
      <c r="S88" s="231"/>
    </row>
    <row r="89" spans="1:19" ht="31.5" customHeight="1" thickBot="1" x14ac:dyDescent="0.4">
      <c r="B89" s="180"/>
      <c r="C89" s="232"/>
      <c r="D89" s="204"/>
    </row>
    <row r="90" spans="1:19" ht="30.75" customHeight="1" thickBot="1" x14ac:dyDescent="0.4">
      <c r="B90" s="180"/>
      <c r="C90" s="180"/>
      <c r="D90" s="868" t="s">
        <v>298</v>
      </c>
      <c r="E90" s="869"/>
      <c r="F90" s="869"/>
      <c r="G90" s="870"/>
      <c r="H90" s="830" t="s">
        <v>298</v>
      </c>
      <c r="I90" s="831"/>
      <c r="J90" s="831"/>
      <c r="K90" s="832"/>
      <c r="L90" s="869" t="s">
        <v>300</v>
      </c>
      <c r="M90" s="869"/>
      <c r="N90" s="869"/>
      <c r="O90" s="869"/>
      <c r="P90" s="869" t="s">
        <v>299</v>
      </c>
      <c r="Q90" s="869"/>
      <c r="R90" s="869"/>
      <c r="S90" s="870"/>
    </row>
    <row r="91" spans="1:19" ht="30.75" customHeight="1" x14ac:dyDescent="0.35">
      <c r="B91" s="861" t="s">
        <v>354</v>
      </c>
      <c r="C91" s="861" t="s">
        <v>355</v>
      </c>
      <c r="D91" s="822" t="s">
        <v>356</v>
      </c>
      <c r="E91" s="883"/>
      <c r="F91" s="205" t="s">
        <v>297</v>
      </c>
      <c r="G91" s="233" t="s">
        <v>336</v>
      </c>
      <c r="H91" s="884" t="s">
        <v>356</v>
      </c>
      <c r="I91" s="883"/>
      <c r="J91" s="205" t="s">
        <v>297</v>
      </c>
      <c r="K91" s="233" t="s">
        <v>336</v>
      </c>
      <c r="L91" s="884" t="s">
        <v>356</v>
      </c>
      <c r="M91" s="883"/>
      <c r="N91" s="205" t="s">
        <v>297</v>
      </c>
      <c r="O91" s="233" t="s">
        <v>336</v>
      </c>
      <c r="P91" s="884" t="s">
        <v>356</v>
      </c>
      <c r="Q91" s="883"/>
      <c r="R91" s="205" t="s">
        <v>297</v>
      </c>
      <c r="S91" s="233" t="s">
        <v>336</v>
      </c>
    </row>
    <row r="92" spans="1:19" ht="29.25" customHeight="1" x14ac:dyDescent="0.35">
      <c r="B92" s="862"/>
      <c r="C92" s="862"/>
      <c r="D92" s="874"/>
      <c r="E92" s="889"/>
      <c r="F92" s="224"/>
      <c r="G92" s="234"/>
      <c r="H92" s="235"/>
      <c r="I92" s="236"/>
      <c r="J92" s="226"/>
      <c r="K92" s="237"/>
      <c r="L92" s="235"/>
      <c r="M92" s="236"/>
      <c r="N92" s="226"/>
      <c r="O92" s="237"/>
      <c r="P92" s="235"/>
      <c r="Q92" s="236"/>
      <c r="R92" s="226"/>
      <c r="S92" s="237"/>
    </row>
    <row r="93" spans="1:19" ht="45" customHeight="1" x14ac:dyDescent="0.35">
      <c r="B93" s="882" t="s">
        <v>357</v>
      </c>
      <c r="C93" s="849" t="s">
        <v>358</v>
      </c>
      <c r="D93" s="191" t="s">
        <v>359</v>
      </c>
      <c r="E93" s="191" t="s">
        <v>360</v>
      </c>
      <c r="F93" s="207" t="s">
        <v>361</v>
      </c>
      <c r="G93" s="192" t="s">
        <v>362</v>
      </c>
      <c r="H93" s="191" t="s">
        <v>359</v>
      </c>
      <c r="I93" s="191" t="s">
        <v>360</v>
      </c>
      <c r="J93" s="207" t="s">
        <v>361</v>
      </c>
      <c r="K93" s="192" t="s">
        <v>362</v>
      </c>
      <c r="L93" s="191" t="s">
        <v>359</v>
      </c>
      <c r="M93" s="191" t="s">
        <v>360</v>
      </c>
      <c r="N93" s="207" t="s">
        <v>361</v>
      </c>
      <c r="O93" s="192" t="s">
        <v>362</v>
      </c>
      <c r="P93" s="191" t="s">
        <v>359</v>
      </c>
      <c r="Q93" s="191" t="s">
        <v>360</v>
      </c>
      <c r="R93" s="207" t="s">
        <v>361</v>
      </c>
      <c r="S93" s="192" t="s">
        <v>362</v>
      </c>
    </row>
    <row r="94" spans="1:19" ht="29.25" customHeight="1" x14ac:dyDescent="0.35">
      <c r="B94" s="882"/>
      <c r="C94" s="860"/>
      <c r="D94" s="876"/>
      <c r="E94" s="878"/>
      <c r="F94" s="876"/>
      <c r="G94" s="880"/>
      <c r="H94" s="833"/>
      <c r="I94" s="833"/>
      <c r="J94" s="833"/>
      <c r="K94" s="835"/>
      <c r="L94" s="833"/>
      <c r="M94" s="833"/>
      <c r="N94" s="833"/>
      <c r="O94" s="835"/>
      <c r="P94" s="833"/>
      <c r="Q94" s="833"/>
      <c r="R94" s="833"/>
      <c r="S94" s="835"/>
    </row>
    <row r="95" spans="1:19" ht="29.25" customHeight="1" x14ac:dyDescent="0.35">
      <c r="B95" s="882"/>
      <c r="C95" s="860"/>
      <c r="D95" s="877"/>
      <c r="E95" s="879"/>
      <c r="F95" s="877"/>
      <c r="G95" s="881"/>
      <c r="H95" s="834"/>
      <c r="I95" s="834"/>
      <c r="J95" s="834"/>
      <c r="K95" s="836"/>
      <c r="L95" s="834"/>
      <c r="M95" s="834"/>
      <c r="N95" s="834"/>
      <c r="O95" s="836"/>
      <c r="P95" s="834"/>
      <c r="Q95" s="834"/>
      <c r="R95" s="834"/>
      <c r="S95" s="836"/>
    </row>
    <row r="96" spans="1:19" ht="24" outlineLevel="1" x14ac:dyDescent="0.35">
      <c r="B96" s="882"/>
      <c r="C96" s="860"/>
      <c r="D96" s="191" t="s">
        <v>359</v>
      </c>
      <c r="E96" s="191" t="s">
        <v>360</v>
      </c>
      <c r="F96" s="207" t="s">
        <v>361</v>
      </c>
      <c r="G96" s="192" t="s">
        <v>362</v>
      </c>
      <c r="H96" s="191" t="s">
        <v>359</v>
      </c>
      <c r="I96" s="191" t="s">
        <v>360</v>
      </c>
      <c r="J96" s="207" t="s">
        <v>361</v>
      </c>
      <c r="K96" s="192" t="s">
        <v>362</v>
      </c>
      <c r="L96" s="191" t="s">
        <v>359</v>
      </c>
      <c r="M96" s="191" t="s">
        <v>360</v>
      </c>
      <c r="N96" s="207" t="s">
        <v>361</v>
      </c>
      <c r="O96" s="192" t="s">
        <v>362</v>
      </c>
      <c r="P96" s="191" t="s">
        <v>359</v>
      </c>
      <c r="Q96" s="191" t="s">
        <v>360</v>
      </c>
      <c r="R96" s="207" t="s">
        <v>361</v>
      </c>
      <c r="S96" s="192" t="s">
        <v>362</v>
      </c>
    </row>
    <row r="97" spans="2:19" ht="29.25" customHeight="1" outlineLevel="1" x14ac:dyDescent="0.35">
      <c r="B97" s="882"/>
      <c r="C97" s="860"/>
      <c r="D97" s="876"/>
      <c r="E97" s="878"/>
      <c r="F97" s="876"/>
      <c r="G97" s="880"/>
      <c r="H97" s="833"/>
      <c r="I97" s="833"/>
      <c r="J97" s="833"/>
      <c r="K97" s="835"/>
      <c r="L97" s="833"/>
      <c r="M97" s="833"/>
      <c r="N97" s="833"/>
      <c r="O97" s="835"/>
      <c r="P97" s="833"/>
      <c r="Q97" s="833"/>
      <c r="R97" s="833"/>
      <c r="S97" s="835"/>
    </row>
    <row r="98" spans="2:19" ht="29.25" customHeight="1" outlineLevel="1" x14ac:dyDescent="0.35">
      <c r="B98" s="882"/>
      <c r="C98" s="860"/>
      <c r="D98" s="877"/>
      <c r="E98" s="879"/>
      <c r="F98" s="877"/>
      <c r="G98" s="881"/>
      <c r="H98" s="834"/>
      <c r="I98" s="834"/>
      <c r="J98" s="834"/>
      <c r="K98" s="836"/>
      <c r="L98" s="834"/>
      <c r="M98" s="834"/>
      <c r="N98" s="834"/>
      <c r="O98" s="836"/>
      <c r="P98" s="834"/>
      <c r="Q98" s="834"/>
      <c r="R98" s="834"/>
      <c r="S98" s="836"/>
    </row>
    <row r="99" spans="2:19" ht="24" outlineLevel="1" x14ac:dyDescent="0.35">
      <c r="B99" s="882"/>
      <c r="C99" s="860"/>
      <c r="D99" s="191" t="s">
        <v>359</v>
      </c>
      <c r="E99" s="191" t="s">
        <v>360</v>
      </c>
      <c r="F99" s="207" t="s">
        <v>361</v>
      </c>
      <c r="G99" s="192" t="s">
        <v>362</v>
      </c>
      <c r="H99" s="191" t="s">
        <v>359</v>
      </c>
      <c r="I99" s="191" t="s">
        <v>360</v>
      </c>
      <c r="J99" s="207" t="s">
        <v>361</v>
      </c>
      <c r="K99" s="192" t="s">
        <v>362</v>
      </c>
      <c r="L99" s="191" t="s">
        <v>359</v>
      </c>
      <c r="M99" s="191" t="s">
        <v>360</v>
      </c>
      <c r="N99" s="207" t="s">
        <v>361</v>
      </c>
      <c r="O99" s="192" t="s">
        <v>362</v>
      </c>
      <c r="P99" s="191" t="s">
        <v>359</v>
      </c>
      <c r="Q99" s="191" t="s">
        <v>360</v>
      </c>
      <c r="R99" s="207" t="s">
        <v>361</v>
      </c>
      <c r="S99" s="192" t="s">
        <v>362</v>
      </c>
    </row>
    <row r="100" spans="2:19" ht="29.25" customHeight="1" outlineLevel="1" x14ac:dyDescent="0.35">
      <c r="B100" s="882"/>
      <c r="C100" s="860"/>
      <c r="D100" s="876"/>
      <c r="E100" s="878"/>
      <c r="F100" s="876"/>
      <c r="G100" s="880"/>
      <c r="H100" s="833"/>
      <c r="I100" s="833"/>
      <c r="J100" s="833"/>
      <c r="K100" s="835"/>
      <c r="L100" s="833"/>
      <c r="M100" s="833"/>
      <c r="N100" s="833"/>
      <c r="O100" s="835"/>
      <c r="P100" s="833"/>
      <c r="Q100" s="833"/>
      <c r="R100" s="833"/>
      <c r="S100" s="835"/>
    </row>
    <row r="101" spans="2:19" ht="29.25" customHeight="1" outlineLevel="1" x14ac:dyDescent="0.35">
      <c r="B101" s="882"/>
      <c r="C101" s="860"/>
      <c r="D101" s="877"/>
      <c r="E101" s="879"/>
      <c r="F101" s="877"/>
      <c r="G101" s="881"/>
      <c r="H101" s="834"/>
      <c r="I101" s="834"/>
      <c r="J101" s="834"/>
      <c r="K101" s="836"/>
      <c r="L101" s="834"/>
      <c r="M101" s="834"/>
      <c r="N101" s="834"/>
      <c r="O101" s="836"/>
      <c r="P101" s="834"/>
      <c r="Q101" s="834"/>
      <c r="R101" s="834"/>
      <c r="S101" s="836"/>
    </row>
    <row r="102" spans="2:19" ht="24" outlineLevel="1" x14ac:dyDescent="0.35">
      <c r="B102" s="882"/>
      <c r="C102" s="860"/>
      <c r="D102" s="191" t="s">
        <v>359</v>
      </c>
      <c r="E102" s="191" t="s">
        <v>360</v>
      </c>
      <c r="F102" s="207" t="s">
        <v>361</v>
      </c>
      <c r="G102" s="192" t="s">
        <v>362</v>
      </c>
      <c r="H102" s="191" t="s">
        <v>359</v>
      </c>
      <c r="I102" s="191" t="s">
        <v>360</v>
      </c>
      <c r="J102" s="207" t="s">
        <v>361</v>
      </c>
      <c r="K102" s="192" t="s">
        <v>362</v>
      </c>
      <c r="L102" s="191" t="s">
        <v>359</v>
      </c>
      <c r="M102" s="191" t="s">
        <v>360</v>
      </c>
      <c r="N102" s="207" t="s">
        <v>361</v>
      </c>
      <c r="O102" s="192" t="s">
        <v>362</v>
      </c>
      <c r="P102" s="191" t="s">
        <v>359</v>
      </c>
      <c r="Q102" s="191" t="s">
        <v>360</v>
      </c>
      <c r="R102" s="207" t="s">
        <v>361</v>
      </c>
      <c r="S102" s="192" t="s">
        <v>362</v>
      </c>
    </row>
    <row r="103" spans="2:19" ht="29.25" customHeight="1" outlineLevel="1" x14ac:dyDescent="0.35">
      <c r="B103" s="882"/>
      <c r="C103" s="860"/>
      <c r="D103" s="876"/>
      <c r="E103" s="878"/>
      <c r="F103" s="876"/>
      <c r="G103" s="880"/>
      <c r="H103" s="833"/>
      <c r="I103" s="833"/>
      <c r="J103" s="833"/>
      <c r="K103" s="835"/>
      <c r="L103" s="833"/>
      <c r="M103" s="833"/>
      <c r="N103" s="833"/>
      <c r="O103" s="835"/>
      <c r="P103" s="833"/>
      <c r="Q103" s="833"/>
      <c r="R103" s="833"/>
      <c r="S103" s="835"/>
    </row>
    <row r="104" spans="2:19" ht="29.25" customHeight="1" outlineLevel="1" x14ac:dyDescent="0.35">
      <c r="B104" s="882"/>
      <c r="C104" s="850"/>
      <c r="D104" s="877"/>
      <c r="E104" s="879"/>
      <c r="F104" s="877"/>
      <c r="G104" s="881"/>
      <c r="H104" s="834"/>
      <c r="I104" s="834"/>
      <c r="J104" s="834"/>
      <c r="K104" s="836"/>
      <c r="L104" s="834"/>
      <c r="M104" s="834"/>
      <c r="N104" s="834"/>
      <c r="O104" s="836"/>
      <c r="P104" s="834"/>
      <c r="Q104" s="834"/>
      <c r="R104" s="834"/>
      <c r="S104" s="836"/>
    </row>
    <row r="105" spans="2:19" ht="15" thickBot="1" x14ac:dyDescent="0.4">
      <c r="B105" s="180"/>
      <c r="C105" s="180"/>
    </row>
    <row r="106" spans="2:19" ht="15" thickBot="1" x14ac:dyDescent="0.4">
      <c r="B106" s="180"/>
      <c r="C106" s="180"/>
      <c r="D106" s="868" t="s">
        <v>298</v>
      </c>
      <c r="E106" s="869"/>
      <c r="F106" s="869"/>
      <c r="G106" s="870"/>
      <c r="H106" s="830" t="s">
        <v>363</v>
      </c>
      <c r="I106" s="831"/>
      <c r="J106" s="831"/>
      <c r="K106" s="832"/>
      <c r="L106" s="830" t="s">
        <v>300</v>
      </c>
      <c r="M106" s="831"/>
      <c r="N106" s="831"/>
      <c r="O106" s="832"/>
      <c r="P106" s="830" t="s">
        <v>301</v>
      </c>
      <c r="Q106" s="831"/>
      <c r="R106" s="831"/>
      <c r="S106" s="832"/>
    </row>
    <row r="107" spans="2:19" ht="33.75" customHeight="1" x14ac:dyDescent="0.35">
      <c r="B107" s="871" t="s">
        <v>364</v>
      </c>
      <c r="C107" s="861" t="s">
        <v>365</v>
      </c>
      <c r="D107" s="238" t="s">
        <v>366</v>
      </c>
      <c r="E107" s="239" t="s">
        <v>367</v>
      </c>
      <c r="F107" s="822" t="s">
        <v>368</v>
      </c>
      <c r="G107" s="823"/>
      <c r="H107" s="238" t="s">
        <v>366</v>
      </c>
      <c r="I107" s="239" t="s">
        <v>367</v>
      </c>
      <c r="J107" s="822" t="s">
        <v>368</v>
      </c>
      <c r="K107" s="823"/>
      <c r="L107" s="238" t="s">
        <v>366</v>
      </c>
      <c r="M107" s="239" t="s">
        <v>367</v>
      </c>
      <c r="N107" s="822" t="s">
        <v>368</v>
      </c>
      <c r="O107" s="823"/>
      <c r="P107" s="238" t="s">
        <v>366</v>
      </c>
      <c r="Q107" s="239" t="s">
        <v>367</v>
      </c>
      <c r="R107" s="822" t="s">
        <v>368</v>
      </c>
      <c r="S107" s="823"/>
    </row>
    <row r="108" spans="2:19" ht="30" customHeight="1" x14ac:dyDescent="0.35">
      <c r="B108" s="872"/>
      <c r="C108" s="862"/>
      <c r="D108" s="240"/>
      <c r="E108" s="241"/>
      <c r="F108" s="874"/>
      <c r="G108" s="875"/>
      <c r="H108" s="242"/>
      <c r="I108" s="243"/>
      <c r="J108" s="837"/>
      <c r="K108" s="838"/>
      <c r="L108" s="242"/>
      <c r="M108" s="243"/>
      <c r="N108" s="837"/>
      <c r="O108" s="838"/>
      <c r="P108" s="242"/>
      <c r="Q108" s="243"/>
      <c r="R108" s="837"/>
      <c r="S108" s="838"/>
    </row>
    <row r="109" spans="2:19" ht="32.25" customHeight="1" x14ac:dyDescent="0.35">
      <c r="B109" s="872"/>
      <c r="C109" s="871" t="s">
        <v>369</v>
      </c>
      <c r="D109" s="244" t="s">
        <v>366</v>
      </c>
      <c r="E109" s="191" t="s">
        <v>367</v>
      </c>
      <c r="F109" s="191" t="s">
        <v>370</v>
      </c>
      <c r="G109" s="214" t="s">
        <v>371</v>
      </c>
      <c r="H109" s="244" t="s">
        <v>366</v>
      </c>
      <c r="I109" s="191" t="s">
        <v>367</v>
      </c>
      <c r="J109" s="191" t="s">
        <v>370</v>
      </c>
      <c r="K109" s="214" t="s">
        <v>371</v>
      </c>
      <c r="L109" s="244" t="s">
        <v>366</v>
      </c>
      <c r="M109" s="191" t="s">
        <v>367</v>
      </c>
      <c r="N109" s="191" t="s">
        <v>370</v>
      </c>
      <c r="O109" s="214" t="s">
        <v>371</v>
      </c>
      <c r="P109" s="244" t="s">
        <v>366</v>
      </c>
      <c r="Q109" s="191" t="s">
        <v>367</v>
      </c>
      <c r="R109" s="191" t="s">
        <v>370</v>
      </c>
      <c r="S109" s="214" t="s">
        <v>371</v>
      </c>
    </row>
    <row r="110" spans="2:19" ht="27.75" customHeight="1" x14ac:dyDescent="0.35">
      <c r="B110" s="872"/>
      <c r="C110" s="872"/>
      <c r="D110" s="240"/>
      <c r="E110" s="209"/>
      <c r="F110" s="225"/>
      <c r="G110" s="234"/>
      <c r="H110" s="242"/>
      <c r="I110" s="211"/>
      <c r="J110" s="227"/>
      <c r="K110" s="237"/>
      <c r="L110" s="242"/>
      <c r="M110" s="211"/>
      <c r="N110" s="227"/>
      <c r="O110" s="237"/>
      <c r="P110" s="242"/>
      <c r="Q110" s="211"/>
      <c r="R110" s="227"/>
      <c r="S110" s="237"/>
    </row>
    <row r="111" spans="2:19" ht="27.75" customHeight="1" outlineLevel="1" x14ac:dyDescent="0.35">
      <c r="B111" s="872"/>
      <c r="C111" s="872"/>
      <c r="D111" s="244" t="s">
        <v>366</v>
      </c>
      <c r="E111" s="191" t="s">
        <v>367</v>
      </c>
      <c r="F111" s="191" t="s">
        <v>370</v>
      </c>
      <c r="G111" s="214" t="s">
        <v>371</v>
      </c>
      <c r="H111" s="244" t="s">
        <v>366</v>
      </c>
      <c r="I111" s="191" t="s">
        <v>367</v>
      </c>
      <c r="J111" s="191" t="s">
        <v>370</v>
      </c>
      <c r="K111" s="214" t="s">
        <v>371</v>
      </c>
      <c r="L111" s="244" t="s">
        <v>366</v>
      </c>
      <c r="M111" s="191" t="s">
        <v>367</v>
      </c>
      <c r="N111" s="191" t="s">
        <v>370</v>
      </c>
      <c r="O111" s="214" t="s">
        <v>371</v>
      </c>
      <c r="P111" s="244" t="s">
        <v>366</v>
      </c>
      <c r="Q111" s="191" t="s">
        <v>367</v>
      </c>
      <c r="R111" s="191" t="s">
        <v>370</v>
      </c>
      <c r="S111" s="214" t="s">
        <v>371</v>
      </c>
    </row>
    <row r="112" spans="2:19" ht="27.75" customHeight="1" outlineLevel="1" x14ac:dyDescent="0.35">
      <c r="B112" s="872"/>
      <c r="C112" s="872"/>
      <c r="D112" s="240"/>
      <c r="E112" s="209"/>
      <c r="F112" s="225"/>
      <c r="G112" s="234"/>
      <c r="H112" s="242"/>
      <c r="I112" s="211"/>
      <c r="J112" s="227"/>
      <c r="K112" s="237"/>
      <c r="L112" s="242"/>
      <c r="M112" s="211"/>
      <c r="N112" s="227"/>
      <c r="O112" s="237"/>
      <c r="P112" s="242"/>
      <c r="Q112" s="211"/>
      <c r="R112" s="227"/>
      <c r="S112" s="237"/>
    </row>
    <row r="113" spans="2:19" ht="27.75" customHeight="1" outlineLevel="1" x14ac:dyDescent="0.35">
      <c r="B113" s="872"/>
      <c r="C113" s="872"/>
      <c r="D113" s="244" t="s">
        <v>366</v>
      </c>
      <c r="E113" s="191" t="s">
        <v>367</v>
      </c>
      <c r="F113" s="191" t="s">
        <v>370</v>
      </c>
      <c r="G113" s="214" t="s">
        <v>371</v>
      </c>
      <c r="H113" s="244" t="s">
        <v>366</v>
      </c>
      <c r="I113" s="191" t="s">
        <v>367</v>
      </c>
      <c r="J113" s="191" t="s">
        <v>370</v>
      </c>
      <c r="K113" s="214" t="s">
        <v>371</v>
      </c>
      <c r="L113" s="244" t="s">
        <v>366</v>
      </c>
      <c r="M113" s="191" t="s">
        <v>367</v>
      </c>
      <c r="N113" s="191" t="s">
        <v>370</v>
      </c>
      <c r="O113" s="214" t="s">
        <v>371</v>
      </c>
      <c r="P113" s="244" t="s">
        <v>366</v>
      </c>
      <c r="Q113" s="191" t="s">
        <v>367</v>
      </c>
      <c r="R113" s="191" t="s">
        <v>370</v>
      </c>
      <c r="S113" s="214" t="s">
        <v>371</v>
      </c>
    </row>
    <row r="114" spans="2:19" ht="27.75" customHeight="1" outlineLevel="1" x14ac:dyDescent="0.35">
      <c r="B114" s="872"/>
      <c r="C114" s="872"/>
      <c r="D114" s="240"/>
      <c r="E114" s="209"/>
      <c r="F114" s="225"/>
      <c r="G114" s="234"/>
      <c r="H114" s="242"/>
      <c r="I114" s="211"/>
      <c r="J114" s="227"/>
      <c r="K114" s="237"/>
      <c r="L114" s="242"/>
      <c r="M114" s="211"/>
      <c r="N114" s="227"/>
      <c r="O114" s="237"/>
      <c r="P114" s="242"/>
      <c r="Q114" s="211"/>
      <c r="R114" s="227"/>
      <c r="S114" s="237"/>
    </row>
    <row r="115" spans="2:19" ht="27.75" customHeight="1" outlineLevel="1" x14ac:dyDescent="0.35">
      <c r="B115" s="872"/>
      <c r="C115" s="872"/>
      <c r="D115" s="244" t="s">
        <v>366</v>
      </c>
      <c r="E115" s="191" t="s">
        <v>367</v>
      </c>
      <c r="F115" s="191" t="s">
        <v>370</v>
      </c>
      <c r="G115" s="214" t="s">
        <v>371</v>
      </c>
      <c r="H115" s="244" t="s">
        <v>366</v>
      </c>
      <c r="I115" s="191" t="s">
        <v>367</v>
      </c>
      <c r="J115" s="191" t="s">
        <v>370</v>
      </c>
      <c r="K115" s="214" t="s">
        <v>371</v>
      </c>
      <c r="L115" s="244" t="s">
        <v>366</v>
      </c>
      <c r="M115" s="191" t="s">
        <v>367</v>
      </c>
      <c r="N115" s="191" t="s">
        <v>370</v>
      </c>
      <c r="O115" s="214" t="s">
        <v>371</v>
      </c>
      <c r="P115" s="244" t="s">
        <v>366</v>
      </c>
      <c r="Q115" s="191" t="s">
        <v>367</v>
      </c>
      <c r="R115" s="191" t="s">
        <v>370</v>
      </c>
      <c r="S115" s="214" t="s">
        <v>371</v>
      </c>
    </row>
    <row r="116" spans="2:19" ht="27.75" customHeight="1" outlineLevel="1" x14ac:dyDescent="0.35">
      <c r="B116" s="873"/>
      <c r="C116" s="873"/>
      <c r="D116" s="240"/>
      <c r="E116" s="209"/>
      <c r="F116" s="225"/>
      <c r="G116" s="234"/>
      <c r="H116" s="242"/>
      <c r="I116" s="211"/>
      <c r="J116" s="227"/>
      <c r="K116" s="237"/>
      <c r="L116" s="242"/>
      <c r="M116" s="211"/>
      <c r="N116" s="227"/>
      <c r="O116" s="237"/>
      <c r="P116" s="242"/>
      <c r="Q116" s="211"/>
      <c r="R116" s="227"/>
      <c r="S116" s="237"/>
    </row>
    <row r="117" spans="2:19" ht="26.25" customHeight="1" x14ac:dyDescent="0.35">
      <c r="B117" s="863" t="s">
        <v>372</v>
      </c>
      <c r="C117" s="866" t="s">
        <v>373</v>
      </c>
      <c r="D117" s="245" t="s">
        <v>374</v>
      </c>
      <c r="E117" s="245" t="s">
        <v>375</v>
      </c>
      <c r="F117" s="245" t="s">
        <v>297</v>
      </c>
      <c r="G117" s="246" t="s">
        <v>376</v>
      </c>
      <c r="H117" s="247" t="s">
        <v>374</v>
      </c>
      <c r="I117" s="245" t="s">
        <v>375</v>
      </c>
      <c r="J117" s="245" t="s">
        <v>297</v>
      </c>
      <c r="K117" s="246" t="s">
        <v>376</v>
      </c>
      <c r="L117" s="245" t="s">
        <v>374</v>
      </c>
      <c r="M117" s="245" t="s">
        <v>375</v>
      </c>
      <c r="N117" s="245" t="s">
        <v>297</v>
      </c>
      <c r="O117" s="246" t="s">
        <v>376</v>
      </c>
      <c r="P117" s="245" t="s">
        <v>374</v>
      </c>
      <c r="Q117" s="245" t="s">
        <v>375</v>
      </c>
      <c r="R117" s="245" t="s">
        <v>297</v>
      </c>
      <c r="S117" s="246" t="s">
        <v>376</v>
      </c>
    </row>
    <row r="118" spans="2:19" ht="32.25" customHeight="1" x14ac:dyDescent="0.35">
      <c r="B118" s="864"/>
      <c r="C118" s="867"/>
      <c r="D118" s="208"/>
      <c r="E118" s="208"/>
      <c r="F118" s="208"/>
      <c r="G118" s="208"/>
      <c r="H118" s="230"/>
      <c r="I118" s="210"/>
      <c r="J118" s="210"/>
      <c r="K118" s="231"/>
      <c r="L118" s="210"/>
      <c r="M118" s="210"/>
      <c r="N118" s="210"/>
      <c r="O118" s="231"/>
      <c r="P118" s="210"/>
      <c r="Q118" s="210"/>
      <c r="R118" s="210"/>
      <c r="S118" s="231"/>
    </row>
    <row r="119" spans="2:19" ht="32.25" customHeight="1" x14ac:dyDescent="0.35">
      <c r="B119" s="864"/>
      <c r="C119" s="863" t="s">
        <v>377</v>
      </c>
      <c r="D119" s="191" t="s">
        <v>378</v>
      </c>
      <c r="E119" s="826" t="s">
        <v>379</v>
      </c>
      <c r="F119" s="827"/>
      <c r="G119" s="192" t="s">
        <v>380</v>
      </c>
      <c r="H119" s="191" t="s">
        <v>378</v>
      </c>
      <c r="I119" s="826" t="s">
        <v>379</v>
      </c>
      <c r="J119" s="827"/>
      <c r="K119" s="192" t="s">
        <v>380</v>
      </c>
      <c r="L119" s="191" t="s">
        <v>378</v>
      </c>
      <c r="M119" s="826" t="s">
        <v>379</v>
      </c>
      <c r="N119" s="827"/>
      <c r="O119" s="192" t="s">
        <v>380</v>
      </c>
      <c r="P119" s="191" t="s">
        <v>378</v>
      </c>
      <c r="Q119" s="191" t="s">
        <v>379</v>
      </c>
      <c r="R119" s="826" t="s">
        <v>379</v>
      </c>
      <c r="S119" s="827"/>
    </row>
    <row r="120" spans="2:19" ht="23.25" customHeight="1" x14ac:dyDescent="0.35">
      <c r="B120" s="864"/>
      <c r="C120" s="864"/>
      <c r="D120" s="248"/>
      <c r="E120" s="851"/>
      <c r="F120" s="852"/>
      <c r="G120" s="195"/>
      <c r="H120" s="249"/>
      <c r="I120" s="828"/>
      <c r="J120" s="829"/>
      <c r="K120" s="220"/>
      <c r="L120" s="249"/>
      <c r="M120" s="828"/>
      <c r="N120" s="829"/>
      <c r="O120" s="198"/>
      <c r="P120" s="249"/>
      <c r="Q120" s="196"/>
      <c r="R120" s="828"/>
      <c r="S120" s="829"/>
    </row>
    <row r="121" spans="2:19" ht="23.25" customHeight="1" outlineLevel="1" x14ac:dyDescent="0.35">
      <c r="B121" s="864"/>
      <c r="C121" s="864"/>
      <c r="D121" s="191" t="s">
        <v>378</v>
      </c>
      <c r="E121" s="826" t="s">
        <v>379</v>
      </c>
      <c r="F121" s="827"/>
      <c r="G121" s="192" t="s">
        <v>380</v>
      </c>
      <c r="H121" s="191" t="s">
        <v>378</v>
      </c>
      <c r="I121" s="826" t="s">
        <v>379</v>
      </c>
      <c r="J121" s="827"/>
      <c r="K121" s="192" t="s">
        <v>380</v>
      </c>
      <c r="L121" s="191" t="s">
        <v>378</v>
      </c>
      <c r="M121" s="826" t="s">
        <v>379</v>
      </c>
      <c r="N121" s="827"/>
      <c r="O121" s="192" t="s">
        <v>380</v>
      </c>
      <c r="P121" s="191" t="s">
        <v>378</v>
      </c>
      <c r="Q121" s="191" t="s">
        <v>379</v>
      </c>
      <c r="R121" s="826" t="s">
        <v>379</v>
      </c>
      <c r="S121" s="827"/>
    </row>
    <row r="122" spans="2:19" ht="23.25" customHeight="1" outlineLevel="1" x14ac:dyDescent="0.35">
      <c r="B122" s="864"/>
      <c r="C122" s="864"/>
      <c r="D122" s="248"/>
      <c r="E122" s="851"/>
      <c r="F122" s="852"/>
      <c r="G122" s="195"/>
      <c r="H122" s="249"/>
      <c r="I122" s="828"/>
      <c r="J122" s="829"/>
      <c r="K122" s="198"/>
      <c r="L122" s="249"/>
      <c r="M122" s="828"/>
      <c r="N122" s="829"/>
      <c r="O122" s="198"/>
      <c r="P122" s="249"/>
      <c r="Q122" s="196"/>
      <c r="R122" s="828"/>
      <c r="S122" s="829"/>
    </row>
    <row r="123" spans="2:19" ht="23.25" customHeight="1" outlineLevel="1" x14ac:dyDescent="0.35">
      <c r="B123" s="864"/>
      <c r="C123" s="864"/>
      <c r="D123" s="191" t="s">
        <v>378</v>
      </c>
      <c r="E123" s="826" t="s">
        <v>379</v>
      </c>
      <c r="F123" s="827"/>
      <c r="G123" s="192" t="s">
        <v>380</v>
      </c>
      <c r="H123" s="191" t="s">
        <v>378</v>
      </c>
      <c r="I123" s="826" t="s">
        <v>379</v>
      </c>
      <c r="J123" s="827"/>
      <c r="K123" s="192" t="s">
        <v>380</v>
      </c>
      <c r="L123" s="191" t="s">
        <v>378</v>
      </c>
      <c r="M123" s="826" t="s">
        <v>379</v>
      </c>
      <c r="N123" s="827"/>
      <c r="O123" s="192" t="s">
        <v>380</v>
      </c>
      <c r="P123" s="191" t="s">
        <v>378</v>
      </c>
      <c r="Q123" s="191" t="s">
        <v>379</v>
      </c>
      <c r="R123" s="826" t="s">
        <v>379</v>
      </c>
      <c r="S123" s="827"/>
    </row>
    <row r="124" spans="2:19" ht="23.25" customHeight="1" outlineLevel="1" x14ac:dyDescent="0.35">
      <c r="B124" s="864"/>
      <c r="C124" s="864"/>
      <c r="D124" s="248"/>
      <c r="E124" s="851"/>
      <c r="F124" s="852"/>
      <c r="G124" s="195"/>
      <c r="H124" s="249"/>
      <c r="I124" s="828"/>
      <c r="J124" s="829"/>
      <c r="K124" s="198"/>
      <c r="L124" s="249"/>
      <c r="M124" s="828"/>
      <c r="N124" s="829"/>
      <c r="O124" s="198"/>
      <c r="P124" s="249"/>
      <c r="Q124" s="196"/>
      <c r="R124" s="828"/>
      <c r="S124" s="829"/>
    </row>
    <row r="125" spans="2:19" ht="23.25" customHeight="1" outlineLevel="1" x14ac:dyDescent="0.35">
      <c r="B125" s="864"/>
      <c r="C125" s="864"/>
      <c r="D125" s="191" t="s">
        <v>378</v>
      </c>
      <c r="E125" s="826" t="s">
        <v>379</v>
      </c>
      <c r="F125" s="827"/>
      <c r="G125" s="192" t="s">
        <v>380</v>
      </c>
      <c r="H125" s="191" t="s">
        <v>378</v>
      </c>
      <c r="I125" s="826" t="s">
        <v>379</v>
      </c>
      <c r="J125" s="827"/>
      <c r="K125" s="192" t="s">
        <v>380</v>
      </c>
      <c r="L125" s="191" t="s">
        <v>378</v>
      </c>
      <c r="M125" s="826" t="s">
        <v>379</v>
      </c>
      <c r="N125" s="827"/>
      <c r="O125" s="192" t="s">
        <v>380</v>
      </c>
      <c r="P125" s="191" t="s">
        <v>378</v>
      </c>
      <c r="Q125" s="191" t="s">
        <v>379</v>
      </c>
      <c r="R125" s="826" t="s">
        <v>379</v>
      </c>
      <c r="S125" s="827"/>
    </row>
    <row r="126" spans="2:19" ht="23.25" customHeight="1" outlineLevel="1" x14ac:dyDescent="0.35">
      <c r="B126" s="865"/>
      <c r="C126" s="865"/>
      <c r="D126" s="248"/>
      <c r="E126" s="851"/>
      <c r="F126" s="852"/>
      <c r="G126" s="195"/>
      <c r="H126" s="249"/>
      <c r="I126" s="828"/>
      <c r="J126" s="829"/>
      <c r="K126" s="198"/>
      <c r="L126" s="249"/>
      <c r="M126" s="828"/>
      <c r="N126" s="829"/>
      <c r="O126" s="198"/>
      <c r="P126" s="249"/>
      <c r="Q126" s="196"/>
      <c r="R126" s="828"/>
      <c r="S126" s="829"/>
    </row>
    <row r="127" spans="2:19" ht="15" thickBot="1" x14ac:dyDescent="0.4">
      <c r="B127" s="180"/>
      <c r="C127" s="180"/>
    </row>
    <row r="128" spans="2:19" ht="15" thickBot="1" x14ac:dyDescent="0.4">
      <c r="B128" s="180"/>
      <c r="C128" s="180"/>
      <c r="D128" s="868" t="s">
        <v>298</v>
      </c>
      <c r="E128" s="869"/>
      <c r="F128" s="869"/>
      <c r="G128" s="870"/>
      <c r="H128" s="868" t="s">
        <v>299</v>
      </c>
      <c r="I128" s="869"/>
      <c r="J128" s="869"/>
      <c r="K128" s="870"/>
      <c r="L128" s="869" t="s">
        <v>300</v>
      </c>
      <c r="M128" s="869"/>
      <c r="N128" s="869"/>
      <c r="O128" s="869"/>
      <c r="P128" s="868" t="s">
        <v>301</v>
      </c>
      <c r="Q128" s="869"/>
      <c r="R128" s="869"/>
      <c r="S128" s="870"/>
    </row>
    <row r="129" spans="2:19" x14ac:dyDescent="0.35">
      <c r="B129" s="861" t="s">
        <v>381</v>
      </c>
      <c r="C129" s="861" t="s">
        <v>382</v>
      </c>
      <c r="D129" s="822" t="s">
        <v>383</v>
      </c>
      <c r="E129" s="853"/>
      <c r="F129" s="853"/>
      <c r="G129" s="823"/>
      <c r="H129" s="822" t="s">
        <v>383</v>
      </c>
      <c r="I129" s="853"/>
      <c r="J129" s="853"/>
      <c r="K129" s="823"/>
      <c r="L129" s="822" t="s">
        <v>383</v>
      </c>
      <c r="M129" s="853"/>
      <c r="N129" s="853"/>
      <c r="O129" s="823"/>
      <c r="P129" s="822" t="s">
        <v>383</v>
      </c>
      <c r="Q129" s="853"/>
      <c r="R129" s="853"/>
      <c r="S129" s="823"/>
    </row>
    <row r="130" spans="2:19" ht="45" customHeight="1" x14ac:dyDescent="0.35">
      <c r="B130" s="862"/>
      <c r="C130" s="862"/>
      <c r="D130" s="854"/>
      <c r="E130" s="855"/>
      <c r="F130" s="855"/>
      <c r="G130" s="856"/>
      <c r="H130" s="857"/>
      <c r="I130" s="858"/>
      <c r="J130" s="858"/>
      <c r="K130" s="859"/>
      <c r="L130" s="857"/>
      <c r="M130" s="858"/>
      <c r="N130" s="858"/>
      <c r="O130" s="859"/>
      <c r="P130" s="857"/>
      <c r="Q130" s="858"/>
      <c r="R130" s="858"/>
      <c r="S130" s="859"/>
    </row>
    <row r="131" spans="2:19" ht="32.25" customHeight="1" x14ac:dyDescent="0.35">
      <c r="B131" s="849" t="s">
        <v>384</v>
      </c>
      <c r="C131" s="849" t="s">
        <v>385</v>
      </c>
      <c r="D131" s="245" t="s">
        <v>386</v>
      </c>
      <c r="E131" s="213" t="s">
        <v>297</v>
      </c>
      <c r="F131" s="191" t="s">
        <v>319</v>
      </c>
      <c r="G131" s="192" t="s">
        <v>336</v>
      </c>
      <c r="H131" s="245" t="s">
        <v>386</v>
      </c>
      <c r="I131" s="259" t="s">
        <v>297</v>
      </c>
      <c r="J131" s="191" t="s">
        <v>319</v>
      </c>
      <c r="K131" s="192" t="s">
        <v>336</v>
      </c>
      <c r="L131" s="245" t="s">
        <v>386</v>
      </c>
      <c r="M131" s="259" t="s">
        <v>297</v>
      </c>
      <c r="N131" s="191" t="s">
        <v>319</v>
      </c>
      <c r="O131" s="192" t="s">
        <v>336</v>
      </c>
      <c r="P131" s="245" t="s">
        <v>386</v>
      </c>
      <c r="Q131" s="259" t="s">
        <v>297</v>
      </c>
      <c r="R131" s="191" t="s">
        <v>319</v>
      </c>
      <c r="S131" s="192" t="s">
        <v>336</v>
      </c>
    </row>
    <row r="132" spans="2:19" ht="23.25" customHeight="1" x14ac:dyDescent="0.35">
      <c r="B132" s="860"/>
      <c r="C132" s="850"/>
      <c r="D132" s="208"/>
      <c r="E132" s="250"/>
      <c r="F132" s="194"/>
      <c r="G132" s="229"/>
      <c r="H132" s="210"/>
      <c r="I132" s="262"/>
      <c r="J132" s="210"/>
      <c r="K132" s="260"/>
      <c r="L132" s="210"/>
      <c r="M132" s="262"/>
      <c r="N132" s="210"/>
      <c r="O132" s="260"/>
      <c r="P132" s="210"/>
      <c r="Q132" s="262"/>
      <c r="R132" s="210"/>
      <c r="S132" s="260"/>
    </row>
    <row r="133" spans="2:19" ht="29.25" customHeight="1" x14ac:dyDescent="0.35">
      <c r="B133" s="860"/>
      <c r="C133" s="849" t="s">
        <v>387</v>
      </c>
      <c r="D133" s="191" t="s">
        <v>388</v>
      </c>
      <c r="E133" s="826" t="s">
        <v>389</v>
      </c>
      <c r="F133" s="827"/>
      <c r="G133" s="192" t="s">
        <v>390</v>
      </c>
      <c r="H133" s="191" t="s">
        <v>388</v>
      </c>
      <c r="I133" s="826" t="s">
        <v>389</v>
      </c>
      <c r="J133" s="827"/>
      <c r="K133" s="192" t="s">
        <v>390</v>
      </c>
      <c r="L133" s="191" t="s">
        <v>388</v>
      </c>
      <c r="M133" s="826" t="s">
        <v>389</v>
      </c>
      <c r="N133" s="827"/>
      <c r="O133" s="192" t="s">
        <v>390</v>
      </c>
      <c r="P133" s="191" t="s">
        <v>388</v>
      </c>
      <c r="Q133" s="826" t="s">
        <v>389</v>
      </c>
      <c r="R133" s="827"/>
      <c r="S133" s="192" t="s">
        <v>390</v>
      </c>
    </row>
    <row r="134" spans="2:19" ht="36.5" customHeight="1" x14ac:dyDescent="0.35">
      <c r="B134" s="850"/>
      <c r="C134" s="850"/>
      <c r="D134" s="248"/>
      <c r="E134" s="851"/>
      <c r="F134" s="852"/>
      <c r="G134" s="195"/>
      <c r="H134" s="249"/>
      <c r="I134" s="828"/>
      <c r="J134" s="829"/>
      <c r="K134" s="198"/>
      <c r="L134" s="249"/>
      <c r="M134" s="828"/>
      <c r="N134" s="829"/>
      <c r="O134" s="198"/>
      <c r="P134" s="249"/>
      <c r="Q134" s="828"/>
      <c r="R134" s="829"/>
      <c r="S134" s="198"/>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0" t="s">
        <v>391</v>
      </c>
    </row>
    <row r="141" spans="2:19" hidden="1" x14ac:dyDescent="0.35">
      <c r="D141" s="160" t="s">
        <v>392</v>
      </c>
      <c r="E141" s="160" t="s">
        <v>393</v>
      </c>
      <c r="F141" s="160" t="s">
        <v>394</v>
      </c>
      <c r="H141" s="160" t="s">
        <v>395</v>
      </c>
      <c r="I141" s="160" t="s">
        <v>396</v>
      </c>
    </row>
    <row r="142" spans="2:19" hidden="1" x14ac:dyDescent="0.35">
      <c r="D142" s="160" t="s">
        <v>397</v>
      </c>
      <c r="E142" s="160" t="s">
        <v>398</v>
      </c>
      <c r="F142" s="160" t="s">
        <v>399</v>
      </c>
      <c r="H142" s="160" t="s">
        <v>400</v>
      </c>
      <c r="I142" s="160" t="s">
        <v>401</v>
      </c>
    </row>
    <row r="143" spans="2:19" hidden="1" x14ac:dyDescent="0.35">
      <c r="D143" s="160" t="s">
        <v>402</v>
      </c>
      <c r="E143" s="160" t="s">
        <v>403</v>
      </c>
      <c r="F143" s="160" t="s">
        <v>404</v>
      </c>
      <c r="H143" s="160" t="s">
        <v>405</v>
      </c>
      <c r="I143" s="160" t="s">
        <v>406</v>
      </c>
    </row>
    <row r="144" spans="2:19" hidden="1" x14ac:dyDescent="0.35">
      <c r="D144" s="160" t="s">
        <v>407</v>
      </c>
      <c r="F144" s="160" t="s">
        <v>408</v>
      </c>
      <c r="G144" s="160" t="s">
        <v>409</v>
      </c>
      <c r="H144" s="160" t="s">
        <v>410</v>
      </c>
      <c r="I144" s="160" t="s">
        <v>411</v>
      </c>
      <c r="K144" s="160" t="s">
        <v>412</v>
      </c>
    </row>
    <row r="145" spans="2:12" hidden="1" x14ac:dyDescent="0.35">
      <c r="D145" s="160" t="s">
        <v>413</v>
      </c>
      <c r="F145" s="160" t="s">
        <v>414</v>
      </c>
      <c r="G145" s="160" t="s">
        <v>415</v>
      </c>
      <c r="H145" s="160" t="s">
        <v>416</v>
      </c>
      <c r="I145" s="160" t="s">
        <v>417</v>
      </c>
      <c r="K145" s="160" t="s">
        <v>418</v>
      </c>
      <c r="L145" s="160" t="s">
        <v>419</v>
      </c>
    </row>
    <row r="146" spans="2:12" hidden="1" x14ac:dyDescent="0.35">
      <c r="D146" s="160" t="s">
        <v>420</v>
      </c>
      <c r="E146" s="251" t="s">
        <v>421</v>
      </c>
      <c r="G146" s="160" t="s">
        <v>422</v>
      </c>
      <c r="H146" s="160" t="s">
        <v>423</v>
      </c>
      <c r="K146" s="160" t="s">
        <v>424</v>
      </c>
      <c r="L146" s="160" t="s">
        <v>425</v>
      </c>
    </row>
    <row r="147" spans="2:12" hidden="1" x14ac:dyDescent="0.35">
      <c r="D147" s="160" t="s">
        <v>426</v>
      </c>
      <c r="E147" s="252" t="s">
        <v>427</v>
      </c>
      <c r="K147" s="160" t="s">
        <v>428</v>
      </c>
      <c r="L147" s="160" t="s">
        <v>429</v>
      </c>
    </row>
    <row r="148" spans="2:12" hidden="1" x14ac:dyDescent="0.35">
      <c r="E148" s="253" t="s">
        <v>430</v>
      </c>
      <c r="H148" s="160" t="s">
        <v>431</v>
      </c>
      <c r="K148" s="160" t="s">
        <v>432</v>
      </c>
      <c r="L148" s="160" t="s">
        <v>433</v>
      </c>
    </row>
    <row r="149" spans="2:12" hidden="1" x14ac:dyDescent="0.35">
      <c r="H149" s="160" t="s">
        <v>434</v>
      </c>
      <c r="K149" s="160" t="s">
        <v>435</v>
      </c>
      <c r="L149" s="160" t="s">
        <v>436</v>
      </c>
    </row>
    <row r="150" spans="2:12" hidden="1" x14ac:dyDescent="0.35">
      <c r="H150" s="160" t="s">
        <v>437</v>
      </c>
      <c r="K150" s="160" t="s">
        <v>438</v>
      </c>
      <c r="L150" s="160" t="s">
        <v>439</v>
      </c>
    </row>
    <row r="151" spans="2:12" hidden="1" x14ac:dyDescent="0.35">
      <c r="B151" s="160" t="s">
        <v>440</v>
      </c>
      <c r="C151" s="160" t="s">
        <v>441</v>
      </c>
      <c r="D151" s="160" t="s">
        <v>440</v>
      </c>
      <c r="G151" s="160" t="s">
        <v>442</v>
      </c>
      <c r="H151" s="160" t="s">
        <v>443</v>
      </c>
      <c r="J151" s="160" t="s">
        <v>264</v>
      </c>
      <c r="K151" s="160" t="s">
        <v>444</v>
      </c>
      <c r="L151" s="160" t="s">
        <v>445</v>
      </c>
    </row>
    <row r="152" spans="2:12" hidden="1" x14ac:dyDescent="0.35">
      <c r="B152" s="160">
        <v>1</v>
      </c>
      <c r="C152" s="160" t="s">
        <v>446</v>
      </c>
      <c r="D152" s="160" t="s">
        <v>447</v>
      </c>
      <c r="E152" s="160" t="s">
        <v>336</v>
      </c>
      <c r="F152" s="160" t="s">
        <v>11</v>
      </c>
      <c r="G152" s="160" t="s">
        <v>448</v>
      </c>
      <c r="H152" s="160" t="s">
        <v>449</v>
      </c>
      <c r="J152" s="160" t="s">
        <v>424</v>
      </c>
      <c r="K152" s="160" t="s">
        <v>450</v>
      </c>
    </row>
    <row r="153" spans="2:12" hidden="1" x14ac:dyDescent="0.35">
      <c r="B153" s="160">
        <v>2</v>
      </c>
      <c r="C153" s="160" t="s">
        <v>451</v>
      </c>
      <c r="D153" s="160" t="s">
        <v>452</v>
      </c>
      <c r="E153" s="160" t="s">
        <v>319</v>
      </c>
      <c r="F153" s="160" t="s">
        <v>18</v>
      </c>
      <c r="G153" s="160" t="s">
        <v>453</v>
      </c>
      <c r="J153" s="160" t="s">
        <v>454</v>
      </c>
      <c r="K153" s="160" t="s">
        <v>455</v>
      </c>
    </row>
    <row r="154" spans="2:12" hidden="1" x14ac:dyDescent="0.35">
      <c r="B154" s="160">
        <v>3</v>
      </c>
      <c r="C154" s="160" t="s">
        <v>456</v>
      </c>
      <c r="D154" s="160" t="s">
        <v>457</v>
      </c>
      <c r="E154" s="160" t="s">
        <v>297</v>
      </c>
      <c r="G154" s="160" t="s">
        <v>458</v>
      </c>
      <c r="J154" s="160" t="s">
        <v>459</v>
      </c>
      <c r="K154" s="160" t="s">
        <v>460</v>
      </c>
    </row>
    <row r="155" spans="2:12" hidden="1" x14ac:dyDescent="0.35">
      <c r="B155" s="160">
        <v>4</v>
      </c>
      <c r="C155" s="160" t="s">
        <v>449</v>
      </c>
      <c r="H155" s="160" t="s">
        <v>461</v>
      </c>
      <c r="I155" s="160" t="s">
        <v>462</v>
      </c>
      <c r="J155" s="160" t="s">
        <v>463</v>
      </c>
      <c r="K155" s="160" t="s">
        <v>464</v>
      </c>
    </row>
    <row r="156" spans="2:12" hidden="1" x14ac:dyDescent="0.35">
      <c r="D156" s="160" t="s">
        <v>458</v>
      </c>
      <c r="H156" s="160" t="s">
        <v>465</v>
      </c>
      <c r="I156" s="160" t="s">
        <v>466</v>
      </c>
      <c r="J156" s="160" t="s">
        <v>467</v>
      </c>
      <c r="K156" s="160" t="s">
        <v>468</v>
      </c>
    </row>
    <row r="157" spans="2:12" hidden="1" x14ac:dyDescent="0.35">
      <c r="D157" s="160" t="s">
        <v>469</v>
      </c>
      <c r="H157" s="160" t="s">
        <v>470</v>
      </c>
      <c r="I157" s="160" t="s">
        <v>471</v>
      </c>
      <c r="J157" s="160" t="s">
        <v>472</v>
      </c>
      <c r="K157" s="160" t="s">
        <v>473</v>
      </c>
    </row>
    <row r="158" spans="2:12" hidden="1" x14ac:dyDescent="0.35">
      <c r="D158" s="160" t="s">
        <v>474</v>
      </c>
      <c r="H158" s="160" t="s">
        <v>475</v>
      </c>
      <c r="J158" s="160" t="s">
        <v>476</v>
      </c>
      <c r="K158" s="160" t="s">
        <v>477</v>
      </c>
    </row>
    <row r="159" spans="2:12" hidden="1" x14ac:dyDescent="0.35">
      <c r="H159" s="160" t="s">
        <v>478</v>
      </c>
      <c r="J159" s="160" t="s">
        <v>479</v>
      </c>
    </row>
    <row r="160" spans="2:12" ht="58" hidden="1" x14ac:dyDescent="0.35">
      <c r="D160" s="254" t="s">
        <v>480</v>
      </c>
      <c r="E160" s="160" t="s">
        <v>481</v>
      </c>
      <c r="F160" s="160" t="s">
        <v>482</v>
      </c>
      <c r="G160" s="160" t="s">
        <v>483</v>
      </c>
      <c r="H160" s="160" t="s">
        <v>484</v>
      </c>
      <c r="I160" s="160" t="s">
        <v>485</v>
      </c>
      <c r="J160" s="160" t="s">
        <v>486</v>
      </c>
      <c r="K160" s="160" t="s">
        <v>487</v>
      </c>
    </row>
    <row r="161" spans="2:11" ht="72.5" hidden="1" x14ac:dyDescent="0.35">
      <c r="B161" s="160" t="s">
        <v>589</v>
      </c>
      <c r="C161" s="160" t="s">
        <v>588</v>
      </c>
      <c r="D161" s="254" t="s">
        <v>488</v>
      </c>
      <c r="E161" s="160" t="s">
        <v>489</v>
      </c>
      <c r="F161" s="160" t="s">
        <v>490</v>
      </c>
      <c r="G161" s="160" t="s">
        <v>491</v>
      </c>
      <c r="H161" s="160" t="s">
        <v>492</v>
      </c>
      <c r="I161" s="160" t="s">
        <v>493</v>
      </c>
      <c r="J161" s="160" t="s">
        <v>494</v>
      </c>
      <c r="K161" s="160" t="s">
        <v>495</v>
      </c>
    </row>
    <row r="162" spans="2:11" ht="43.5" hidden="1" x14ac:dyDescent="0.35">
      <c r="B162" s="160" t="s">
        <v>590</v>
      </c>
      <c r="C162" s="160" t="s">
        <v>587</v>
      </c>
      <c r="D162" s="254" t="s">
        <v>496</v>
      </c>
      <c r="E162" s="160" t="s">
        <v>497</v>
      </c>
      <c r="F162" s="160" t="s">
        <v>498</v>
      </c>
      <c r="G162" s="160" t="s">
        <v>499</v>
      </c>
      <c r="H162" s="160" t="s">
        <v>500</v>
      </c>
      <c r="I162" s="160" t="s">
        <v>501</v>
      </c>
      <c r="J162" s="160" t="s">
        <v>502</v>
      </c>
      <c r="K162" s="160" t="s">
        <v>503</v>
      </c>
    </row>
    <row r="163" spans="2:11" hidden="1" x14ac:dyDescent="0.35">
      <c r="B163" s="160" t="s">
        <v>591</v>
      </c>
      <c r="C163" s="160" t="s">
        <v>586</v>
      </c>
      <c r="F163" s="160" t="s">
        <v>504</v>
      </c>
      <c r="G163" s="160" t="s">
        <v>505</v>
      </c>
      <c r="H163" s="160" t="s">
        <v>506</v>
      </c>
      <c r="I163" s="160" t="s">
        <v>507</v>
      </c>
      <c r="J163" s="160" t="s">
        <v>508</v>
      </c>
      <c r="K163" s="160" t="s">
        <v>509</v>
      </c>
    </row>
    <row r="164" spans="2:11" hidden="1" x14ac:dyDescent="0.35">
      <c r="B164" s="160" t="s">
        <v>592</v>
      </c>
      <c r="G164" s="160" t="s">
        <v>510</v>
      </c>
      <c r="H164" s="160" t="s">
        <v>511</v>
      </c>
      <c r="I164" s="160" t="s">
        <v>512</v>
      </c>
      <c r="J164" s="160" t="s">
        <v>513</v>
      </c>
      <c r="K164" s="160" t="s">
        <v>514</v>
      </c>
    </row>
    <row r="165" spans="2:11" hidden="1" x14ac:dyDescent="0.35">
      <c r="C165" s="160" t="s">
        <v>515</v>
      </c>
      <c r="J165" s="160" t="s">
        <v>516</v>
      </c>
    </row>
    <row r="166" spans="2:11" hidden="1" x14ac:dyDescent="0.35">
      <c r="C166" s="160" t="s">
        <v>517</v>
      </c>
      <c r="I166" s="160" t="s">
        <v>518</v>
      </c>
      <c r="J166" s="160" t="s">
        <v>519</v>
      </c>
    </row>
    <row r="167" spans="2:11" hidden="1" x14ac:dyDescent="0.35">
      <c r="B167" s="263" t="s">
        <v>593</v>
      </c>
      <c r="C167" s="160" t="s">
        <v>520</v>
      </c>
      <c r="I167" s="160" t="s">
        <v>521</v>
      </c>
      <c r="J167" s="160" t="s">
        <v>522</v>
      </c>
    </row>
    <row r="168" spans="2:11" hidden="1" x14ac:dyDescent="0.35">
      <c r="B168" s="263" t="s">
        <v>29</v>
      </c>
      <c r="C168" s="160" t="s">
        <v>523</v>
      </c>
      <c r="D168" s="160" t="s">
        <v>524</v>
      </c>
      <c r="E168" s="160" t="s">
        <v>525</v>
      </c>
      <c r="I168" s="160" t="s">
        <v>526</v>
      </c>
      <c r="J168" s="160" t="s">
        <v>264</v>
      </c>
    </row>
    <row r="169" spans="2:11" hidden="1" x14ac:dyDescent="0.35">
      <c r="B169" s="263" t="s">
        <v>16</v>
      </c>
      <c r="D169" s="160" t="s">
        <v>527</v>
      </c>
      <c r="E169" s="160" t="s">
        <v>528</v>
      </c>
      <c r="H169" s="160" t="s">
        <v>400</v>
      </c>
      <c r="I169" s="160" t="s">
        <v>529</v>
      </c>
    </row>
    <row r="170" spans="2:11" hidden="1" x14ac:dyDescent="0.35">
      <c r="B170" s="263" t="s">
        <v>34</v>
      </c>
      <c r="D170" s="160" t="s">
        <v>530</v>
      </c>
      <c r="E170" s="160" t="s">
        <v>531</v>
      </c>
      <c r="H170" s="160" t="s">
        <v>410</v>
      </c>
      <c r="I170" s="160" t="s">
        <v>532</v>
      </c>
      <c r="J170" s="160" t="s">
        <v>533</v>
      </c>
    </row>
    <row r="171" spans="2:11" hidden="1" x14ac:dyDescent="0.35">
      <c r="B171" s="263" t="s">
        <v>594</v>
      </c>
      <c r="C171" s="160" t="s">
        <v>534</v>
      </c>
      <c r="D171" s="160" t="s">
        <v>535</v>
      </c>
      <c r="H171" s="160" t="s">
        <v>416</v>
      </c>
      <c r="I171" s="160" t="s">
        <v>536</v>
      </c>
      <c r="J171" s="160" t="s">
        <v>537</v>
      </c>
    </row>
    <row r="172" spans="2:11" hidden="1" x14ac:dyDescent="0.35">
      <c r="B172" s="263" t="s">
        <v>595</v>
      </c>
      <c r="C172" s="160" t="s">
        <v>538</v>
      </c>
      <c r="H172" s="160" t="s">
        <v>423</v>
      </c>
      <c r="I172" s="160" t="s">
        <v>539</v>
      </c>
    </row>
    <row r="173" spans="2:11" hidden="1" x14ac:dyDescent="0.35">
      <c r="B173" s="263" t="s">
        <v>596</v>
      </c>
      <c r="C173" s="160" t="s">
        <v>540</v>
      </c>
      <c r="E173" s="160" t="s">
        <v>541</v>
      </c>
      <c r="H173" s="160" t="s">
        <v>542</v>
      </c>
      <c r="I173" s="160" t="s">
        <v>543</v>
      </c>
    </row>
    <row r="174" spans="2:11" hidden="1" x14ac:dyDescent="0.35">
      <c r="B174" s="263" t="s">
        <v>597</v>
      </c>
      <c r="C174" s="160" t="s">
        <v>544</v>
      </c>
      <c r="E174" s="160" t="s">
        <v>545</v>
      </c>
      <c r="H174" s="160" t="s">
        <v>546</v>
      </c>
      <c r="I174" s="160" t="s">
        <v>547</v>
      </c>
    </row>
    <row r="175" spans="2:11" hidden="1" x14ac:dyDescent="0.35">
      <c r="B175" s="263" t="s">
        <v>598</v>
      </c>
      <c r="C175" s="160" t="s">
        <v>548</v>
      </c>
      <c r="E175" s="160" t="s">
        <v>549</v>
      </c>
      <c r="H175" s="160" t="s">
        <v>550</v>
      </c>
      <c r="I175" s="160" t="s">
        <v>551</v>
      </c>
    </row>
    <row r="176" spans="2:11" hidden="1" x14ac:dyDescent="0.35">
      <c r="B176" s="263" t="s">
        <v>599</v>
      </c>
      <c r="C176" s="160" t="s">
        <v>552</v>
      </c>
      <c r="E176" s="160" t="s">
        <v>553</v>
      </c>
      <c r="H176" s="160" t="s">
        <v>554</v>
      </c>
      <c r="I176" s="160" t="s">
        <v>555</v>
      </c>
    </row>
    <row r="177" spans="2:9" hidden="1" x14ac:dyDescent="0.35">
      <c r="B177" s="263" t="s">
        <v>600</v>
      </c>
      <c r="C177" s="160" t="s">
        <v>556</v>
      </c>
      <c r="E177" s="160" t="s">
        <v>557</v>
      </c>
      <c r="H177" s="160" t="s">
        <v>558</v>
      </c>
      <c r="I177" s="160" t="s">
        <v>559</v>
      </c>
    </row>
    <row r="178" spans="2:9" hidden="1" x14ac:dyDescent="0.35">
      <c r="B178" s="263" t="s">
        <v>601</v>
      </c>
      <c r="C178" s="160" t="s">
        <v>264</v>
      </c>
      <c r="E178" s="160" t="s">
        <v>560</v>
      </c>
      <c r="H178" s="160" t="s">
        <v>561</v>
      </c>
      <c r="I178" s="160" t="s">
        <v>562</v>
      </c>
    </row>
    <row r="179" spans="2:9" hidden="1" x14ac:dyDescent="0.35">
      <c r="B179" s="263" t="s">
        <v>602</v>
      </c>
      <c r="E179" s="160" t="s">
        <v>563</v>
      </c>
      <c r="H179" s="160" t="s">
        <v>564</v>
      </c>
      <c r="I179" s="160" t="s">
        <v>565</v>
      </c>
    </row>
    <row r="180" spans="2:9" hidden="1" x14ac:dyDescent="0.35">
      <c r="B180" s="263" t="s">
        <v>603</v>
      </c>
      <c r="E180" s="160" t="s">
        <v>566</v>
      </c>
      <c r="H180" s="160" t="s">
        <v>567</v>
      </c>
      <c r="I180" s="160" t="s">
        <v>568</v>
      </c>
    </row>
    <row r="181" spans="2:9" hidden="1" x14ac:dyDescent="0.35">
      <c r="B181" s="263" t="s">
        <v>604</v>
      </c>
      <c r="E181" s="160" t="s">
        <v>569</v>
      </c>
      <c r="H181" s="160" t="s">
        <v>570</v>
      </c>
      <c r="I181" s="160" t="s">
        <v>571</v>
      </c>
    </row>
    <row r="182" spans="2:9" hidden="1" x14ac:dyDescent="0.35">
      <c r="B182" s="263" t="s">
        <v>605</v>
      </c>
      <c r="H182" s="160" t="s">
        <v>572</v>
      </c>
      <c r="I182" s="160" t="s">
        <v>573</v>
      </c>
    </row>
    <row r="183" spans="2:9" hidden="1" x14ac:dyDescent="0.35">
      <c r="B183" s="263" t="s">
        <v>606</v>
      </c>
      <c r="H183" s="160" t="s">
        <v>574</v>
      </c>
    </row>
    <row r="184" spans="2:9" hidden="1" x14ac:dyDescent="0.35">
      <c r="B184" s="263" t="s">
        <v>607</v>
      </c>
      <c r="H184" s="160" t="s">
        <v>575</v>
      </c>
    </row>
    <row r="185" spans="2:9" hidden="1" x14ac:dyDescent="0.35">
      <c r="B185" s="263" t="s">
        <v>608</v>
      </c>
      <c r="H185" s="160" t="s">
        <v>576</v>
      </c>
    </row>
    <row r="186" spans="2:9" hidden="1" x14ac:dyDescent="0.35">
      <c r="B186" s="263" t="s">
        <v>609</v>
      </c>
      <c r="H186" s="160" t="s">
        <v>577</v>
      </c>
    </row>
    <row r="187" spans="2:9" hidden="1" x14ac:dyDescent="0.35">
      <c r="B187" s="263" t="s">
        <v>610</v>
      </c>
      <c r="D187" t="s">
        <v>578</v>
      </c>
      <c r="H187" s="160" t="s">
        <v>579</v>
      </c>
    </row>
    <row r="188" spans="2:9" hidden="1" x14ac:dyDescent="0.35">
      <c r="B188" s="263" t="s">
        <v>611</v>
      </c>
      <c r="D188" t="s">
        <v>580</v>
      </c>
      <c r="H188" s="160" t="s">
        <v>581</v>
      </c>
    </row>
    <row r="189" spans="2:9" hidden="1" x14ac:dyDescent="0.35">
      <c r="B189" s="263" t="s">
        <v>612</v>
      </c>
      <c r="D189" t="s">
        <v>582</v>
      </c>
      <c r="H189" s="160" t="s">
        <v>583</v>
      </c>
    </row>
    <row r="190" spans="2:9" hidden="1" x14ac:dyDescent="0.35">
      <c r="B190" s="263" t="s">
        <v>613</v>
      </c>
      <c r="D190" t="s">
        <v>580</v>
      </c>
      <c r="H190" s="160" t="s">
        <v>584</v>
      </c>
    </row>
    <row r="191" spans="2:9" hidden="1" x14ac:dyDescent="0.35">
      <c r="B191" s="263" t="s">
        <v>614</v>
      </c>
      <c r="D191" t="s">
        <v>585</v>
      </c>
    </row>
    <row r="192" spans="2:9" hidden="1" x14ac:dyDescent="0.35">
      <c r="B192" s="263" t="s">
        <v>615</v>
      </c>
      <c r="D192" t="s">
        <v>580</v>
      </c>
    </row>
    <row r="193" spans="2:2" hidden="1" x14ac:dyDescent="0.35">
      <c r="B193" s="263" t="s">
        <v>616</v>
      </c>
    </row>
    <row r="194" spans="2:2" hidden="1" x14ac:dyDescent="0.35">
      <c r="B194" s="263" t="s">
        <v>617</v>
      </c>
    </row>
    <row r="195" spans="2:2" hidden="1" x14ac:dyDescent="0.35">
      <c r="B195" s="263" t="s">
        <v>618</v>
      </c>
    </row>
    <row r="196" spans="2:2" hidden="1" x14ac:dyDescent="0.35">
      <c r="B196" s="263" t="s">
        <v>619</v>
      </c>
    </row>
    <row r="197" spans="2:2" hidden="1" x14ac:dyDescent="0.35">
      <c r="B197" s="263" t="s">
        <v>620</v>
      </c>
    </row>
    <row r="198" spans="2:2" hidden="1" x14ac:dyDescent="0.35">
      <c r="B198" s="263" t="s">
        <v>621</v>
      </c>
    </row>
    <row r="199" spans="2:2" hidden="1" x14ac:dyDescent="0.35">
      <c r="B199" s="263" t="s">
        <v>622</v>
      </c>
    </row>
    <row r="200" spans="2:2" hidden="1" x14ac:dyDescent="0.35">
      <c r="B200" s="263" t="s">
        <v>623</v>
      </c>
    </row>
    <row r="201" spans="2:2" hidden="1" x14ac:dyDescent="0.35">
      <c r="B201" s="263" t="s">
        <v>624</v>
      </c>
    </row>
    <row r="202" spans="2:2" hidden="1" x14ac:dyDescent="0.35">
      <c r="B202" s="263" t="s">
        <v>50</v>
      </c>
    </row>
    <row r="203" spans="2:2" hidden="1" x14ac:dyDescent="0.35">
      <c r="B203" s="263" t="s">
        <v>55</v>
      </c>
    </row>
    <row r="204" spans="2:2" hidden="1" x14ac:dyDescent="0.35">
      <c r="B204" s="263" t="s">
        <v>56</v>
      </c>
    </row>
    <row r="205" spans="2:2" hidden="1" x14ac:dyDescent="0.35">
      <c r="B205" s="263" t="s">
        <v>58</v>
      </c>
    </row>
    <row r="206" spans="2:2" hidden="1" x14ac:dyDescent="0.35">
      <c r="B206" s="263" t="s">
        <v>23</v>
      </c>
    </row>
    <row r="207" spans="2:2" hidden="1" x14ac:dyDescent="0.35">
      <c r="B207" s="263" t="s">
        <v>60</v>
      </c>
    </row>
    <row r="208" spans="2:2" hidden="1" x14ac:dyDescent="0.35">
      <c r="B208" s="263" t="s">
        <v>62</v>
      </c>
    </row>
    <row r="209" spans="2:2" hidden="1" x14ac:dyDescent="0.35">
      <c r="B209" s="263" t="s">
        <v>65</v>
      </c>
    </row>
    <row r="210" spans="2:2" hidden="1" x14ac:dyDescent="0.35">
      <c r="B210" s="263" t="s">
        <v>66</v>
      </c>
    </row>
    <row r="211" spans="2:2" hidden="1" x14ac:dyDescent="0.35">
      <c r="B211" s="263" t="s">
        <v>67</v>
      </c>
    </row>
    <row r="212" spans="2:2" hidden="1" x14ac:dyDescent="0.35">
      <c r="B212" s="263" t="s">
        <v>68</v>
      </c>
    </row>
    <row r="213" spans="2:2" hidden="1" x14ac:dyDescent="0.35">
      <c r="B213" s="263" t="s">
        <v>625</v>
      </c>
    </row>
    <row r="214" spans="2:2" hidden="1" x14ac:dyDescent="0.35">
      <c r="B214" s="263" t="s">
        <v>626</v>
      </c>
    </row>
    <row r="215" spans="2:2" hidden="1" x14ac:dyDescent="0.35">
      <c r="B215" s="263" t="s">
        <v>72</v>
      </c>
    </row>
    <row r="216" spans="2:2" hidden="1" x14ac:dyDescent="0.35">
      <c r="B216" s="263" t="s">
        <v>74</v>
      </c>
    </row>
    <row r="217" spans="2:2" hidden="1" x14ac:dyDescent="0.35">
      <c r="B217" s="263" t="s">
        <v>77</v>
      </c>
    </row>
    <row r="218" spans="2:2" hidden="1" x14ac:dyDescent="0.35">
      <c r="B218" s="263" t="s">
        <v>627</v>
      </c>
    </row>
    <row r="219" spans="2:2" hidden="1" x14ac:dyDescent="0.35">
      <c r="B219" s="263" t="s">
        <v>628</v>
      </c>
    </row>
    <row r="220" spans="2:2" hidden="1" x14ac:dyDescent="0.35">
      <c r="B220" s="263" t="s">
        <v>629</v>
      </c>
    </row>
    <row r="221" spans="2:2" hidden="1" x14ac:dyDescent="0.35">
      <c r="B221" s="263" t="s">
        <v>75</v>
      </c>
    </row>
    <row r="222" spans="2:2" hidden="1" x14ac:dyDescent="0.35">
      <c r="B222" s="263" t="s">
        <v>76</v>
      </c>
    </row>
    <row r="223" spans="2:2" hidden="1" x14ac:dyDescent="0.35">
      <c r="B223" s="263" t="s">
        <v>78</v>
      </c>
    </row>
    <row r="224" spans="2:2" hidden="1" x14ac:dyDescent="0.35">
      <c r="B224" s="263" t="s">
        <v>80</v>
      </c>
    </row>
    <row r="225" spans="2:2" hidden="1" x14ac:dyDescent="0.35">
      <c r="B225" s="263" t="s">
        <v>630</v>
      </c>
    </row>
    <row r="226" spans="2:2" hidden="1" x14ac:dyDescent="0.35">
      <c r="B226" s="263" t="s">
        <v>79</v>
      </c>
    </row>
    <row r="227" spans="2:2" hidden="1" x14ac:dyDescent="0.35">
      <c r="B227" s="263" t="s">
        <v>81</v>
      </c>
    </row>
    <row r="228" spans="2:2" hidden="1" x14ac:dyDescent="0.35">
      <c r="B228" s="263" t="s">
        <v>84</v>
      </c>
    </row>
    <row r="229" spans="2:2" hidden="1" x14ac:dyDescent="0.35">
      <c r="B229" s="263" t="s">
        <v>83</v>
      </c>
    </row>
    <row r="230" spans="2:2" hidden="1" x14ac:dyDescent="0.35">
      <c r="B230" s="263" t="s">
        <v>631</v>
      </c>
    </row>
    <row r="231" spans="2:2" hidden="1" x14ac:dyDescent="0.35">
      <c r="B231" s="263" t="s">
        <v>90</v>
      </c>
    </row>
    <row r="232" spans="2:2" hidden="1" x14ac:dyDescent="0.35">
      <c r="B232" s="263" t="s">
        <v>92</v>
      </c>
    </row>
    <row r="233" spans="2:2" hidden="1" x14ac:dyDescent="0.35">
      <c r="B233" s="263" t="s">
        <v>93</v>
      </c>
    </row>
    <row r="234" spans="2:2" hidden="1" x14ac:dyDescent="0.35">
      <c r="B234" s="263" t="s">
        <v>94</v>
      </c>
    </row>
    <row r="235" spans="2:2" hidden="1" x14ac:dyDescent="0.35">
      <c r="B235" s="263" t="s">
        <v>632</v>
      </c>
    </row>
    <row r="236" spans="2:2" hidden="1" x14ac:dyDescent="0.35">
      <c r="B236" s="263" t="s">
        <v>633</v>
      </c>
    </row>
    <row r="237" spans="2:2" hidden="1" x14ac:dyDescent="0.35">
      <c r="B237" s="263" t="s">
        <v>95</v>
      </c>
    </row>
    <row r="238" spans="2:2" hidden="1" x14ac:dyDescent="0.35">
      <c r="B238" s="263" t="s">
        <v>149</v>
      </c>
    </row>
    <row r="239" spans="2:2" hidden="1" x14ac:dyDescent="0.35">
      <c r="B239" s="263" t="s">
        <v>634</v>
      </c>
    </row>
    <row r="240" spans="2:2" ht="29" hidden="1" x14ac:dyDescent="0.35">
      <c r="B240" s="263" t="s">
        <v>635</v>
      </c>
    </row>
    <row r="241" spans="2:2" hidden="1" x14ac:dyDescent="0.35">
      <c r="B241" s="263" t="s">
        <v>100</v>
      </c>
    </row>
    <row r="242" spans="2:2" hidden="1" x14ac:dyDescent="0.35">
      <c r="B242" s="263" t="s">
        <v>102</v>
      </c>
    </row>
    <row r="243" spans="2:2" hidden="1" x14ac:dyDescent="0.35">
      <c r="B243" s="263" t="s">
        <v>636</v>
      </c>
    </row>
    <row r="244" spans="2:2" hidden="1" x14ac:dyDescent="0.35">
      <c r="B244" s="263" t="s">
        <v>150</v>
      </c>
    </row>
    <row r="245" spans="2:2" hidden="1" x14ac:dyDescent="0.35">
      <c r="B245" s="263" t="s">
        <v>167</v>
      </c>
    </row>
    <row r="246" spans="2:2" hidden="1" x14ac:dyDescent="0.35">
      <c r="B246" s="263" t="s">
        <v>101</v>
      </c>
    </row>
    <row r="247" spans="2:2" hidden="1" x14ac:dyDescent="0.35">
      <c r="B247" s="263" t="s">
        <v>105</v>
      </c>
    </row>
    <row r="248" spans="2:2" hidden="1" x14ac:dyDescent="0.35">
      <c r="B248" s="263" t="s">
        <v>99</v>
      </c>
    </row>
    <row r="249" spans="2:2" hidden="1" x14ac:dyDescent="0.35">
      <c r="B249" s="263" t="s">
        <v>121</v>
      </c>
    </row>
    <row r="250" spans="2:2" hidden="1" x14ac:dyDescent="0.35">
      <c r="B250" s="263" t="s">
        <v>637</v>
      </c>
    </row>
    <row r="251" spans="2:2" hidden="1" x14ac:dyDescent="0.35">
      <c r="B251" s="263" t="s">
        <v>107</v>
      </c>
    </row>
    <row r="252" spans="2:2" hidden="1" x14ac:dyDescent="0.35">
      <c r="B252" s="263" t="s">
        <v>110</v>
      </c>
    </row>
    <row r="253" spans="2:2" hidden="1" x14ac:dyDescent="0.35">
      <c r="B253" s="263" t="s">
        <v>116</v>
      </c>
    </row>
    <row r="254" spans="2:2" hidden="1" x14ac:dyDescent="0.35">
      <c r="B254" s="263" t="s">
        <v>113</v>
      </c>
    </row>
    <row r="255" spans="2:2" ht="29" hidden="1" x14ac:dyDescent="0.35">
      <c r="B255" s="263" t="s">
        <v>638</v>
      </c>
    </row>
    <row r="256" spans="2:2" hidden="1" x14ac:dyDescent="0.35">
      <c r="B256" s="263" t="s">
        <v>111</v>
      </c>
    </row>
    <row r="257" spans="2:2" hidden="1" x14ac:dyDescent="0.35">
      <c r="B257" s="263" t="s">
        <v>112</v>
      </c>
    </row>
    <row r="258" spans="2:2" hidden="1" x14ac:dyDescent="0.35">
      <c r="B258" s="263" t="s">
        <v>123</v>
      </c>
    </row>
    <row r="259" spans="2:2" hidden="1" x14ac:dyDescent="0.35">
      <c r="B259" s="263" t="s">
        <v>120</v>
      </c>
    </row>
    <row r="260" spans="2:2" hidden="1" x14ac:dyDescent="0.35">
      <c r="B260" s="263" t="s">
        <v>119</v>
      </c>
    </row>
    <row r="261" spans="2:2" hidden="1" x14ac:dyDescent="0.35">
      <c r="B261" s="263" t="s">
        <v>122</v>
      </c>
    </row>
    <row r="262" spans="2:2" hidden="1" x14ac:dyDescent="0.35">
      <c r="B262" s="263" t="s">
        <v>114</v>
      </c>
    </row>
    <row r="263" spans="2:2" hidden="1" x14ac:dyDescent="0.35">
      <c r="B263" s="263" t="s">
        <v>115</v>
      </c>
    </row>
    <row r="264" spans="2:2" hidden="1" x14ac:dyDescent="0.35">
      <c r="B264" s="263" t="s">
        <v>108</v>
      </c>
    </row>
    <row r="265" spans="2:2" hidden="1" x14ac:dyDescent="0.35">
      <c r="B265" s="263" t="s">
        <v>109</v>
      </c>
    </row>
    <row r="266" spans="2:2" hidden="1" x14ac:dyDescent="0.35">
      <c r="B266" s="263" t="s">
        <v>124</v>
      </c>
    </row>
    <row r="267" spans="2:2" hidden="1" x14ac:dyDescent="0.35">
      <c r="B267" s="263" t="s">
        <v>130</v>
      </c>
    </row>
    <row r="268" spans="2:2" hidden="1" x14ac:dyDescent="0.35">
      <c r="B268" s="263" t="s">
        <v>131</v>
      </c>
    </row>
    <row r="269" spans="2:2" hidden="1" x14ac:dyDescent="0.35">
      <c r="B269" s="263" t="s">
        <v>129</v>
      </c>
    </row>
    <row r="270" spans="2:2" hidden="1" x14ac:dyDescent="0.35">
      <c r="B270" s="263" t="s">
        <v>639</v>
      </c>
    </row>
    <row r="271" spans="2:2" hidden="1" x14ac:dyDescent="0.35">
      <c r="B271" s="263" t="s">
        <v>126</v>
      </c>
    </row>
    <row r="272" spans="2:2" hidden="1" x14ac:dyDescent="0.35">
      <c r="B272" s="263" t="s">
        <v>125</v>
      </c>
    </row>
    <row r="273" spans="2:2" hidden="1" x14ac:dyDescent="0.35">
      <c r="B273" s="263" t="s">
        <v>133</v>
      </c>
    </row>
    <row r="274" spans="2:2" hidden="1" x14ac:dyDescent="0.35">
      <c r="B274" s="263" t="s">
        <v>134</v>
      </c>
    </row>
    <row r="275" spans="2:2" hidden="1" x14ac:dyDescent="0.35">
      <c r="B275" s="263" t="s">
        <v>136</v>
      </c>
    </row>
    <row r="276" spans="2:2" hidden="1" x14ac:dyDescent="0.35">
      <c r="B276" s="263" t="s">
        <v>139</v>
      </c>
    </row>
    <row r="277" spans="2:2" hidden="1" x14ac:dyDescent="0.35">
      <c r="B277" s="263" t="s">
        <v>140</v>
      </c>
    </row>
    <row r="278" spans="2:2" hidden="1" x14ac:dyDescent="0.35">
      <c r="B278" s="263" t="s">
        <v>135</v>
      </c>
    </row>
    <row r="279" spans="2:2" hidden="1" x14ac:dyDescent="0.35">
      <c r="B279" s="263" t="s">
        <v>137</v>
      </c>
    </row>
    <row r="280" spans="2:2" hidden="1" x14ac:dyDescent="0.35">
      <c r="B280" s="263" t="s">
        <v>141</v>
      </c>
    </row>
    <row r="281" spans="2:2" hidden="1" x14ac:dyDescent="0.35">
      <c r="B281" s="263" t="s">
        <v>640</v>
      </c>
    </row>
    <row r="282" spans="2:2" hidden="1" x14ac:dyDescent="0.35">
      <c r="B282" s="263" t="s">
        <v>138</v>
      </c>
    </row>
    <row r="283" spans="2:2" hidden="1" x14ac:dyDescent="0.35">
      <c r="B283" s="263" t="s">
        <v>146</v>
      </c>
    </row>
    <row r="284" spans="2:2" hidden="1" x14ac:dyDescent="0.35">
      <c r="B284" s="263" t="s">
        <v>147</v>
      </c>
    </row>
    <row r="285" spans="2:2" hidden="1" x14ac:dyDescent="0.35">
      <c r="B285" s="263" t="s">
        <v>148</v>
      </c>
    </row>
    <row r="286" spans="2:2" hidden="1" x14ac:dyDescent="0.35">
      <c r="B286" s="263" t="s">
        <v>155</v>
      </c>
    </row>
    <row r="287" spans="2:2" hidden="1" x14ac:dyDescent="0.35">
      <c r="B287" s="263" t="s">
        <v>168</v>
      </c>
    </row>
    <row r="288" spans="2:2" hidden="1" x14ac:dyDescent="0.35">
      <c r="B288" s="263" t="s">
        <v>156</v>
      </c>
    </row>
    <row r="289" spans="2:2" hidden="1" x14ac:dyDescent="0.35">
      <c r="B289" s="263" t="s">
        <v>163</v>
      </c>
    </row>
    <row r="290" spans="2:2" hidden="1" x14ac:dyDescent="0.35">
      <c r="B290" s="263" t="s">
        <v>159</v>
      </c>
    </row>
    <row r="291" spans="2:2" hidden="1" x14ac:dyDescent="0.35">
      <c r="B291" s="263" t="s">
        <v>63</v>
      </c>
    </row>
    <row r="292" spans="2:2" hidden="1" x14ac:dyDescent="0.35">
      <c r="B292" s="263" t="s">
        <v>153</v>
      </c>
    </row>
    <row r="293" spans="2:2" hidden="1" x14ac:dyDescent="0.35">
      <c r="B293" s="263" t="s">
        <v>157</v>
      </c>
    </row>
    <row r="294" spans="2:2" hidden="1" x14ac:dyDescent="0.35">
      <c r="B294" s="263" t="s">
        <v>154</v>
      </c>
    </row>
    <row r="295" spans="2:2" hidden="1" x14ac:dyDescent="0.35">
      <c r="B295" s="263" t="s">
        <v>169</v>
      </c>
    </row>
    <row r="296" spans="2:2" hidden="1" x14ac:dyDescent="0.35">
      <c r="B296" s="263" t="s">
        <v>641</v>
      </c>
    </row>
    <row r="297" spans="2:2" hidden="1" x14ac:dyDescent="0.35">
      <c r="B297" s="263" t="s">
        <v>162</v>
      </c>
    </row>
    <row r="298" spans="2:2" hidden="1" x14ac:dyDescent="0.35">
      <c r="B298" s="263" t="s">
        <v>170</v>
      </c>
    </row>
    <row r="299" spans="2:2" hidden="1" x14ac:dyDescent="0.35">
      <c r="B299" s="263" t="s">
        <v>158</v>
      </c>
    </row>
    <row r="300" spans="2:2" hidden="1" x14ac:dyDescent="0.35">
      <c r="B300" s="263" t="s">
        <v>173</v>
      </c>
    </row>
    <row r="301" spans="2:2" hidden="1" x14ac:dyDescent="0.35">
      <c r="B301" s="263" t="s">
        <v>642</v>
      </c>
    </row>
    <row r="302" spans="2:2" hidden="1" x14ac:dyDescent="0.35">
      <c r="B302" s="263" t="s">
        <v>178</v>
      </c>
    </row>
    <row r="303" spans="2:2" hidden="1" x14ac:dyDescent="0.35">
      <c r="B303" s="263" t="s">
        <v>175</v>
      </c>
    </row>
    <row r="304" spans="2:2" hidden="1" x14ac:dyDescent="0.35">
      <c r="B304" s="263" t="s">
        <v>174</v>
      </c>
    </row>
    <row r="305" spans="2:2" hidden="1" x14ac:dyDescent="0.35">
      <c r="B305" s="263" t="s">
        <v>183</v>
      </c>
    </row>
    <row r="306" spans="2:2" hidden="1" x14ac:dyDescent="0.35">
      <c r="B306" s="263" t="s">
        <v>179</v>
      </c>
    </row>
    <row r="307" spans="2:2" hidden="1" x14ac:dyDescent="0.35">
      <c r="B307" s="263" t="s">
        <v>180</v>
      </c>
    </row>
    <row r="308" spans="2:2" hidden="1" x14ac:dyDescent="0.35">
      <c r="B308" s="263" t="s">
        <v>181</v>
      </c>
    </row>
    <row r="309" spans="2:2" hidden="1" x14ac:dyDescent="0.35">
      <c r="B309" s="263" t="s">
        <v>182</v>
      </c>
    </row>
    <row r="310" spans="2:2" hidden="1" x14ac:dyDescent="0.35">
      <c r="B310" s="263" t="s">
        <v>184</v>
      </c>
    </row>
    <row r="311" spans="2:2" hidden="1" x14ac:dyDescent="0.35">
      <c r="B311" s="263" t="s">
        <v>643</v>
      </c>
    </row>
    <row r="312" spans="2:2" hidden="1" x14ac:dyDescent="0.35">
      <c r="B312" s="263" t="s">
        <v>185</v>
      </c>
    </row>
    <row r="313" spans="2:2" hidden="1" x14ac:dyDescent="0.35">
      <c r="B313" s="263" t="s">
        <v>186</v>
      </c>
    </row>
    <row r="314" spans="2:2" hidden="1" x14ac:dyDescent="0.35">
      <c r="B314" s="263" t="s">
        <v>191</v>
      </c>
    </row>
    <row r="315" spans="2:2" hidden="1" x14ac:dyDescent="0.35">
      <c r="B315" s="263" t="s">
        <v>192</v>
      </c>
    </row>
    <row r="316" spans="2:2" ht="29" hidden="1" x14ac:dyDescent="0.35">
      <c r="B316" s="263" t="s">
        <v>151</v>
      </c>
    </row>
    <row r="317" spans="2:2" hidden="1" x14ac:dyDescent="0.35">
      <c r="B317" s="263" t="s">
        <v>644</v>
      </c>
    </row>
    <row r="318" spans="2:2" hidden="1" x14ac:dyDescent="0.35">
      <c r="B318" s="263" t="s">
        <v>645</v>
      </c>
    </row>
    <row r="319" spans="2:2" hidden="1" x14ac:dyDescent="0.35">
      <c r="B319" s="263" t="s">
        <v>193</v>
      </c>
    </row>
    <row r="320" spans="2:2" hidden="1" x14ac:dyDescent="0.35">
      <c r="B320" s="263" t="s">
        <v>152</v>
      </c>
    </row>
    <row r="321" spans="2:20" hidden="1" x14ac:dyDescent="0.35">
      <c r="B321" s="263" t="s">
        <v>646</v>
      </c>
    </row>
    <row r="322" spans="2:20" hidden="1" x14ac:dyDescent="0.35">
      <c r="B322" s="263" t="s">
        <v>165</v>
      </c>
    </row>
    <row r="323" spans="2:20" hidden="1" x14ac:dyDescent="0.35">
      <c r="B323" s="263" t="s">
        <v>197</v>
      </c>
    </row>
    <row r="324" spans="2:20" hidden="1" x14ac:dyDescent="0.35">
      <c r="B324" s="263" t="s">
        <v>198</v>
      </c>
    </row>
    <row r="325" spans="2:20" hidden="1" x14ac:dyDescent="0.35">
      <c r="B325" s="263" t="s">
        <v>177</v>
      </c>
    </row>
    <row r="326" spans="2:20" hidden="1" x14ac:dyDescent="0.35"/>
    <row r="327" spans="2:20" ht="15" hidden="1" thickBot="1" x14ac:dyDescent="0.4"/>
    <row r="328" spans="2:20" ht="15" thickBot="1" x14ac:dyDescent="0.4">
      <c r="B328" s="180"/>
      <c r="C328" s="180"/>
      <c r="D328" s="868" t="s">
        <v>298</v>
      </c>
      <c r="E328" s="869"/>
      <c r="F328" s="869"/>
      <c r="G328" s="870"/>
      <c r="H328" s="868" t="s">
        <v>299</v>
      </c>
      <c r="I328" s="869"/>
      <c r="J328" s="869"/>
      <c r="K328" s="870"/>
      <c r="L328" s="869" t="s">
        <v>300</v>
      </c>
      <c r="M328" s="869"/>
      <c r="N328" s="869"/>
      <c r="O328" s="869"/>
      <c r="P328" s="868" t="s">
        <v>301</v>
      </c>
      <c r="Q328" s="869"/>
      <c r="R328" s="869"/>
      <c r="S328" s="870"/>
    </row>
    <row r="329" spans="2:20" x14ac:dyDescent="0.35">
      <c r="B329" s="939" t="s">
        <v>741</v>
      </c>
      <c r="C329" s="939" t="s">
        <v>742</v>
      </c>
      <c r="D329" s="440" t="s">
        <v>743</v>
      </c>
      <c r="E329" s="440" t="s">
        <v>744</v>
      </c>
      <c r="F329" s="941" t="s">
        <v>336</v>
      </c>
      <c r="G329" s="942"/>
      <c r="H329" s="441" t="s">
        <v>745</v>
      </c>
      <c r="I329" s="440" t="s">
        <v>746</v>
      </c>
      <c r="J329" s="943" t="s">
        <v>336</v>
      </c>
      <c r="K329" s="944"/>
      <c r="L329" s="442" t="s">
        <v>745</v>
      </c>
      <c r="M329" s="443" t="s">
        <v>746</v>
      </c>
      <c r="N329" s="945" t="s">
        <v>336</v>
      </c>
      <c r="O329" s="946"/>
      <c r="P329" s="444" t="s">
        <v>747</v>
      </c>
      <c r="Q329" s="444" t="s">
        <v>748</v>
      </c>
      <c r="R329" s="947" t="s">
        <v>336</v>
      </c>
      <c r="S329" s="946"/>
    </row>
    <row r="330" spans="2:20" ht="43.25" customHeight="1" x14ac:dyDescent="0.35">
      <c r="B330" s="940"/>
      <c r="C330" s="940"/>
      <c r="D330" s="376"/>
      <c r="E330" s="377"/>
      <c r="F330" s="948"/>
      <c r="G330" s="949"/>
      <c r="H330" s="378"/>
      <c r="I330" s="379"/>
      <c r="J330" s="950"/>
      <c r="K330" s="951"/>
      <c r="L330" s="378"/>
      <c r="M330" s="379"/>
      <c r="N330" s="950"/>
      <c r="O330" s="951"/>
      <c r="P330" s="378"/>
      <c r="Q330" s="379"/>
      <c r="R330" s="950"/>
      <c r="S330" s="951"/>
      <c r="T330" s="387"/>
    </row>
    <row r="331" spans="2:20" ht="24" x14ac:dyDescent="0.35">
      <c r="B331" s="931" t="s">
        <v>749</v>
      </c>
      <c r="C331" s="931" t="s">
        <v>750</v>
      </c>
      <c r="D331" s="445" t="s">
        <v>751</v>
      </c>
      <c r="E331" s="436" t="s">
        <v>297</v>
      </c>
      <c r="F331" s="437" t="s">
        <v>320</v>
      </c>
      <c r="G331" s="446" t="s">
        <v>390</v>
      </c>
      <c r="H331" s="437" t="s">
        <v>751</v>
      </c>
      <c r="I331" s="436" t="s">
        <v>297</v>
      </c>
      <c r="J331" s="437" t="s">
        <v>320</v>
      </c>
      <c r="K331" s="446" t="s">
        <v>390</v>
      </c>
      <c r="L331" s="437" t="s">
        <v>751</v>
      </c>
      <c r="M331" s="436" t="s">
        <v>297</v>
      </c>
      <c r="N331" s="437" t="s">
        <v>320</v>
      </c>
      <c r="O331" s="446" t="s">
        <v>390</v>
      </c>
      <c r="P331" s="437" t="s">
        <v>751</v>
      </c>
      <c r="Q331" s="436" t="s">
        <v>297</v>
      </c>
      <c r="R331" s="437" t="s">
        <v>320</v>
      </c>
      <c r="S331" s="446" t="s">
        <v>390</v>
      </c>
    </row>
    <row r="332" spans="2:20" ht="28.25" customHeight="1" x14ac:dyDescent="0.35">
      <c r="B332" s="952"/>
      <c r="C332" s="932"/>
      <c r="D332" s="371"/>
      <c r="E332" s="380"/>
      <c r="F332" s="365"/>
      <c r="G332" s="381"/>
      <c r="H332" s="373"/>
      <c r="I332" s="382"/>
      <c r="J332" s="373"/>
      <c r="K332" s="375"/>
      <c r="L332" s="373"/>
      <c r="M332" s="382"/>
      <c r="N332" s="373"/>
      <c r="O332" s="375"/>
      <c r="P332" s="373"/>
      <c r="Q332" s="382"/>
      <c r="R332" s="373"/>
      <c r="S332" s="375"/>
    </row>
    <row r="333" spans="2:20" x14ac:dyDescent="0.35">
      <c r="B333" s="952"/>
      <c r="C333" s="931" t="s">
        <v>769</v>
      </c>
      <c r="D333" s="437" t="s">
        <v>752</v>
      </c>
      <c r="E333" s="933" t="s">
        <v>336</v>
      </c>
      <c r="F333" s="953"/>
      <c r="G333" s="446" t="s">
        <v>390</v>
      </c>
      <c r="H333" s="437" t="s">
        <v>752</v>
      </c>
      <c r="I333" s="933" t="s">
        <v>336</v>
      </c>
      <c r="J333" s="953"/>
      <c r="K333" s="446" t="s">
        <v>390</v>
      </c>
      <c r="L333" s="437" t="s">
        <v>752</v>
      </c>
      <c r="M333" s="933" t="s">
        <v>739</v>
      </c>
      <c r="N333" s="953"/>
      <c r="O333" s="446" t="s">
        <v>390</v>
      </c>
      <c r="P333" s="437" t="s">
        <v>752</v>
      </c>
      <c r="Q333" s="933" t="s">
        <v>739</v>
      </c>
      <c r="R333" s="953"/>
      <c r="S333" s="446" t="s">
        <v>390</v>
      </c>
    </row>
    <row r="334" spans="2:20" ht="37.5" customHeight="1" x14ac:dyDescent="0.35">
      <c r="B334" s="932"/>
      <c r="C334" s="932"/>
      <c r="D334" s="383"/>
      <c r="E334" s="954"/>
      <c r="F334" s="955"/>
      <c r="G334" s="384"/>
      <c r="H334" s="385"/>
      <c r="I334" s="956"/>
      <c r="J334" s="957"/>
      <c r="K334" s="386"/>
      <c r="L334" s="385"/>
      <c r="M334" s="956"/>
      <c r="N334" s="957"/>
      <c r="O334" s="386"/>
      <c r="P334" s="385"/>
      <c r="Q334" s="956"/>
      <c r="R334" s="957"/>
      <c r="S334" s="386"/>
    </row>
  </sheetData>
  <dataConsolidate/>
  <mergeCells count="398">
    <mergeCell ref="B331:B334"/>
    <mergeCell ref="C331:C332"/>
    <mergeCell ref="C333:C334"/>
    <mergeCell ref="E333:F333"/>
    <mergeCell ref="I333:J333"/>
    <mergeCell ref="M333:N333"/>
    <mergeCell ref="Q333:R333"/>
    <mergeCell ref="E334:F334"/>
    <mergeCell ref="I334:J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4"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B1:AN74"/>
  <sheetViews>
    <sheetView showGridLines="0" topLeftCell="A15" zoomScale="70" zoomScaleNormal="70" workbookViewId="0">
      <selection activeCell="V17" sqref="V17:V31"/>
    </sheetView>
  </sheetViews>
  <sheetFormatPr defaultColWidth="8.6328125" defaultRowHeight="14" x14ac:dyDescent="0.3"/>
  <cols>
    <col min="1" max="1" width="1.453125" style="14" customWidth="1"/>
    <col min="2" max="2" width="1.453125" style="13" customWidth="1"/>
    <col min="3" max="3" width="10.36328125" style="13" customWidth="1"/>
    <col min="4" max="4" width="21" style="13" customWidth="1"/>
    <col min="5" max="5" width="46.6328125" style="14" customWidth="1"/>
    <col min="6" max="6" width="22.6328125" style="14" customWidth="1"/>
    <col min="7" max="7" width="13.453125" style="14" customWidth="1"/>
    <col min="8" max="8" width="1.90625" style="14" customWidth="1"/>
    <col min="9" max="9" width="11.36328125" style="14" customWidth="1"/>
    <col min="10" max="10" width="6.08984375" style="14" hidden="1" customWidth="1"/>
    <col min="11" max="12" width="18.08984375" style="14" hidden="1" customWidth="1"/>
    <col min="13" max="13" width="51.453125" style="14" hidden="1" customWidth="1"/>
    <col min="14" max="14" width="19.90625" style="14" hidden="1" customWidth="1"/>
    <col min="15" max="15" width="14.36328125" style="14" hidden="1" customWidth="1"/>
    <col min="16" max="16" width="1.6328125" style="14" hidden="1" customWidth="1"/>
    <col min="17" max="17" width="10.36328125" style="14" hidden="1" customWidth="1"/>
    <col min="18" max="19" width="8.6328125" style="14"/>
    <col min="20" max="20" width="23" style="14" customWidth="1"/>
    <col min="21" max="21" width="54.453125" style="14" customWidth="1"/>
    <col min="22" max="22" width="23.6328125" style="14" customWidth="1"/>
    <col min="23" max="23" width="12.36328125" style="14" customWidth="1"/>
    <col min="24" max="24" width="2.36328125" style="14" customWidth="1"/>
    <col min="25" max="25" width="10.6328125" style="14" customWidth="1"/>
    <col min="26" max="26" width="5.90625" style="14" customWidth="1"/>
    <col min="27" max="27" width="4.6328125" style="14" customWidth="1"/>
    <col min="28" max="28" width="24.6328125" style="14" customWidth="1"/>
    <col min="29" max="29" width="22.54296875" style="14" customWidth="1"/>
    <col min="30" max="30" width="30.453125" style="14" customWidth="1"/>
    <col min="31" max="31" width="13.453125" style="14" customWidth="1"/>
    <col min="32" max="32" width="2.6328125" style="14" customWidth="1"/>
    <col min="33" max="33" width="10.6328125" style="14" customWidth="1"/>
    <col min="34" max="34" width="4.6328125" style="14" customWidth="1"/>
    <col min="35" max="35" width="5" style="14" customWidth="1"/>
    <col min="36" max="36" width="23.36328125" style="14" customWidth="1"/>
    <col min="37" max="37" width="21" style="14" customWidth="1"/>
    <col min="38" max="38" width="32.08984375" style="14" customWidth="1"/>
    <col min="39" max="39" width="14.08984375" style="14" customWidth="1"/>
    <col min="40" max="40" width="2.90625" style="14" customWidth="1"/>
    <col min="41" max="16384" width="8.6328125" style="14"/>
  </cols>
  <sheetData>
    <row r="1" spans="2:40" ht="14.5" thickBot="1" x14ac:dyDescent="0.35"/>
    <row r="2" spans="2:40" ht="14.5" thickBot="1" x14ac:dyDescent="0.35">
      <c r="B2" s="55"/>
      <c r="C2" s="56"/>
      <c r="D2" s="56"/>
      <c r="E2" s="57"/>
      <c r="F2" s="57"/>
      <c r="G2" s="57"/>
      <c r="H2" s="58"/>
      <c r="J2" s="55"/>
      <c r="K2" s="56"/>
      <c r="L2" s="56"/>
      <c r="M2" s="57"/>
      <c r="N2" s="57"/>
      <c r="O2" s="57"/>
      <c r="P2" s="58"/>
      <c r="R2" s="55"/>
      <c r="S2" s="56"/>
      <c r="T2" s="56"/>
      <c r="U2" s="57"/>
      <c r="V2" s="57"/>
      <c r="W2" s="57"/>
      <c r="X2" s="58"/>
      <c r="Z2" s="55"/>
      <c r="AA2" s="56"/>
      <c r="AB2" s="56"/>
      <c r="AC2" s="57"/>
      <c r="AD2" s="57"/>
      <c r="AE2" s="57"/>
      <c r="AF2" s="58"/>
      <c r="AH2" s="55"/>
      <c r="AI2" s="56"/>
      <c r="AJ2" s="56"/>
      <c r="AK2" s="57"/>
      <c r="AL2" s="57"/>
      <c r="AM2" s="57"/>
      <c r="AN2" s="58"/>
    </row>
    <row r="3" spans="2:40" ht="44.25" customHeight="1" thickBot="1" x14ac:dyDescent="0.45">
      <c r="B3" s="59"/>
      <c r="C3" s="627" t="s">
        <v>1005</v>
      </c>
      <c r="D3" s="628"/>
      <c r="E3" s="628"/>
      <c r="F3" s="628"/>
      <c r="G3" s="629"/>
      <c r="H3" s="60"/>
      <c r="J3" s="59"/>
      <c r="K3" s="627" t="s">
        <v>1054</v>
      </c>
      <c r="L3" s="593"/>
      <c r="M3" s="593"/>
      <c r="N3" s="593"/>
      <c r="O3" s="594"/>
      <c r="P3" s="60"/>
      <c r="R3" s="59"/>
      <c r="S3" s="630" t="s">
        <v>1126</v>
      </c>
      <c r="T3" s="631"/>
      <c r="U3" s="631"/>
      <c r="V3" s="631"/>
      <c r="W3" s="632"/>
      <c r="X3" s="60"/>
      <c r="Z3" s="59"/>
      <c r="AA3" s="592" t="s">
        <v>773</v>
      </c>
      <c r="AB3" s="593"/>
      <c r="AC3" s="593"/>
      <c r="AD3" s="593"/>
      <c r="AE3" s="594"/>
      <c r="AF3" s="60"/>
      <c r="AH3" s="59"/>
      <c r="AI3" s="592" t="s">
        <v>774</v>
      </c>
      <c r="AJ3" s="593"/>
      <c r="AK3" s="593"/>
      <c r="AL3" s="593"/>
      <c r="AM3" s="594"/>
      <c r="AN3" s="60"/>
    </row>
    <row r="4" spans="2:40" ht="14.75" customHeight="1" x14ac:dyDescent="0.3">
      <c r="B4" s="633"/>
      <c r="C4" s="596"/>
      <c r="D4" s="596"/>
      <c r="E4" s="596"/>
      <c r="F4" s="596"/>
      <c r="G4" s="62"/>
      <c r="H4" s="60"/>
      <c r="J4" s="595"/>
      <c r="K4" s="596"/>
      <c r="L4" s="596"/>
      <c r="M4" s="596"/>
      <c r="N4" s="596"/>
      <c r="O4" s="62"/>
      <c r="P4" s="60"/>
      <c r="R4" s="595"/>
      <c r="S4" s="596"/>
      <c r="T4" s="596"/>
      <c r="U4" s="596"/>
      <c r="V4" s="596"/>
      <c r="W4" s="62"/>
      <c r="X4" s="60"/>
      <c r="Z4" s="595"/>
      <c r="AA4" s="596"/>
      <c r="AB4" s="596"/>
      <c r="AC4" s="596"/>
      <c r="AD4" s="596"/>
      <c r="AE4" s="62"/>
      <c r="AF4" s="60"/>
      <c r="AH4" s="595"/>
      <c r="AI4" s="596"/>
      <c r="AJ4" s="596"/>
      <c r="AK4" s="596"/>
      <c r="AL4" s="596"/>
      <c r="AM4" s="62"/>
      <c r="AN4" s="60"/>
    </row>
    <row r="5" spans="2:40" x14ac:dyDescent="0.3">
      <c r="B5" s="61"/>
      <c r="C5" s="597"/>
      <c r="D5" s="597"/>
      <c r="E5" s="597"/>
      <c r="F5" s="597"/>
      <c r="G5" s="62"/>
      <c r="H5" s="60"/>
      <c r="J5" s="61"/>
      <c r="K5" s="597"/>
      <c r="L5" s="597"/>
      <c r="M5" s="597"/>
      <c r="N5" s="597"/>
      <c r="O5" s="62"/>
      <c r="P5" s="60"/>
      <c r="R5" s="61"/>
      <c r="S5" s="597"/>
      <c r="T5" s="597"/>
      <c r="U5" s="597"/>
      <c r="V5" s="597"/>
      <c r="W5" s="62"/>
      <c r="X5" s="60"/>
      <c r="Z5" s="61"/>
      <c r="AA5" s="597"/>
      <c r="AB5" s="597"/>
      <c r="AC5" s="597"/>
      <c r="AD5" s="597"/>
      <c r="AE5" s="62"/>
      <c r="AF5" s="60"/>
      <c r="AH5" s="61"/>
      <c r="AI5" s="597"/>
      <c r="AJ5" s="597"/>
      <c r="AK5" s="597"/>
      <c r="AL5" s="597"/>
      <c r="AM5" s="62"/>
      <c r="AN5" s="60"/>
    </row>
    <row r="6" spans="2:40" x14ac:dyDescent="0.3">
      <c r="B6" s="61"/>
      <c r="C6" s="37"/>
      <c r="D6" s="42"/>
      <c r="E6" s="38"/>
      <c r="F6" s="62"/>
      <c r="G6" s="62"/>
      <c r="H6" s="60"/>
      <c r="J6" s="61"/>
      <c r="K6" s="37"/>
      <c r="L6" s="42"/>
      <c r="M6" s="38"/>
      <c r="N6" s="62"/>
      <c r="O6" s="62"/>
      <c r="P6" s="60"/>
      <c r="R6" s="61"/>
      <c r="S6" s="37"/>
      <c r="T6" s="42"/>
      <c r="U6" s="38"/>
      <c r="V6" s="62"/>
      <c r="W6" s="62"/>
      <c r="X6" s="60"/>
      <c r="Z6" s="61"/>
      <c r="AA6" s="37"/>
      <c r="AB6" s="42"/>
      <c r="AC6" s="38"/>
      <c r="AD6" s="62"/>
      <c r="AE6" s="62"/>
      <c r="AF6" s="60"/>
      <c r="AH6" s="61"/>
      <c r="AI6" s="37"/>
      <c r="AJ6" s="42"/>
      <c r="AK6" s="38"/>
      <c r="AL6" s="62"/>
      <c r="AM6" s="62"/>
      <c r="AN6" s="60"/>
    </row>
    <row r="7" spans="2:40" ht="30.75" customHeight="1" thickBot="1" x14ac:dyDescent="0.35">
      <c r="B7" s="61"/>
      <c r="C7" s="585" t="s">
        <v>228</v>
      </c>
      <c r="D7" s="585"/>
      <c r="E7" s="39"/>
      <c r="F7" s="62"/>
      <c r="G7" s="62"/>
      <c r="H7" s="60"/>
      <c r="J7" s="61"/>
      <c r="K7" s="585" t="s">
        <v>228</v>
      </c>
      <c r="L7" s="585"/>
      <c r="M7" s="39"/>
      <c r="N7" s="62"/>
      <c r="O7" s="62"/>
      <c r="P7" s="60"/>
      <c r="R7" s="61"/>
      <c r="S7" s="585" t="s">
        <v>228</v>
      </c>
      <c r="T7" s="585"/>
      <c r="U7" s="39"/>
      <c r="V7" s="62"/>
      <c r="W7" s="62"/>
      <c r="X7" s="60"/>
      <c r="Z7" s="61"/>
      <c r="AA7" s="585" t="s">
        <v>228</v>
      </c>
      <c r="AB7" s="585"/>
      <c r="AC7" s="39"/>
      <c r="AD7" s="62"/>
      <c r="AE7" s="62"/>
      <c r="AF7" s="60"/>
      <c r="AH7" s="61"/>
      <c r="AI7" s="585" t="s">
        <v>228</v>
      </c>
      <c r="AJ7" s="585"/>
      <c r="AK7" s="39"/>
      <c r="AL7" s="62"/>
      <c r="AM7" s="62"/>
      <c r="AN7" s="60"/>
    </row>
    <row r="8" spans="2:40" ht="27.75" customHeight="1" thickBot="1" x14ac:dyDescent="0.35">
      <c r="B8" s="61"/>
      <c r="C8" s="598" t="s">
        <v>236</v>
      </c>
      <c r="D8" s="598"/>
      <c r="E8" s="598"/>
      <c r="F8" s="598"/>
      <c r="G8" s="62"/>
      <c r="H8" s="60"/>
      <c r="I8" s="400"/>
      <c r="J8" s="61"/>
      <c r="K8" s="598" t="s">
        <v>236</v>
      </c>
      <c r="L8" s="598"/>
      <c r="M8" s="598"/>
      <c r="N8" s="598"/>
      <c r="O8" s="62"/>
      <c r="P8" s="60"/>
      <c r="Q8" s="396"/>
      <c r="R8" s="61"/>
      <c r="S8" s="598" t="s">
        <v>236</v>
      </c>
      <c r="T8" s="598"/>
      <c r="U8" s="598"/>
      <c r="V8" s="598"/>
      <c r="W8" s="62"/>
      <c r="X8" s="60"/>
      <c r="Y8" s="396"/>
      <c r="Z8" s="61"/>
      <c r="AA8" s="598" t="s">
        <v>236</v>
      </c>
      <c r="AB8" s="598"/>
      <c r="AC8" s="598"/>
      <c r="AD8" s="598"/>
      <c r="AE8" s="62"/>
      <c r="AF8" s="60"/>
      <c r="AG8" s="403"/>
      <c r="AH8" s="61"/>
      <c r="AI8" s="598" t="s">
        <v>236</v>
      </c>
      <c r="AJ8" s="598"/>
      <c r="AK8" s="598"/>
      <c r="AL8" s="598"/>
      <c r="AM8" s="62"/>
      <c r="AN8" s="60"/>
    </row>
    <row r="9" spans="2:40" ht="50" customHeight="1" thickBot="1" x14ac:dyDescent="0.35">
      <c r="B9" s="61"/>
      <c r="C9" s="599" t="s">
        <v>1053</v>
      </c>
      <c r="D9" s="599"/>
      <c r="E9" s="624">
        <v>1181487</v>
      </c>
      <c r="F9" s="625"/>
      <c r="G9" s="62"/>
      <c r="H9" s="60"/>
      <c r="J9" s="61"/>
      <c r="K9" s="599" t="s">
        <v>1048</v>
      </c>
      <c r="L9" s="599"/>
      <c r="M9" s="624">
        <v>2494307</v>
      </c>
      <c r="N9" s="625"/>
      <c r="O9" s="62"/>
      <c r="P9" s="60"/>
      <c r="R9" s="61"/>
      <c r="S9" s="626" t="s">
        <v>1088</v>
      </c>
      <c r="T9" s="626"/>
      <c r="U9" s="600">
        <v>3807128</v>
      </c>
      <c r="V9" s="601"/>
      <c r="W9" s="62"/>
      <c r="X9" s="60"/>
      <c r="Z9" s="61"/>
      <c r="AA9" s="599" t="s">
        <v>655</v>
      </c>
      <c r="AB9" s="599"/>
      <c r="AC9" s="600"/>
      <c r="AD9" s="601"/>
      <c r="AE9" s="62"/>
      <c r="AF9" s="60"/>
      <c r="AH9" s="61"/>
      <c r="AI9" s="599" t="s">
        <v>655</v>
      </c>
      <c r="AJ9" s="599"/>
      <c r="AK9" s="600"/>
      <c r="AL9" s="601"/>
      <c r="AM9" s="62"/>
      <c r="AN9" s="60"/>
    </row>
    <row r="10" spans="2:40" ht="51.65" customHeight="1" thickBot="1" x14ac:dyDescent="0.35">
      <c r="B10" s="61"/>
      <c r="C10" s="585" t="s">
        <v>229</v>
      </c>
      <c r="D10" s="585"/>
      <c r="E10" s="602" t="s">
        <v>1049</v>
      </c>
      <c r="F10" s="603"/>
      <c r="G10" s="62"/>
      <c r="H10" s="60"/>
      <c r="J10" s="61"/>
      <c r="K10" s="585" t="s">
        <v>229</v>
      </c>
      <c r="L10" s="585"/>
      <c r="M10" s="602" t="s">
        <v>1047</v>
      </c>
      <c r="N10" s="603"/>
      <c r="O10" s="62"/>
      <c r="P10" s="60"/>
      <c r="R10" s="61"/>
      <c r="S10" s="585" t="s">
        <v>229</v>
      </c>
      <c r="T10" s="585"/>
      <c r="U10" s="620" t="s">
        <v>1090</v>
      </c>
      <c r="V10" s="621"/>
      <c r="W10" s="62"/>
      <c r="X10" s="60"/>
      <c r="Z10" s="61"/>
      <c r="AA10" s="585" t="s">
        <v>229</v>
      </c>
      <c r="AB10" s="585"/>
      <c r="AC10" s="602"/>
      <c r="AD10" s="603"/>
      <c r="AE10" s="62"/>
      <c r="AF10" s="60"/>
      <c r="AH10" s="61"/>
      <c r="AI10" s="585" t="s">
        <v>229</v>
      </c>
      <c r="AJ10" s="585"/>
      <c r="AK10" s="602"/>
      <c r="AL10" s="603"/>
      <c r="AM10" s="62"/>
      <c r="AN10" s="60"/>
    </row>
    <row r="11" spans="2:40" ht="14.5" thickBot="1" x14ac:dyDescent="0.35">
      <c r="B11" s="61"/>
      <c r="C11" s="42"/>
      <c r="D11" s="42"/>
      <c r="E11" s="62"/>
      <c r="F11" s="62"/>
      <c r="G11" s="62"/>
      <c r="H11" s="60"/>
      <c r="J11" s="61"/>
      <c r="K11" s="42"/>
      <c r="L11" s="42"/>
      <c r="M11" s="62"/>
      <c r="N11" s="62"/>
      <c r="O11" s="62"/>
      <c r="P11" s="60"/>
      <c r="R11" s="61"/>
      <c r="S11" s="42"/>
      <c r="T11" s="42"/>
      <c r="U11" s="62"/>
      <c r="V11" s="62"/>
      <c r="W11" s="62"/>
      <c r="X11" s="60"/>
      <c r="Z11" s="61"/>
      <c r="AA11" s="42"/>
      <c r="AB11" s="42"/>
      <c r="AC11" s="62"/>
      <c r="AD11" s="62"/>
      <c r="AE11" s="62"/>
      <c r="AF11" s="60"/>
      <c r="AH11" s="61"/>
      <c r="AI11" s="42"/>
      <c r="AJ11" s="42"/>
      <c r="AK11" s="62"/>
      <c r="AL11" s="62"/>
      <c r="AM11" s="62"/>
      <c r="AN11" s="60"/>
    </row>
    <row r="12" spans="2:40" ht="18.75" customHeight="1" thickBot="1" x14ac:dyDescent="0.35">
      <c r="B12" s="61"/>
      <c r="C12" s="585" t="s">
        <v>292</v>
      </c>
      <c r="D12" s="585"/>
      <c r="E12" s="622">
        <v>7766.09</v>
      </c>
      <c r="F12" s="623"/>
      <c r="G12" s="62" t="s">
        <v>1046</v>
      </c>
      <c r="H12" s="60"/>
      <c r="J12" s="61"/>
      <c r="K12" s="585" t="s">
        <v>292</v>
      </c>
      <c r="L12" s="585"/>
      <c r="M12" s="600"/>
      <c r="N12" s="601"/>
      <c r="O12" s="62" t="s">
        <v>1051</v>
      </c>
      <c r="P12" s="60"/>
      <c r="R12" s="61"/>
      <c r="S12" s="585" t="s">
        <v>292</v>
      </c>
      <c r="T12" s="585"/>
      <c r="U12" s="618">
        <v>7635.12</v>
      </c>
      <c r="V12" s="619"/>
      <c r="W12" s="62" t="s">
        <v>1046</v>
      </c>
      <c r="X12" s="60"/>
      <c r="Z12" s="61"/>
      <c r="AA12" s="585" t="s">
        <v>292</v>
      </c>
      <c r="AB12" s="585"/>
      <c r="AC12" s="600"/>
      <c r="AD12" s="601"/>
      <c r="AE12" s="62"/>
      <c r="AF12" s="60"/>
      <c r="AH12" s="61"/>
      <c r="AI12" s="585" t="s">
        <v>292</v>
      </c>
      <c r="AJ12" s="585"/>
      <c r="AK12" s="600"/>
      <c r="AL12" s="601"/>
      <c r="AM12" s="62"/>
      <c r="AN12" s="60"/>
    </row>
    <row r="13" spans="2:40" ht="15" customHeight="1" x14ac:dyDescent="0.3">
      <c r="B13" s="61"/>
      <c r="C13" s="604" t="s">
        <v>291</v>
      </c>
      <c r="D13" s="604"/>
      <c r="E13" s="604"/>
      <c r="F13" s="604"/>
      <c r="G13" s="62"/>
      <c r="H13" s="60"/>
      <c r="J13" s="61"/>
      <c r="K13" s="604" t="s">
        <v>291</v>
      </c>
      <c r="L13" s="604"/>
      <c r="M13" s="604"/>
      <c r="N13" s="604"/>
      <c r="O13" s="62"/>
      <c r="P13" s="60"/>
      <c r="R13" s="61"/>
      <c r="S13" s="604" t="s">
        <v>291</v>
      </c>
      <c r="T13" s="604"/>
      <c r="U13" s="604"/>
      <c r="V13" s="604"/>
      <c r="W13" s="62"/>
      <c r="X13" s="60"/>
      <c r="Z13" s="61"/>
      <c r="AA13" s="604" t="s">
        <v>291</v>
      </c>
      <c r="AB13" s="604"/>
      <c r="AC13" s="604"/>
      <c r="AD13" s="604"/>
      <c r="AE13" s="62"/>
      <c r="AF13" s="60"/>
      <c r="AH13" s="61"/>
      <c r="AI13" s="604" t="s">
        <v>291</v>
      </c>
      <c r="AJ13" s="604"/>
      <c r="AK13" s="604"/>
      <c r="AL13" s="604"/>
      <c r="AM13" s="62"/>
      <c r="AN13" s="60"/>
    </row>
    <row r="14" spans="2:40" ht="15" customHeight="1" x14ac:dyDescent="0.3">
      <c r="B14" s="61"/>
      <c r="C14" s="391"/>
      <c r="D14" s="391"/>
      <c r="E14" s="391"/>
      <c r="F14" s="391"/>
      <c r="G14" s="62"/>
      <c r="H14" s="60"/>
      <c r="J14" s="61"/>
      <c r="K14" s="391"/>
      <c r="L14" s="391"/>
      <c r="M14" s="391"/>
      <c r="N14" s="391"/>
      <c r="O14" s="62"/>
      <c r="P14" s="60"/>
      <c r="R14" s="61"/>
      <c r="S14" s="391"/>
      <c r="T14" s="391"/>
      <c r="U14" s="391"/>
      <c r="V14" s="391"/>
      <c r="W14" s="62"/>
      <c r="X14" s="60"/>
      <c r="Z14" s="61"/>
      <c r="AA14" s="399"/>
      <c r="AB14" s="399"/>
      <c r="AC14" s="399"/>
      <c r="AD14" s="399"/>
      <c r="AE14" s="62"/>
      <c r="AF14" s="60"/>
      <c r="AH14" s="61"/>
      <c r="AI14" s="399"/>
      <c r="AJ14" s="399"/>
      <c r="AK14" s="399"/>
      <c r="AL14" s="399"/>
      <c r="AM14" s="62"/>
      <c r="AN14" s="60"/>
    </row>
    <row r="15" spans="2:40" ht="14.75" customHeight="1" thickBot="1" x14ac:dyDescent="0.35">
      <c r="B15" s="61"/>
      <c r="C15" s="585" t="s">
        <v>212</v>
      </c>
      <c r="D15" s="585"/>
      <c r="E15" s="62"/>
      <c r="F15" s="62"/>
      <c r="G15" s="62"/>
      <c r="H15" s="60"/>
      <c r="I15" s="15"/>
      <c r="J15" s="61"/>
      <c r="K15" s="585" t="s">
        <v>212</v>
      </c>
      <c r="L15" s="585"/>
      <c r="M15" s="62"/>
      <c r="N15" s="62"/>
      <c r="O15" s="62"/>
      <c r="P15" s="60"/>
      <c r="R15" s="61"/>
      <c r="S15" s="585" t="s">
        <v>212</v>
      </c>
      <c r="T15" s="585"/>
      <c r="U15" s="62"/>
      <c r="V15" s="62"/>
      <c r="W15" s="62"/>
      <c r="X15" s="60"/>
      <c r="Z15" s="61"/>
      <c r="AA15" s="585" t="s">
        <v>212</v>
      </c>
      <c r="AB15" s="585"/>
      <c r="AC15" s="62"/>
      <c r="AD15" s="62"/>
      <c r="AE15" s="62"/>
      <c r="AF15" s="60"/>
      <c r="AH15" s="61"/>
      <c r="AI15" s="585" t="s">
        <v>212</v>
      </c>
      <c r="AJ15" s="585"/>
      <c r="AK15" s="62"/>
      <c r="AL15" s="62"/>
      <c r="AM15" s="62"/>
      <c r="AN15" s="60"/>
    </row>
    <row r="16" spans="2:40" ht="50" customHeight="1" thickBot="1" x14ac:dyDescent="0.35">
      <c r="B16" s="61"/>
      <c r="C16" s="585" t="s">
        <v>269</v>
      </c>
      <c r="D16" s="585"/>
      <c r="E16" s="150" t="s">
        <v>213</v>
      </c>
      <c r="F16" s="151" t="s">
        <v>214</v>
      </c>
      <c r="G16" s="62"/>
      <c r="H16" s="60"/>
      <c r="I16" s="15"/>
      <c r="J16" s="61"/>
      <c r="K16" s="585" t="s">
        <v>269</v>
      </c>
      <c r="L16" s="585"/>
      <c r="M16" s="150" t="s">
        <v>213</v>
      </c>
      <c r="N16" s="151" t="s">
        <v>214</v>
      </c>
      <c r="O16" s="62"/>
      <c r="P16" s="60"/>
      <c r="R16" s="61"/>
      <c r="S16" s="585" t="s">
        <v>269</v>
      </c>
      <c r="T16" s="585"/>
      <c r="U16" s="558" t="s">
        <v>213</v>
      </c>
      <c r="V16" s="152" t="s">
        <v>214</v>
      </c>
      <c r="W16" s="62"/>
      <c r="X16" s="60"/>
      <c r="Z16" s="61"/>
      <c r="AA16" s="585" t="s">
        <v>269</v>
      </c>
      <c r="AB16" s="585"/>
      <c r="AC16" s="150" t="s">
        <v>213</v>
      </c>
      <c r="AD16" s="151" t="s">
        <v>214</v>
      </c>
      <c r="AE16" s="62"/>
      <c r="AF16" s="60"/>
      <c r="AH16" s="61"/>
      <c r="AI16" s="585" t="s">
        <v>269</v>
      </c>
      <c r="AJ16" s="585"/>
      <c r="AK16" s="150" t="s">
        <v>213</v>
      </c>
      <c r="AL16" s="151" t="s">
        <v>214</v>
      </c>
      <c r="AM16" s="62"/>
      <c r="AN16" s="60"/>
    </row>
    <row r="17" spans="2:40" x14ac:dyDescent="0.3">
      <c r="B17" s="61"/>
      <c r="C17" s="42"/>
      <c r="D17" s="42"/>
      <c r="E17" s="532" t="s">
        <v>968</v>
      </c>
      <c r="F17" s="489">
        <v>27764.513448241025</v>
      </c>
      <c r="G17" s="62"/>
      <c r="H17" s="60"/>
      <c r="I17" s="15"/>
      <c r="J17" s="61"/>
      <c r="K17" s="542"/>
      <c r="L17" s="42"/>
      <c r="M17" s="26" t="s">
        <v>968</v>
      </c>
      <c r="N17" s="489">
        <v>19287.261785714287</v>
      </c>
      <c r="O17" s="62"/>
      <c r="P17" s="60"/>
      <c r="R17" s="61"/>
      <c r="S17" s="42"/>
      <c r="T17" s="42"/>
      <c r="U17" s="16" t="s">
        <v>968</v>
      </c>
      <c r="V17" s="559">
        <v>99843.544999999998</v>
      </c>
      <c r="W17" s="62"/>
      <c r="X17" s="60"/>
      <c r="Z17" s="61"/>
      <c r="AA17" s="42"/>
      <c r="AB17" s="42"/>
      <c r="AC17" s="26"/>
      <c r="AD17" s="27"/>
      <c r="AE17" s="62"/>
      <c r="AF17" s="60"/>
      <c r="AH17" s="61"/>
      <c r="AI17" s="42"/>
      <c r="AJ17" s="42"/>
      <c r="AK17" s="26"/>
      <c r="AL17" s="27"/>
      <c r="AM17" s="62"/>
      <c r="AN17" s="60"/>
    </row>
    <row r="18" spans="2:40" x14ac:dyDescent="0.3">
      <c r="B18" s="61"/>
      <c r="C18" s="42"/>
      <c r="D18" s="42"/>
      <c r="E18" s="533" t="s">
        <v>969</v>
      </c>
      <c r="F18" s="490">
        <v>67283.249422242225</v>
      </c>
      <c r="G18" s="62"/>
      <c r="H18" s="60"/>
      <c r="I18" s="15"/>
      <c r="J18" s="61"/>
      <c r="K18" s="542"/>
      <c r="L18" s="42"/>
      <c r="M18" s="17" t="s">
        <v>969</v>
      </c>
      <c r="N18" s="490">
        <v>74286.807922077918</v>
      </c>
      <c r="O18" s="62"/>
      <c r="P18" s="60"/>
      <c r="R18" s="61"/>
      <c r="S18" s="42"/>
      <c r="T18" s="42"/>
      <c r="U18" s="17" t="s">
        <v>969</v>
      </c>
      <c r="V18" s="550">
        <v>113571.14727272729</v>
      </c>
      <c r="W18" s="62"/>
      <c r="X18" s="60"/>
      <c r="Z18" s="61"/>
      <c r="AA18" s="42"/>
      <c r="AB18" s="42"/>
      <c r="AC18" s="17"/>
      <c r="AD18" s="18"/>
      <c r="AE18" s="62"/>
      <c r="AF18" s="60"/>
      <c r="AH18" s="61"/>
      <c r="AI18" s="42"/>
      <c r="AJ18" s="42"/>
      <c r="AK18" s="17"/>
      <c r="AL18" s="18"/>
      <c r="AM18" s="62"/>
      <c r="AN18" s="60"/>
    </row>
    <row r="19" spans="2:40" x14ac:dyDescent="0.3">
      <c r="B19" s="61"/>
      <c r="C19" s="42"/>
      <c r="D19" s="42"/>
      <c r="E19" s="533" t="s">
        <v>970</v>
      </c>
      <c r="F19" s="490">
        <v>16931.462088028802</v>
      </c>
      <c r="G19" s="62"/>
      <c r="H19" s="60"/>
      <c r="I19" s="15"/>
      <c r="J19" s="61"/>
      <c r="K19" s="542"/>
      <c r="L19" s="42"/>
      <c r="M19" s="17" t="s">
        <v>970</v>
      </c>
      <c r="N19" s="490">
        <v>19852.494285714281</v>
      </c>
      <c r="O19" s="62"/>
      <c r="P19" s="60"/>
      <c r="R19" s="61"/>
      <c r="S19" s="42"/>
      <c r="T19" s="42"/>
      <c r="U19" s="17" t="s">
        <v>970</v>
      </c>
      <c r="V19" s="550">
        <v>84192.55</v>
      </c>
      <c r="W19" s="62"/>
      <c r="X19" s="60"/>
      <c r="Z19" s="61"/>
      <c r="AA19" s="42"/>
      <c r="AB19" s="42"/>
      <c r="AC19" s="17"/>
      <c r="AD19" s="18"/>
      <c r="AE19" s="62"/>
      <c r="AF19" s="60"/>
      <c r="AH19" s="61"/>
      <c r="AI19" s="42"/>
      <c r="AJ19" s="42"/>
      <c r="AK19" s="17"/>
      <c r="AL19" s="18"/>
      <c r="AM19" s="62"/>
      <c r="AN19" s="60"/>
    </row>
    <row r="20" spans="2:40" x14ac:dyDescent="0.3">
      <c r="B20" s="61"/>
      <c r="C20" s="42"/>
      <c r="D20" s="42"/>
      <c r="E20" s="533" t="s">
        <v>971</v>
      </c>
      <c r="F20" s="490">
        <v>23190.04089731603</v>
      </c>
      <c r="G20" s="62"/>
      <c r="H20" s="60"/>
      <c r="I20" s="15"/>
      <c r="J20" s="61"/>
      <c r="K20" s="542"/>
      <c r="L20" s="42"/>
      <c r="M20" s="17" t="s">
        <v>971</v>
      </c>
      <c r="N20" s="490">
        <v>20600.557922077922</v>
      </c>
      <c r="O20" s="62"/>
      <c r="P20" s="60"/>
      <c r="R20" s="61"/>
      <c r="S20" s="42"/>
      <c r="T20" s="42"/>
      <c r="U20" s="17" t="s">
        <v>971</v>
      </c>
      <c r="V20" s="550">
        <v>32550.667272727271</v>
      </c>
      <c r="W20" s="62"/>
      <c r="X20" s="60"/>
      <c r="Z20" s="61"/>
      <c r="AA20" s="42"/>
      <c r="AB20" s="42"/>
      <c r="AC20" s="17"/>
      <c r="AD20" s="18"/>
      <c r="AE20" s="62"/>
      <c r="AF20" s="60"/>
      <c r="AH20" s="61"/>
      <c r="AI20" s="42"/>
      <c r="AJ20" s="42"/>
      <c r="AK20" s="17"/>
      <c r="AL20" s="18"/>
      <c r="AM20" s="62"/>
      <c r="AN20" s="60"/>
    </row>
    <row r="21" spans="2:40" ht="28" x14ac:dyDescent="0.3">
      <c r="B21" s="61"/>
      <c r="C21" s="42"/>
      <c r="D21" s="42"/>
      <c r="E21" s="533" t="s">
        <v>972</v>
      </c>
      <c r="F21" s="490">
        <v>48375.08760565515</v>
      </c>
      <c r="G21" s="62"/>
      <c r="H21" s="60"/>
      <c r="I21" s="15"/>
      <c r="J21" s="61"/>
      <c r="K21" s="37"/>
      <c r="L21" s="42"/>
      <c r="M21" s="17" t="s">
        <v>972</v>
      </c>
      <c r="N21" s="490">
        <v>34368.165422077924</v>
      </c>
      <c r="O21" s="62"/>
      <c r="P21" s="60"/>
      <c r="R21" s="61"/>
      <c r="S21" s="42"/>
      <c r="T21" s="42"/>
      <c r="U21" s="17" t="s">
        <v>972</v>
      </c>
      <c r="V21" s="550">
        <v>98420.412272727262</v>
      </c>
      <c r="W21" s="62"/>
      <c r="X21" s="60"/>
      <c r="Z21" s="61"/>
      <c r="AA21" s="42"/>
      <c r="AB21" s="42"/>
      <c r="AC21" s="17"/>
      <c r="AD21" s="18"/>
      <c r="AE21" s="62"/>
      <c r="AF21" s="60"/>
      <c r="AH21" s="61"/>
      <c r="AI21" s="42"/>
      <c r="AJ21" s="42"/>
      <c r="AK21" s="17"/>
      <c r="AL21" s="18"/>
      <c r="AM21" s="62"/>
      <c r="AN21" s="60"/>
    </row>
    <row r="22" spans="2:40" ht="28" x14ac:dyDescent="0.3">
      <c r="B22" s="61"/>
      <c r="C22" s="42"/>
      <c r="D22" s="42"/>
      <c r="E22" s="533" t="s">
        <v>973</v>
      </c>
      <c r="F22" s="490">
        <v>5746.0338559774364</v>
      </c>
      <c r="G22" s="62"/>
      <c r="H22" s="60"/>
      <c r="I22" s="15"/>
      <c r="J22" s="61"/>
      <c r="K22" s="37"/>
      <c r="L22" s="42"/>
      <c r="M22" s="17" t="s">
        <v>973</v>
      </c>
      <c r="N22" s="490">
        <v>2696.1779220779222</v>
      </c>
      <c r="O22" s="62"/>
      <c r="P22" s="60"/>
      <c r="R22" s="61"/>
      <c r="S22" s="42"/>
      <c r="T22" s="42"/>
      <c r="U22" s="17" t="s">
        <v>973</v>
      </c>
      <c r="V22" s="550">
        <v>28068.047272727272</v>
      </c>
      <c r="W22" s="62"/>
      <c r="X22" s="60"/>
      <c r="Z22" s="61"/>
      <c r="AA22" s="42"/>
      <c r="AB22" s="42"/>
      <c r="AC22" s="17"/>
      <c r="AD22" s="18"/>
      <c r="AE22" s="62"/>
      <c r="AF22" s="60"/>
      <c r="AH22" s="61"/>
      <c r="AI22" s="42"/>
      <c r="AJ22" s="42"/>
      <c r="AK22" s="17"/>
      <c r="AL22" s="18"/>
      <c r="AM22" s="62"/>
      <c r="AN22" s="60"/>
    </row>
    <row r="23" spans="2:40" ht="28" x14ac:dyDescent="0.3">
      <c r="B23" s="61"/>
      <c r="C23" s="42"/>
      <c r="D23" s="42"/>
      <c r="E23" s="533" t="s">
        <v>974</v>
      </c>
      <c r="F23" s="490">
        <v>15980.192659444985</v>
      </c>
      <c r="G23" s="62"/>
      <c r="H23" s="60"/>
      <c r="I23" s="15"/>
      <c r="J23" s="61"/>
      <c r="K23" s="42"/>
      <c r="L23" s="42"/>
      <c r="M23" s="17" t="s">
        <v>974</v>
      </c>
      <c r="N23" s="490">
        <v>10189.143035714287</v>
      </c>
      <c r="O23" s="62"/>
      <c r="P23" s="60"/>
      <c r="R23" s="61"/>
      <c r="S23" s="42"/>
      <c r="T23" s="42"/>
      <c r="U23" s="17" t="s">
        <v>974</v>
      </c>
      <c r="V23" s="550">
        <v>36700.672500000001</v>
      </c>
      <c r="W23" s="62"/>
      <c r="X23" s="60"/>
      <c r="Z23" s="61"/>
      <c r="AA23" s="42"/>
      <c r="AB23" s="42"/>
      <c r="AC23" s="17"/>
      <c r="AD23" s="18"/>
      <c r="AE23" s="62"/>
      <c r="AF23" s="60"/>
      <c r="AH23" s="61"/>
      <c r="AI23" s="42"/>
      <c r="AJ23" s="42"/>
      <c r="AK23" s="17"/>
      <c r="AL23" s="18"/>
      <c r="AM23" s="62"/>
      <c r="AN23" s="60"/>
    </row>
    <row r="24" spans="2:40" x14ac:dyDescent="0.3">
      <c r="B24" s="61"/>
      <c r="C24" s="42"/>
      <c r="D24" s="42"/>
      <c r="E24" s="533" t="s">
        <v>975</v>
      </c>
      <c r="F24" s="490">
        <v>22019.811272619347</v>
      </c>
      <c r="G24" s="62"/>
      <c r="H24" s="60"/>
      <c r="I24" s="15"/>
      <c r="J24" s="61"/>
      <c r="K24" s="42"/>
      <c r="L24" s="42"/>
      <c r="M24" s="17" t="s">
        <v>975</v>
      </c>
      <c r="N24" s="490">
        <v>31438.083636363637</v>
      </c>
      <c r="O24" s="62"/>
      <c r="P24" s="60"/>
      <c r="R24" s="61"/>
      <c r="S24" s="42"/>
      <c r="T24" s="42"/>
      <c r="U24" s="17" t="s">
        <v>975</v>
      </c>
      <c r="V24" s="550">
        <v>49896.767272727273</v>
      </c>
      <c r="W24" s="62"/>
      <c r="X24" s="60"/>
      <c r="Z24" s="61"/>
      <c r="AA24" s="42"/>
      <c r="AB24" s="42"/>
      <c r="AC24" s="17"/>
      <c r="AD24" s="18"/>
      <c r="AE24" s="62"/>
      <c r="AF24" s="60"/>
      <c r="AH24" s="61"/>
      <c r="AI24" s="42"/>
      <c r="AJ24" s="42"/>
      <c r="AK24" s="17"/>
      <c r="AL24" s="18"/>
      <c r="AM24" s="62"/>
      <c r="AN24" s="60"/>
    </row>
    <row r="25" spans="2:40" ht="28" x14ac:dyDescent="0.3">
      <c r="B25" s="61"/>
      <c r="C25" s="42"/>
      <c r="D25" s="42"/>
      <c r="E25" s="533" t="s">
        <v>976</v>
      </c>
      <c r="F25" s="490">
        <v>17530.354644773477</v>
      </c>
      <c r="G25" s="62"/>
      <c r="H25" s="60"/>
      <c r="I25" s="15"/>
      <c r="J25" s="61"/>
      <c r="K25" s="42"/>
      <c r="L25" s="42"/>
      <c r="M25" s="17" t="s">
        <v>976</v>
      </c>
      <c r="N25" s="490">
        <v>12885.320957792217</v>
      </c>
      <c r="O25" s="62"/>
      <c r="P25" s="60"/>
      <c r="R25" s="61"/>
      <c r="S25" s="42"/>
      <c r="T25" s="42"/>
      <c r="U25" s="17" t="s">
        <v>976</v>
      </c>
      <c r="V25" s="550">
        <v>36911.95977272727</v>
      </c>
      <c r="W25" s="62"/>
      <c r="X25" s="60"/>
      <c r="Z25" s="61"/>
      <c r="AA25" s="42"/>
      <c r="AB25" s="42"/>
      <c r="AC25" s="17"/>
      <c r="AD25" s="18"/>
      <c r="AE25" s="62"/>
      <c r="AF25" s="60"/>
      <c r="AH25" s="61"/>
      <c r="AI25" s="42"/>
      <c r="AJ25" s="42"/>
      <c r="AK25" s="17"/>
      <c r="AL25" s="18"/>
      <c r="AM25" s="62"/>
      <c r="AN25" s="60"/>
    </row>
    <row r="26" spans="2:40" x14ac:dyDescent="0.3">
      <c r="B26" s="61"/>
      <c r="C26" s="42"/>
      <c r="D26" s="42"/>
      <c r="E26" s="533" t="s">
        <v>977</v>
      </c>
      <c r="F26" s="490">
        <v>34755.63872848048</v>
      </c>
      <c r="G26" s="62"/>
      <c r="H26" s="60"/>
      <c r="I26" s="15"/>
      <c r="J26" s="61"/>
      <c r="K26" s="42"/>
      <c r="L26" s="42"/>
      <c r="M26" s="17" t="s">
        <v>977</v>
      </c>
      <c r="N26" s="490">
        <v>31673.215422077923</v>
      </c>
      <c r="O26" s="62"/>
      <c r="P26" s="60"/>
      <c r="R26" s="61"/>
      <c r="S26" s="42"/>
      <c r="T26" s="42"/>
      <c r="U26" s="17" t="s">
        <v>977</v>
      </c>
      <c r="V26" s="550">
        <v>50253.992272727271</v>
      </c>
      <c r="W26" s="62"/>
      <c r="X26" s="60"/>
      <c r="Z26" s="61"/>
      <c r="AA26" s="42"/>
      <c r="AB26" s="42"/>
      <c r="AC26" s="17"/>
      <c r="AD26" s="18"/>
      <c r="AE26" s="62"/>
      <c r="AF26" s="60"/>
      <c r="AH26" s="61"/>
      <c r="AI26" s="42"/>
      <c r="AJ26" s="42"/>
      <c r="AK26" s="17"/>
      <c r="AL26" s="18"/>
      <c r="AM26" s="62"/>
      <c r="AN26" s="60"/>
    </row>
    <row r="27" spans="2:40" ht="28" x14ac:dyDescent="0.3">
      <c r="B27" s="61"/>
      <c r="C27" s="42"/>
      <c r="D27" s="42"/>
      <c r="E27" s="534" t="s">
        <v>978</v>
      </c>
      <c r="F27" s="491">
        <v>38255.699498927621</v>
      </c>
      <c r="G27" s="62"/>
      <c r="H27" s="60"/>
      <c r="I27" s="15"/>
      <c r="J27" s="61"/>
      <c r="K27" s="42"/>
      <c r="L27" s="42"/>
      <c r="M27" s="142" t="s">
        <v>978</v>
      </c>
      <c r="N27" s="491">
        <v>22357.552922077921</v>
      </c>
      <c r="O27" s="62"/>
      <c r="P27" s="60"/>
      <c r="R27" s="61"/>
      <c r="S27" s="42"/>
      <c r="T27" s="42"/>
      <c r="U27" s="142" t="s">
        <v>978</v>
      </c>
      <c r="V27" s="550">
        <v>58003.442272727261</v>
      </c>
      <c r="W27" s="62"/>
      <c r="X27" s="60"/>
      <c r="Z27" s="61"/>
      <c r="AA27" s="42"/>
      <c r="AB27" s="42"/>
      <c r="AC27" s="142"/>
      <c r="AD27" s="147"/>
      <c r="AE27" s="62"/>
      <c r="AF27" s="60"/>
      <c r="AH27" s="61"/>
      <c r="AI27" s="42"/>
      <c r="AJ27" s="42"/>
      <c r="AK27" s="142"/>
      <c r="AL27" s="147"/>
      <c r="AM27" s="62"/>
      <c r="AN27" s="60"/>
    </row>
    <row r="28" spans="2:40" x14ac:dyDescent="0.3">
      <c r="B28" s="61"/>
      <c r="C28" s="42"/>
      <c r="D28" s="42"/>
      <c r="E28" s="534" t="s">
        <v>979</v>
      </c>
      <c r="F28" s="491">
        <v>32053.147296894283</v>
      </c>
      <c r="G28" s="62"/>
      <c r="H28" s="60"/>
      <c r="I28" s="15"/>
      <c r="J28" s="61"/>
      <c r="K28" s="42"/>
      <c r="L28" s="42"/>
      <c r="M28" s="142" t="s">
        <v>979</v>
      </c>
      <c r="N28" s="491">
        <v>22017.132922077923</v>
      </c>
      <c r="O28" s="62"/>
      <c r="P28" s="60"/>
      <c r="R28" s="61"/>
      <c r="S28" s="42"/>
      <c r="T28" s="42"/>
      <c r="U28" s="142" t="s">
        <v>979</v>
      </c>
      <c r="V28" s="550">
        <v>67379.822272727266</v>
      </c>
      <c r="W28" s="62"/>
      <c r="X28" s="60"/>
      <c r="Z28" s="61"/>
      <c r="AA28" s="42"/>
      <c r="AB28" s="42"/>
      <c r="AC28" s="142"/>
      <c r="AD28" s="147"/>
      <c r="AE28" s="62"/>
      <c r="AF28" s="60"/>
      <c r="AH28" s="61"/>
      <c r="AI28" s="42"/>
      <c r="AJ28" s="42"/>
      <c r="AK28" s="142"/>
      <c r="AL28" s="147"/>
      <c r="AM28" s="62"/>
      <c r="AN28" s="60"/>
    </row>
    <row r="29" spans="2:40" ht="42" x14ac:dyDescent="0.3">
      <c r="B29" s="61"/>
      <c r="C29" s="42"/>
      <c r="D29" s="42"/>
      <c r="E29" s="534" t="s">
        <v>980</v>
      </c>
      <c r="F29" s="491">
        <v>18792.121192084505</v>
      </c>
      <c r="G29" s="62"/>
      <c r="H29" s="60"/>
      <c r="I29" s="15"/>
      <c r="J29" s="61"/>
      <c r="K29" s="42"/>
      <c r="L29" s="42"/>
      <c r="M29" s="142" t="s">
        <v>980</v>
      </c>
      <c r="N29" s="491">
        <v>9927.3379220779207</v>
      </c>
      <c r="O29" s="62"/>
      <c r="P29" s="60"/>
      <c r="R29" s="61"/>
      <c r="S29" s="42"/>
      <c r="T29" s="42"/>
      <c r="U29" s="142" t="s">
        <v>980</v>
      </c>
      <c r="V29" s="550">
        <v>25450.872272727269</v>
      </c>
      <c r="W29" s="62"/>
      <c r="X29" s="60"/>
      <c r="Z29" s="61"/>
      <c r="AA29" s="42"/>
      <c r="AB29" s="42"/>
      <c r="AC29" s="142"/>
      <c r="AD29" s="147"/>
      <c r="AE29" s="62"/>
      <c r="AF29" s="60"/>
      <c r="AH29" s="61"/>
      <c r="AI29" s="42"/>
      <c r="AJ29" s="42"/>
      <c r="AK29" s="142"/>
      <c r="AL29" s="147"/>
      <c r="AM29" s="62"/>
      <c r="AN29" s="60"/>
    </row>
    <row r="30" spans="2:40" ht="28" x14ac:dyDescent="0.3">
      <c r="B30" s="61"/>
      <c r="C30" s="42"/>
      <c r="D30" s="42"/>
      <c r="E30" s="534" t="s">
        <v>981</v>
      </c>
      <c r="F30" s="491">
        <v>50007.822389314628</v>
      </c>
      <c r="G30" s="62"/>
      <c r="H30" s="60"/>
      <c r="I30" s="15"/>
      <c r="J30" s="61"/>
      <c r="K30" s="42"/>
      <c r="L30" s="42"/>
      <c r="M30" s="142" t="s">
        <v>981</v>
      </c>
      <c r="N30" s="491">
        <v>31565.467922077922</v>
      </c>
      <c r="O30" s="62"/>
      <c r="P30" s="60"/>
      <c r="R30" s="61"/>
      <c r="S30" s="42"/>
      <c r="T30" s="42"/>
      <c r="U30" s="142" t="s">
        <v>981</v>
      </c>
      <c r="V30" s="550">
        <v>70645.082272727261</v>
      </c>
      <c r="W30" s="62"/>
      <c r="X30" s="60"/>
      <c r="Z30" s="61"/>
      <c r="AA30" s="42"/>
      <c r="AB30" s="42"/>
      <c r="AC30" s="142"/>
      <c r="AD30" s="147"/>
      <c r="AE30" s="62"/>
      <c r="AF30" s="60"/>
      <c r="AH30" s="61"/>
      <c r="AI30" s="42"/>
      <c r="AJ30" s="42"/>
      <c r="AK30" s="142"/>
      <c r="AL30" s="147"/>
      <c r="AM30" s="62"/>
      <c r="AN30" s="60"/>
    </row>
    <row r="31" spans="2:40" x14ac:dyDescent="0.3">
      <c r="B31" s="61"/>
      <c r="C31" s="42"/>
      <c r="D31" s="42"/>
      <c r="E31" s="534" t="s">
        <v>982</v>
      </c>
      <c r="F31" s="491">
        <v>33494.850000000006</v>
      </c>
      <c r="G31" s="62"/>
      <c r="H31" s="60"/>
      <c r="I31" s="15"/>
      <c r="J31" s="61"/>
      <c r="K31" s="42"/>
      <c r="L31" s="42"/>
      <c r="M31" s="142" t="s">
        <v>982</v>
      </c>
      <c r="N31" s="491">
        <v>26165.989999999998</v>
      </c>
      <c r="O31" s="62"/>
      <c r="P31" s="60"/>
      <c r="R31" s="61"/>
      <c r="S31" s="42"/>
      <c r="T31" s="42"/>
      <c r="U31" s="142" t="s">
        <v>982</v>
      </c>
      <c r="V31" s="550">
        <v>79084.73</v>
      </c>
      <c r="W31" s="62"/>
      <c r="X31" s="60"/>
      <c r="Z31" s="61"/>
      <c r="AA31" s="42"/>
      <c r="AB31" s="42"/>
      <c r="AC31" s="142"/>
      <c r="AD31" s="147"/>
      <c r="AE31" s="62"/>
      <c r="AF31" s="60"/>
      <c r="AH31" s="61"/>
      <c r="AI31" s="42"/>
      <c r="AJ31" s="42"/>
      <c r="AK31" s="142"/>
      <c r="AL31" s="147"/>
      <c r="AM31" s="62"/>
      <c r="AN31" s="60"/>
    </row>
    <row r="32" spans="2:40" ht="36" customHeight="1" thickBot="1" x14ac:dyDescent="0.35">
      <c r="B32" s="61"/>
      <c r="C32" s="42"/>
      <c r="D32" s="42"/>
      <c r="E32" s="534" t="s">
        <v>983</v>
      </c>
      <c r="F32" s="492"/>
      <c r="G32" s="62"/>
      <c r="H32" s="60"/>
      <c r="I32" s="15"/>
      <c r="J32" s="61"/>
      <c r="K32" s="42"/>
      <c r="L32" s="42"/>
      <c r="M32" s="142" t="s">
        <v>983</v>
      </c>
      <c r="N32" s="492"/>
      <c r="O32" s="62"/>
      <c r="P32" s="60"/>
      <c r="R32" s="61"/>
      <c r="S32" s="42"/>
      <c r="T32" s="42"/>
      <c r="U32" s="525" t="s">
        <v>983</v>
      </c>
      <c r="V32" s="566">
        <v>42364.22</v>
      </c>
      <c r="W32" s="39"/>
      <c r="X32" s="60"/>
      <c r="Z32" s="61"/>
      <c r="AA32" s="42"/>
      <c r="AB32" s="42"/>
      <c r="AC32" s="472"/>
      <c r="AD32" s="473"/>
      <c r="AE32" s="62"/>
      <c r="AF32" s="60"/>
      <c r="AH32" s="61"/>
      <c r="AI32" s="42"/>
      <c r="AJ32" s="42"/>
      <c r="AK32" s="472"/>
      <c r="AL32" s="473"/>
      <c r="AM32" s="62"/>
      <c r="AN32" s="60"/>
    </row>
    <row r="33" spans="2:40" ht="14.5" thickBot="1" x14ac:dyDescent="0.35">
      <c r="B33" s="61"/>
      <c r="C33" s="42"/>
      <c r="D33" s="42"/>
      <c r="E33" s="535" t="s">
        <v>263</v>
      </c>
      <c r="F33" s="536">
        <f>SUM(F17:F32)</f>
        <v>452180.02500000002</v>
      </c>
      <c r="G33" s="62"/>
      <c r="H33" s="60"/>
      <c r="I33" s="15"/>
      <c r="J33" s="61"/>
      <c r="K33" s="42"/>
      <c r="L33" s="42"/>
      <c r="M33" s="149" t="s">
        <v>263</v>
      </c>
      <c r="N33" s="493">
        <f>SUM(N17:N32)</f>
        <v>369310.70999999996</v>
      </c>
      <c r="O33" s="62"/>
      <c r="P33" s="60"/>
      <c r="R33" s="61"/>
      <c r="S33" s="42"/>
      <c r="T33" s="42"/>
      <c r="U33" s="149" t="s">
        <v>263</v>
      </c>
      <c r="V33" s="560">
        <f>SUM(V17:V32)</f>
        <v>973337.92999999993</v>
      </c>
      <c r="W33" s="62"/>
      <c r="X33" s="60"/>
      <c r="Z33" s="61"/>
      <c r="AA33" s="42"/>
      <c r="AB33" s="42"/>
      <c r="AC33" s="149" t="s">
        <v>263</v>
      </c>
      <c r="AD33" s="148">
        <f>SUM(AD17:AD31)</f>
        <v>0</v>
      </c>
      <c r="AE33" s="62"/>
      <c r="AF33" s="60"/>
      <c r="AH33" s="61"/>
      <c r="AI33" s="42"/>
      <c r="AJ33" s="42"/>
      <c r="AK33" s="149" t="s">
        <v>263</v>
      </c>
      <c r="AL33" s="148">
        <f>SUM(AL17:AL31)</f>
        <v>0</v>
      </c>
      <c r="AM33" s="62"/>
      <c r="AN33" s="60"/>
    </row>
    <row r="34" spans="2:40" x14ac:dyDescent="0.3">
      <c r="B34" s="61"/>
      <c r="C34" s="42"/>
      <c r="D34" s="42"/>
      <c r="E34" s="62"/>
      <c r="F34" s="62"/>
      <c r="G34" s="62"/>
      <c r="H34" s="60"/>
      <c r="I34" s="15"/>
      <c r="J34" s="61"/>
      <c r="K34" s="42"/>
      <c r="L34" s="42"/>
      <c r="M34" s="62"/>
      <c r="N34" s="62"/>
      <c r="O34" s="62"/>
      <c r="P34" s="60"/>
      <c r="R34" s="61"/>
      <c r="S34" s="42"/>
      <c r="T34" s="42"/>
      <c r="U34" s="62"/>
      <c r="V34" s="554"/>
      <c r="W34" s="62"/>
      <c r="X34" s="60"/>
      <c r="Z34" s="61"/>
      <c r="AA34" s="42"/>
      <c r="AB34" s="42"/>
      <c r="AC34" s="62"/>
      <c r="AD34" s="62"/>
      <c r="AE34" s="62"/>
      <c r="AF34" s="60"/>
      <c r="AH34" s="61"/>
      <c r="AI34" s="42"/>
      <c r="AJ34" s="42"/>
      <c r="AK34" s="62"/>
      <c r="AL34" s="62"/>
      <c r="AM34" s="62"/>
      <c r="AN34" s="60"/>
    </row>
    <row r="35" spans="2:40" ht="34.5" customHeight="1" thickBot="1" x14ac:dyDescent="0.35">
      <c r="B35" s="61"/>
      <c r="C35" s="585" t="s">
        <v>267</v>
      </c>
      <c r="D35" s="585"/>
      <c r="E35" s="62"/>
      <c r="F35" s="62"/>
      <c r="G35" s="62"/>
      <c r="H35" s="60"/>
      <c r="I35" s="15"/>
      <c r="J35" s="61"/>
      <c r="K35" s="585" t="s">
        <v>267</v>
      </c>
      <c r="L35" s="585"/>
      <c r="M35" s="62"/>
      <c r="N35" s="62"/>
      <c r="O35" s="62"/>
      <c r="P35" s="60"/>
      <c r="R35" s="61"/>
      <c r="S35" s="585" t="s">
        <v>267</v>
      </c>
      <c r="T35" s="585"/>
      <c r="U35" s="62"/>
      <c r="V35" s="62"/>
      <c r="W35" s="62"/>
      <c r="X35" s="60"/>
      <c r="Z35" s="61"/>
      <c r="AA35" s="585" t="s">
        <v>267</v>
      </c>
      <c r="AB35" s="585"/>
      <c r="AC35" s="62"/>
      <c r="AD35" s="62"/>
      <c r="AE35" s="62"/>
      <c r="AF35" s="60"/>
      <c r="AH35" s="61"/>
      <c r="AI35" s="585" t="s">
        <v>267</v>
      </c>
      <c r="AJ35" s="585"/>
      <c r="AK35" s="62"/>
      <c r="AL35" s="62"/>
      <c r="AM35" s="62"/>
      <c r="AN35" s="60"/>
    </row>
    <row r="36" spans="2:40" ht="50" customHeight="1" thickBot="1" x14ac:dyDescent="0.35">
      <c r="B36" s="61"/>
      <c r="C36" s="585" t="s">
        <v>270</v>
      </c>
      <c r="D36" s="585"/>
      <c r="E36" s="511" t="s">
        <v>213</v>
      </c>
      <c r="F36" s="512" t="s">
        <v>215</v>
      </c>
      <c r="G36" s="496" t="s">
        <v>237</v>
      </c>
      <c r="H36" s="60"/>
      <c r="J36" s="61"/>
      <c r="K36" s="585" t="s">
        <v>270</v>
      </c>
      <c r="L36" s="585"/>
      <c r="M36" s="390" t="s">
        <v>213</v>
      </c>
      <c r="N36" s="152" t="s">
        <v>215</v>
      </c>
      <c r="O36" s="92" t="s">
        <v>237</v>
      </c>
      <c r="P36" s="60"/>
      <c r="R36" s="61"/>
      <c r="S36" s="585" t="s">
        <v>270</v>
      </c>
      <c r="T36" s="585"/>
      <c r="U36" s="390" t="s">
        <v>213</v>
      </c>
      <c r="V36" s="152" t="s">
        <v>215</v>
      </c>
      <c r="W36" s="92" t="s">
        <v>237</v>
      </c>
      <c r="X36" s="60"/>
      <c r="Z36" s="61"/>
      <c r="AA36" s="585" t="s">
        <v>270</v>
      </c>
      <c r="AB36" s="585"/>
      <c r="AC36" s="398" t="s">
        <v>213</v>
      </c>
      <c r="AD36" s="152" t="s">
        <v>215</v>
      </c>
      <c r="AE36" s="92" t="s">
        <v>237</v>
      </c>
      <c r="AF36" s="60"/>
      <c r="AH36" s="61"/>
      <c r="AI36" s="585" t="s">
        <v>270</v>
      </c>
      <c r="AJ36" s="585"/>
      <c r="AK36" s="398" t="s">
        <v>213</v>
      </c>
      <c r="AL36" s="152" t="s">
        <v>215</v>
      </c>
      <c r="AM36" s="92" t="s">
        <v>237</v>
      </c>
      <c r="AN36" s="60"/>
    </row>
    <row r="37" spans="2:40" x14ac:dyDescent="0.3">
      <c r="B37" s="61"/>
      <c r="C37" s="42"/>
      <c r="D37" s="42"/>
      <c r="E37" s="513" t="s">
        <v>968</v>
      </c>
      <c r="F37" s="514">
        <v>377910.94571428571</v>
      </c>
      <c r="G37" s="515">
        <v>44621</v>
      </c>
      <c r="H37" s="60"/>
      <c r="J37" s="61"/>
      <c r="K37" s="42"/>
      <c r="L37" s="42"/>
      <c r="M37" s="513" t="s">
        <v>968</v>
      </c>
      <c r="N37" s="514">
        <v>361559.13392857142</v>
      </c>
      <c r="O37" s="515">
        <v>44835</v>
      </c>
      <c r="P37" s="60"/>
      <c r="R37" s="61"/>
      <c r="S37" s="42"/>
      <c r="T37" s="42"/>
      <c r="U37" s="513" t="s">
        <v>968</v>
      </c>
      <c r="V37" s="551">
        <v>254590.13804649137</v>
      </c>
      <c r="W37" s="548">
        <v>44835</v>
      </c>
      <c r="X37" s="60"/>
      <c r="Z37" s="61"/>
      <c r="AA37" s="42"/>
      <c r="AB37" s="42"/>
      <c r="AC37" s="16"/>
      <c r="AD37" s="103"/>
      <c r="AE37" s="128"/>
      <c r="AF37" s="60"/>
      <c r="AH37" s="61"/>
      <c r="AI37" s="42"/>
      <c r="AJ37" s="42"/>
      <c r="AK37" s="16"/>
      <c r="AL37" s="103"/>
      <c r="AM37" s="128"/>
      <c r="AN37" s="60"/>
    </row>
    <row r="38" spans="2:40" x14ac:dyDescent="0.3">
      <c r="B38" s="61"/>
      <c r="C38" s="42"/>
      <c r="D38" s="42"/>
      <c r="E38" s="516" t="s">
        <v>969</v>
      </c>
      <c r="F38" s="517">
        <v>120548.03116883116</v>
      </c>
      <c r="G38" s="518">
        <v>44470</v>
      </c>
      <c r="H38" s="60"/>
      <c r="J38" s="61"/>
      <c r="K38" s="542"/>
      <c r="L38" s="42"/>
      <c r="M38" s="516" t="s">
        <v>969</v>
      </c>
      <c r="N38" s="514">
        <v>70305.560664935067</v>
      </c>
      <c r="O38" s="518">
        <v>44440</v>
      </c>
      <c r="P38" s="60"/>
      <c r="R38" s="61"/>
      <c r="S38" s="42"/>
      <c r="T38" s="42"/>
      <c r="U38" s="516" t="s">
        <v>969</v>
      </c>
      <c r="V38" s="552">
        <v>31027.15818181818</v>
      </c>
      <c r="W38" s="549">
        <v>44896</v>
      </c>
      <c r="X38" s="60"/>
      <c r="Z38" s="61"/>
      <c r="AA38" s="42"/>
      <c r="AB38" s="42"/>
      <c r="AC38" s="17"/>
      <c r="AD38" s="104"/>
      <c r="AE38" s="129"/>
      <c r="AF38" s="60"/>
      <c r="AH38" s="61"/>
      <c r="AI38" s="42"/>
      <c r="AJ38" s="42"/>
      <c r="AK38" s="17"/>
      <c r="AL38" s="104"/>
      <c r="AM38" s="129"/>
      <c r="AN38" s="60"/>
    </row>
    <row r="39" spans="2:40" x14ac:dyDescent="0.3">
      <c r="B39" s="61"/>
      <c r="C39" s="42"/>
      <c r="D39" s="42"/>
      <c r="E39" s="516" t="s">
        <v>970</v>
      </c>
      <c r="F39" s="519">
        <v>267588.41571428574</v>
      </c>
      <c r="G39" s="518"/>
      <c r="H39" s="60"/>
      <c r="J39" s="61"/>
      <c r="K39" s="542"/>
      <c r="L39" s="42"/>
      <c r="M39" s="516" t="s">
        <v>970</v>
      </c>
      <c r="N39" s="514">
        <v>239686.27142857143</v>
      </c>
      <c r="O39" s="518">
        <v>44866</v>
      </c>
      <c r="P39" s="60"/>
      <c r="R39" s="61"/>
      <c r="S39" s="42"/>
      <c r="T39" s="42"/>
      <c r="U39" s="516" t="s">
        <v>970</v>
      </c>
      <c r="V39" s="552">
        <v>474209.9577909091</v>
      </c>
      <c r="W39" s="549">
        <v>44866</v>
      </c>
      <c r="X39" s="60"/>
      <c r="Z39" s="61"/>
      <c r="AA39" s="42"/>
      <c r="AB39" s="42"/>
      <c r="AC39" s="17"/>
      <c r="AD39" s="104"/>
      <c r="AE39" s="129"/>
      <c r="AF39" s="60"/>
      <c r="AH39" s="61"/>
      <c r="AI39" s="42"/>
      <c r="AJ39" s="42"/>
      <c r="AK39" s="17"/>
      <c r="AL39" s="104"/>
      <c r="AM39" s="129"/>
      <c r="AN39" s="60"/>
    </row>
    <row r="40" spans="2:40" x14ac:dyDescent="0.3">
      <c r="B40" s="61"/>
      <c r="C40" s="42"/>
      <c r="D40" s="42"/>
      <c r="E40" s="516" t="s">
        <v>971</v>
      </c>
      <c r="F40" s="517">
        <v>244000</v>
      </c>
      <c r="G40" s="523" t="s">
        <v>994</v>
      </c>
      <c r="H40" s="60"/>
      <c r="J40" s="61"/>
      <c r="K40" s="542"/>
      <c r="L40" s="42"/>
      <c r="M40" s="516" t="s">
        <v>971</v>
      </c>
      <c r="N40" s="514">
        <v>270043.68506493507</v>
      </c>
      <c r="O40" s="523">
        <v>44805</v>
      </c>
      <c r="P40" s="60"/>
      <c r="R40" s="61"/>
      <c r="S40" s="42"/>
      <c r="T40" s="42"/>
      <c r="U40" s="516" t="s">
        <v>971</v>
      </c>
      <c r="V40" s="552">
        <v>374017.1581818182</v>
      </c>
      <c r="W40" s="549">
        <v>44986</v>
      </c>
      <c r="X40" s="60"/>
      <c r="Z40" s="61"/>
      <c r="AA40" s="42"/>
      <c r="AB40" s="42"/>
      <c r="AC40" s="17"/>
      <c r="AD40" s="104"/>
      <c r="AE40" s="129"/>
      <c r="AF40" s="60"/>
      <c r="AH40" s="61"/>
      <c r="AI40" s="42"/>
      <c r="AJ40" s="42"/>
      <c r="AK40" s="17"/>
      <c r="AL40" s="104"/>
      <c r="AM40" s="129"/>
      <c r="AN40" s="60"/>
    </row>
    <row r="41" spans="2:40" ht="28" x14ac:dyDescent="0.3">
      <c r="B41" s="61"/>
      <c r="C41" s="42"/>
      <c r="D41" s="42"/>
      <c r="E41" s="521" t="s">
        <v>972</v>
      </c>
      <c r="F41" s="522">
        <v>455895.46116883121</v>
      </c>
      <c r="G41" s="523" t="s">
        <v>994</v>
      </c>
      <c r="H41" s="60"/>
      <c r="J41" s="61"/>
      <c r="K41" s="542"/>
      <c r="L41" s="42"/>
      <c r="M41" s="521" t="s">
        <v>972</v>
      </c>
      <c r="N41" s="514">
        <v>771832.62446493504</v>
      </c>
      <c r="O41" s="523">
        <v>44593</v>
      </c>
      <c r="P41" s="60"/>
      <c r="R41" s="61"/>
      <c r="S41" s="42"/>
      <c r="T41" s="42"/>
      <c r="U41" s="521" t="s">
        <v>972</v>
      </c>
      <c r="V41" s="552">
        <v>701491.77527272725</v>
      </c>
      <c r="W41" s="549">
        <v>45627</v>
      </c>
      <c r="X41" s="60"/>
      <c r="Z41" s="61"/>
      <c r="AA41" s="42"/>
      <c r="AB41" s="42"/>
      <c r="AC41" s="17"/>
      <c r="AD41" s="104"/>
      <c r="AE41" s="129"/>
      <c r="AF41" s="60"/>
      <c r="AH41" s="61"/>
      <c r="AI41" s="42"/>
      <c r="AJ41" s="42"/>
      <c r="AK41" s="17"/>
      <c r="AL41" s="104"/>
      <c r="AM41" s="129"/>
      <c r="AN41" s="60"/>
    </row>
    <row r="42" spans="2:40" ht="28" x14ac:dyDescent="0.3">
      <c r="B42" s="61"/>
      <c r="C42" s="42"/>
      <c r="D42" s="42"/>
      <c r="E42" s="521" t="s">
        <v>973</v>
      </c>
      <c r="F42" s="522">
        <v>161000</v>
      </c>
      <c r="G42" s="523" t="s">
        <v>994</v>
      </c>
      <c r="H42" s="60"/>
      <c r="J42" s="61"/>
      <c r="K42" s="42"/>
      <c r="L42" s="42"/>
      <c r="M42" s="521" t="s">
        <v>973</v>
      </c>
      <c r="N42" s="514">
        <v>130581.03506493507</v>
      </c>
      <c r="O42" s="523">
        <v>44621</v>
      </c>
      <c r="P42" s="60"/>
      <c r="R42" s="61"/>
      <c r="S42" s="42"/>
      <c r="T42" s="42"/>
      <c r="U42" s="521" t="s">
        <v>973</v>
      </c>
      <c r="V42" s="552">
        <v>112598.56727272726</v>
      </c>
      <c r="W42" s="549">
        <v>44835</v>
      </c>
      <c r="X42" s="60"/>
      <c r="Z42" s="61"/>
      <c r="AA42" s="42"/>
      <c r="AB42" s="42"/>
      <c r="AC42" s="17"/>
      <c r="AD42" s="104"/>
      <c r="AE42" s="129"/>
      <c r="AF42" s="60"/>
      <c r="AH42" s="61"/>
      <c r="AI42" s="42"/>
      <c r="AJ42" s="42"/>
      <c r="AK42" s="17"/>
      <c r="AL42" s="104"/>
      <c r="AM42" s="129"/>
      <c r="AN42" s="60"/>
    </row>
    <row r="43" spans="2:40" ht="28" x14ac:dyDescent="0.3">
      <c r="B43" s="61"/>
      <c r="C43" s="42"/>
      <c r="D43" s="42"/>
      <c r="E43" s="516" t="s">
        <v>974</v>
      </c>
      <c r="F43" s="519">
        <v>30000</v>
      </c>
      <c r="G43" s="518">
        <v>44621</v>
      </c>
      <c r="H43" s="60"/>
      <c r="J43" s="61"/>
      <c r="K43" s="42"/>
      <c r="L43" s="42"/>
      <c r="M43" s="516" t="s">
        <v>1044</v>
      </c>
      <c r="N43" s="514">
        <v>234094.40267857144</v>
      </c>
      <c r="O43" s="518">
        <v>44562</v>
      </c>
      <c r="P43" s="60"/>
      <c r="R43" s="61"/>
      <c r="S43" s="42"/>
      <c r="T43" s="42"/>
      <c r="U43" s="516" t="s">
        <v>1044</v>
      </c>
      <c r="V43" s="552">
        <v>250090.92909090911</v>
      </c>
      <c r="W43" s="549">
        <v>44896</v>
      </c>
      <c r="X43" s="60"/>
      <c r="Z43" s="61"/>
      <c r="AA43" s="42"/>
      <c r="AB43" s="42"/>
      <c r="AC43" s="17"/>
      <c r="AD43" s="104"/>
      <c r="AE43" s="129"/>
      <c r="AF43" s="60"/>
      <c r="AH43" s="61"/>
      <c r="AI43" s="42"/>
      <c r="AJ43" s="42"/>
      <c r="AK43" s="17"/>
      <c r="AL43" s="104"/>
      <c r="AM43" s="129"/>
      <c r="AN43" s="60"/>
    </row>
    <row r="44" spans="2:40" x14ac:dyDescent="0.3">
      <c r="B44" s="61"/>
      <c r="C44" s="42"/>
      <c r="D44" s="42"/>
      <c r="E44" s="521" t="s">
        <v>975</v>
      </c>
      <c r="F44" s="524">
        <v>98000</v>
      </c>
      <c r="G44" s="518">
        <v>44317</v>
      </c>
      <c r="H44" s="60"/>
      <c r="J44" s="61"/>
      <c r="K44" s="42"/>
      <c r="L44" s="42"/>
      <c r="M44" s="521" t="s">
        <v>975</v>
      </c>
      <c r="N44" s="514">
        <v>77778.909350649352</v>
      </c>
      <c r="O44" s="518">
        <v>44531</v>
      </c>
      <c r="P44" s="60"/>
      <c r="R44" s="61"/>
      <c r="S44" s="42"/>
      <c r="T44" s="42"/>
      <c r="U44" s="521" t="s">
        <v>975</v>
      </c>
      <c r="V44" s="552">
        <v>224152.1581818182</v>
      </c>
      <c r="W44" s="549">
        <v>44896</v>
      </c>
      <c r="X44" s="60"/>
      <c r="Z44" s="61"/>
      <c r="AA44" s="42"/>
      <c r="AB44" s="42"/>
      <c r="AC44" s="17"/>
      <c r="AD44" s="104"/>
      <c r="AE44" s="129"/>
      <c r="AF44" s="60"/>
      <c r="AH44" s="61"/>
      <c r="AI44" s="42"/>
      <c r="AJ44" s="42"/>
      <c r="AK44" s="17"/>
      <c r="AL44" s="104"/>
      <c r="AM44" s="129"/>
      <c r="AN44" s="60"/>
    </row>
    <row r="45" spans="2:40" ht="28" x14ac:dyDescent="0.3">
      <c r="B45" s="61"/>
      <c r="C45" s="42"/>
      <c r="D45" s="42"/>
      <c r="E45" s="516" t="s">
        <v>976</v>
      </c>
      <c r="F45" s="519">
        <v>104506.14116883118</v>
      </c>
      <c r="G45" s="518">
        <v>44621</v>
      </c>
      <c r="H45" s="60"/>
      <c r="J45" s="61"/>
      <c r="K45" s="42"/>
      <c r="L45" s="42"/>
      <c r="M45" s="516" t="s">
        <v>976</v>
      </c>
      <c r="N45" s="514">
        <v>104821.03202922078</v>
      </c>
      <c r="O45" s="518">
        <v>44562</v>
      </c>
      <c r="P45" s="60"/>
      <c r="R45" s="61"/>
      <c r="S45" s="42"/>
      <c r="T45" s="42"/>
      <c r="U45" s="516" t="s">
        <v>976</v>
      </c>
      <c r="V45" s="552">
        <v>62115.367272727271</v>
      </c>
      <c r="W45" s="549">
        <v>44866</v>
      </c>
      <c r="X45" s="60"/>
      <c r="Z45" s="61"/>
      <c r="AA45" s="42"/>
      <c r="AB45" s="42"/>
      <c r="AC45" s="17"/>
      <c r="AD45" s="104"/>
      <c r="AE45" s="129"/>
      <c r="AF45" s="60"/>
      <c r="AH45" s="61"/>
      <c r="AI45" s="42"/>
      <c r="AJ45" s="42"/>
      <c r="AK45" s="17"/>
      <c r="AL45" s="104"/>
      <c r="AM45" s="129"/>
      <c r="AN45" s="60"/>
    </row>
    <row r="46" spans="2:40" x14ac:dyDescent="0.3">
      <c r="B46" s="61"/>
      <c r="C46" s="42"/>
      <c r="D46" s="42"/>
      <c r="E46" s="516" t="s">
        <v>977</v>
      </c>
      <c r="F46" s="519">
        <v>192000</v>
      </c>
      <c r="G46" s="523" t="s">
        <v>1050</v>
      </c>
      <c r="H46" s="60"/>
      <c r="J46" s="61"/>
      <c r="K46" s="42"/>
      <c r="L46" s="42"/>
      <c r="M46" s="516" t="s">
        <v>977</v>
      </c>
      <c r="N46" s="514">
        <v>127512.80756493506</v>
      </c>
      <c r="O46" s="523">
        <v>45627</v>
      </c>
      <c r="P46" s="60"/>
      <c r="R46" s="61"/>
      <c r="S46" s="42"/>
      <c r="T46" s="42"/>
      <c r="U46" s="516" t="s">
        <v>977</v>
      </c>
      <c r="V46" s="552">
        <v>80954.067272727261</v>
      </c>
      <c r="W46" s="549">
        <v>44774</v>
      </c>
      <c r="X46" s="60"/>
      <c r="Z46" s="61"/>
      <c r="AA46" s="42"/>
      <c r="AB46" s="42"/>
      <c r="AC46" s="17"/>
      <c r="AD46" s="104"/>
      <c r="AE46" s="129"/>
      <c r="AF46" s="60"/>
      <c r="AH46" s="61"/>
      <c r="AI46" s="42"/>
      <c r="AJ46" s="42"/>
      <c r="AK46" s="17"/>
      <c r="AL46" s="104"/>
      <c r="AM46" s="129"/>
      <c r="AN46" s="60"/>
    </row>
    <row r="47" spans="2:40" ht="28" x14ac:dyDescent="0.3">
      <c r="B47" s="61"/>
      <c r="C47" s="42"/>
      <c r="D47" s="42"/>
      <c r="E47" s="525" t="s">
        <v>978</v>
      </c>
      <c r="F47" s="519">
        <v>142017.72616883117</v>
      </c>
      <c r="G47" s="518">
        <v>44440</v>
      </c>
      <c r="H47" s="60"/>
      <c r="J47" s="61"/>
      <c r="K47" s="42"/>
      <c r="L47" s="42"/>
      <c r="M47" s="525" t="s">
        <v>978</v>
      </c>
      <c r="N47" s="514">
        <v>96810.195064935062</v>
      </c>
      <c r="O47" s="518">
        <v>45627</v>
      </c>
      <c r="P47" s="60"/>
      <c r="R47" s="61"/>
      <c r="S47" s="42"/>
      <c r="T47" s="42"/>
      <c r="U47" s="525" t="s">
        <v>978</v>
      </c>
      <c r="V47" s="552">
        <v>157689.06727272726</v>
      </c>
      <c r="W47" s="549">
        <v>44896</v>
      </c>
      <c r="X47" s="60"/>
      <c r="Z47" s="61"/>
      <c r="AA47" s="42"/>
      <c r="AB47" s="42"/>
      <c r="AC47" s="17"/>
      <c r="AD47" s="104"/>
      <c r="AE47" s="129"/>
      <c r="AF47" s="60"/>
      <c r="AH47" s="61"/>
      <c r="AI47" s="42"/>
      <c r="AJ47" s="42"/>
      <c r="AK47" s="17"/>
      <c r="AL47" s="104"/>
      <c r="AM47" s="129"/>
      <c r="AN47" s="60"/>
    </row>
    <row r="48" spans="2:40" x14ac:dyDescent="0.3">
      <c r="B48" s="61"/>
      <c r="C48" s="42"/>
      <c r="D48" s="42"/>
      <c r="E48" s="525" t="s">
        <v>979</v>
      </c>
      <c r="F48" s="519">
        <v>64000</v>
      </c>
      <c r="G48" s="518">
        <v>44501</v>
      </c>
      <c r="H48" s="60"/>
      <c r="J48" s="61"/>
      <c r="K48" s="42"/>
      <c r="L48" s="42"/>
      <c r="M48" s="525" t="s">
        <v>979</v>
      </c>
      <c r="N48" s="514">
        <v>65081.155064935068</v>
      </c>
      <c r="O48" s="518">
        <v>45627</v>
      </c>
      <c r="P48" s="60"/>
      <c r="R48" s="61"/>
      <c r="S48" s="42"/>
      <c r="T48" s="42"/>
      <c r="U48" s="525" t="s">
        <v>979</v>
      </c>
      <c r="V48" s="552">
        <v>231764.06727272726</v>
      </c>
      <c r="W48" s="549">
        <v>44896</v>
      </c>
      <c r="X48" s="60"/>
      <c r="Z48" s="61"/>
      <c r="AA48" s="42"/>
      <c r="AB48" s="42"/>
      <c r="AC48" s="17"/>
      <c r="AD48" s="104"/>
      <c r="AE48" s="129"/>
      <c r="AF48" s="60"/>
      <c r="AH48" s="61"/>
      <c r="AI48" s="42"/>
      <c r="AJ48" s="42"/>
      <c r="AK48" s="17"/>
      <c r="AL48" s="104"/>
      <c r="AM48" s="129"/>
      <c r="AN48" s="60"/>
    </row>
    <row r="49" spans="2:40" ht="42" x14ac:dyDescent="0.3">
      <c r="B49" s="61"/>
      <c r="C49" s="42"/>
      <c r="D49" s="42"/>
      <c r="E49" s="525" t="s">
        <v>980</v>
      </c>
      <c r="F49" s="519">
        <v>77534.881168831198</v>
      </c>
      <c r="G49" s="523" t="s">
        <v>994</v>
      </c>
      <c r="H49" s="60"/>
      <c r="J49" s="61"/>
      <c r="K49" s="42"/>
      <c r="L49" s="42"/>
      <c r="M49" s="525" t="s">
        <v>980</v>
      </c>
      <c r="N49" s="514">
        <v>28128.535064935062</v>
      </c>
      <c r="O49" s="523">
        <v>44562</v>
      </c>
      <c r="P49" s="60"/>
      <c r="R49" s="61"/>
      <c r="S49" s="42"/>
      <c r="T49" s="42"/>
      <c r="U49" s="525" t="s">
        <v>980</v>
      </c>
      <c r="V49" s="552">
        <v>83632.067272727276</v>
      </c>
      <c r="W49" s="549">
        <v>44896</v>
      </c>
      <c r="X49" s="60"/>
      <c r="Z49" s="61"/>
      <c r="AA49" s="42"/>
      <c r="AB49" s="42"/>
      <c r="AC49" s="17"/>
      <c r="AD49" s="104"/>
      <c r="AE49" s="129"/>
      <c r="AF49" s="60"/>
      <c r="AH49" s="61"/>
      <c r="AI49" s="42"/>
      <c r="AJ49" s="42"/>
      <c r="AK49" s="17"/>
      <c r="AL49" s="104"/>
      <c r="AM49" s="129"/>
      <c r="AN49" s="60"/>
    </row>
    <row r="50" spans="2:40" ht="28" x14ac:dyDescent="0.3">
      <c r="B50" s="61"/>
      <c r="C50" s="42"/>
      <c r="D50" s="42"/>
      <c r="E50" s="525" t="s">
        <v>981</v>
      </c>
      <c r="F50" s="519">
        <v>79039.111168831165</v>
      </c>
      <c r="G50" s="520" t="s">
        <v>994</v>
      </c>
      <c r="H50" s="60"/>
      <c r="J50" s="61"/>
      <c r="K50" s="42"/>
      <c r="L50" s="42"/>
      <c r="M50" s="525" t="s">
        <v>981</v>
      </c>
      <c r="N50" s="514">
        <v>38200.345064935056</v>
      </c>
      <c r="O50" s="520" t="s">
        <v>994</v>
      </c>
      <c r="P50" s="60"/>
      <c r="R50" s="61"/>
      <c r="S50" s="42"/>
      <c r="T50" s="42"/>
      <c r="U50" s="525" t="s">
        <v>981</v>
      </c>
      <c r="V50" s="552">
        <v>155068.74727272728</v>
      </c>
      <c r="W50" s="549">
        <v>44896</v>
      </c>
      <c r="X50" s="60"/>
      <c r="Z50" s="61"/>
      <c r="AA50" s="42"/>
      <c r="AB50" s="42"/>
      <c r="AC50" s="17"/>
      <c r="AD50" s="104"/>
      <c r="AE50" s="129"/>
      <c r="AF50" s="60"/>
      <c r="AH50" s="61"/>
      <c r="AI50" s="42"/>
      <c r="AJ50" s="42"/>
      <c r="AK50" s="17"/>
      <c r="AL50" s="104"/>
      <c r="AM50" s="129"/>
      <c r="AN50" s="60"/>
    </row>
    <row r="51" spans="2:40" x14ac:dyDescent="0.3">
      <c r="B51" s="61"/>
      <c r="C51" s="42"/>
      <c r="D51" s="42"/>
      <c r="E51" s="525" t="s">
        <v>982</v>
      </c>
      <c r="F51" s="526">
        <v>193123.22</v>
      </c>
      <c r="G51" s="527" t="s">
        <v>994</v>
      </c>
      <c r="H51" s="60"/>
      <c r="J51" s="61"/>
      <c r="K51" s="42"/>
      <c r="L51" s="42"/>
      <c r="M51" s="525" t="s">
        <v>982</v>
      </c>
      <c r="N51" s="514">
        <v>130000</v>
      </c>
      <c r="O51" s="527" t="s">
        <v>994</v>
      </c>
      <c r="P51" s="60"/>
      <c r="R51" s="61"/>
      <c r="S51" s="42"/>
      <c r="T51" s="42"/>
      <c r="U51" s="525" t="s">
        <v>982</v>
      </c>
      <c r="V51" s="553">
        <v>233824.57573600003</v>
      </c>
      <c r="W51" s="549">
        <v>44896</v>
      </c>
      <c r="X51" s="60"/>
      <c r="Z51" s="61"/>
      <c r="AA51" s="42"/>
      <c r="AB51" s="42"/>
      <c r="AC51" s="142"/>
      <c r="AD51" s="143"/>
      <c r="AE51" s="144"/>
      <c r="AF51" s="60"/>
      <c r="AH51" s="61"/>
      <c r="AI51" s="42"/>
      <c r="AJ51" s="42"/>
      <c r="AK51" s="142"/>
      <c r="AL51" s="143"/>
      <c r="AM51" s="144"/>
      <c r="AN51" s="60"/>
    </row>
    <row r="52" spans="2:40" ht="28.5" thickBot="1" x14ac:dyDescent="0.35">
      <c r="B52" s="61"/>
      <c r="C52" s="42"/>
      <c r="D52" s="42"/>
      <c r="E52" s="525" t="s">
        <v>983</v>
      </c>
      <c r="F52" s="528"/>
      <c r="G52" s="527" t="s">
        <v>994</v>
      </c>
      <c r="H52" s="60"/>
      <c r="J52" s="61"/>
      <c r="K52" s="42"/>
      <c r="L52" s="42"/>
      <c r="M52" s="525" t="s">
        <v>983</v>
      </c>
      <c r="N52" s="528"/>
      <c r="O52" s="527" t="s">
        <v>994</v>
      </c>
      <c r="P52" s="60"/>
      <c r="R52" s="61"/>
      <c r="S52" s="42"/>
      <c r="T52" s="42"/>
      <c r="U52" s="525" t="s">
        <v>983</v>
      </c>
      <c r="V52" s="553"/>
      <c r="W52" s="144"/>
      <c r="X52" s="60"/>
      <c r="Z52" s="61"/>
      <c r="AA52" s="42"/>
      <c r="AB52" s="42"/>
      <c r="AC52" s="142"/>
      <c r="AD52" s="143"/>
      <c r="AE52" s="144"/>
      <c r="AF52" s="60"/>
      <c r="AH52" s="61"/>
      <c r="AI52" s="42"/>
      <c r="AJ52" s="42"/>
      <c r="AK52" s="142"/>
      <c r="AL52" s="143"/>
      <c r="AM52" s="144"/>
      <c r="AN52" s="60"/>
    </row>
    <row r="53" spans="2:40" ht="14.5" thickBot="1" x14ac:dyDescent="0.35">
      <c r="B53" s="61"/>
      <c r="C53" s="42"/>
      <c r="D53" s="42"/>
      <c r="E53" s="529" t="s">
        <v>263</v>
      </c>
      <c r="F53" s="530">
        <v>2607163.9334415589</v>
      </c>
      <c r="G53" s="531"/>
      <c r="H53" s="60"/>
      <c r="J53" s="61"/>
      <c r="K53" s="42"/>
      <c r="L53" s="42"/>
      <c r="M53" s="149" t="s">
        <v>263</v>
      </c>
      <c r="N53" s="541">
        <f>SUM(N37:N52)</f>
        <v>2746435.6925000004</v>
      </c>
      <c r="O53" s="146"/>
      <c r="P53" s="60"/>
      <c r="R53" s="61"/>
      <c r="S53" s="42"/>
      <c r="T53" s="42"/>
      <c r="U53" s="149" t="s">
        <v>263</v>
      </c>
      <c r="V53" s="561">
        <f>SUM(V37:V52)</f>
        <v>3427225.8013915829</v>
      </c>
      <c r="W53" s="146"/>
      <c r="X53" s="60"/>
      <c r="Z53" s="61"/>
      <c r="AA53" s="42"/>
      <c r="AB53" s="42"/>
      <c r="AC53" s="149" t="s">
        <v>263</v>
      </c>
      <c r="AD53" s="145">
        <f>SUM(AD37:AD52)</f>
        <v>0</v>
      </c>
      <c r="AE53" s="146"/>
      <c r="AF53" s="60"/>
      <c r="AH53" s="61"/>
      <c r="AI53" s="42"/>
      <c r="AJ53" s="42"/>
      <c r="AK53" s="149" t="s">
        <v>263</v>
      </c>
      <c r="AL53" s="145">
        <f>SUM(AL37:AL52)</f>
        <v>0</v>
      </c>
      <c r="AM53" s="146"/>
      <c r="AN53" s="60"/>
    </row>
    <row r="54" spans="2:40" ht="33.75" customHeight="1" x14ac:dyDescent="0.3">
      <c r="B54" s="61"/>
      <c r="C54" s="42"/>
      <c r="D54" s="42"/>
      <c r="E54" s="617"/>
      <c r="F54" s="617"/>
      <c r="G54" s="617"/>
      <c r="H54" s="60"/>
      <c r="J54" s="61"/>
      <c r="K54" s="42"/>
      <c r="L54" s="42"/>
      <c r="M54" s="617" t="s">
        <v>1045</v>
      </c>
      <c r="N54" s="617"/>
      <c r="O54" s="617"/>
      <c r="P54" s="60"/>
      <c r="R54" s="61"/>
      <c r="S54" s="42"/>
      <c r="T54" s="42"/>
      <c r="U54" s="62"/>
      <c r="V54" s="62"/>
      <c r="W54" s="62"/>
      <c r="X54" s="60"/>
      <c r="Z54" s="61"/>
      <c r="AA54" s="42"/>
      <c r="AB54" s="42"/>
      <c r="AC54" s="62"/>
      <c r="AD54" s="62"/>
      <c r="AE54" s="62"/>
      <c r="AF54" s="60"/>
      <c r="AH54" s="61"/>
      <c r="AI54" s="42"/>
      <c r="AJ54" s="42"/>
      <c r="AK54" s="62"/>
      <c r="AL54" s="62"/>
      <c r="AM54" s="62"/>
      <c r="AN54" s="60"/>
    </row>
    <row r="55" spans="2:40" ht="34.5" customHeight="1" thickBot="1" x14ac:dyDescent="0.35">
      <c r="B55" s="61"/>
      <c r="C55" s="585"/>
      <c r="D55" s="585"/>
      <c r="E55" s="585"/>
      <c r="F55" s="585"/>
      <c r="G55" s="154"/>
      <c r="H55" s="60"/>
      <c r="J55" s="61"/>
      <c r="K55" s="543"/>
      <c r="L55" s="543"/>
      <c r="M55" s="543"/>
      <c r="N55" s="544"/>
      <c r="O55" s="154"/>
      <c r="P55" s="60"/>
      <c r="R55" s="61"/>
      <c r="S55" s="585" t="s">
        <v>271</v>
      </c>
      <c r="T55" s="585"/>
      <c r="U55" s="585"/>
      <c r="V55" s="585"/>
      <c r="W55" s="154"/>
      <c r="X55" s="60"/>
      <c r="Z55" s="61"/>
      <c r="AA55" s="585" t="s">
        <v>271</v>
      </c>
      <c r="AB55" s="585"/>
      <c r="AC55" s="585"/>
      <c r="AD55" s="585"/>
      <c r="AE55" s="154"/>
      <c r="AF55" s="60"/>
      <c r="AH55" s="61"/>
      <c r="AI55" s="585" t="s">
        <v>271</v>
      </c>
      <c r="AJ55" s="585"/>
      <c r="AK55" s="585"/>
      <c r="AL55" s="585"/>
      <c r="AM55" s="154"/>
      <c r="AN55" s="60"/>
    </row>
    <row r="56" spans="2:40" ht="63.75" customHeight="1" thickBot="1" x14ac:dyDescent="0.35">
      <c r="B56" s="61"/>
      <c r="C56" s="585"/>
      <c r="D56" s="585"/>
      <c r="E56" s="615"/>
      <c r="F56" s="615"/>
      <c r="G56" s="62"/>
      <c r="H56" s="60"/>
      <c r="J56" s="61"/>
      <c r="K56" s="585"/>
      <c r="L56" s="585"/>
      <c r="M56" s="615"/>
      <c r="N56" s="615"/>
      <c r="O56" s="62"/>
      <c r="P56" s="60"/>
      <c r="R56" s="61"/>
      <c r="S56" s="616" t="s">
        <v>209</v>
      </c>
      <c r="T56" s="616"/>
      <c r="U56" s="590"/>
      <c r="V56" s="591"/>
      <c r="W56" s="62"/>
      <c r="X56" s="60"/>
      <c r="Z56" s="61"/>
      <c r="AA56" s="585" t="s">
        <v>209</v>
      </c>
      <c r="AB56" s="585"/>
      <c r="AC56" s="590"/>
      <c r="AD56" s="591"/>
      <c r="AE56" s="62"/>
      <c r="AF56" s="60"/>
      <c r="AH56" s="61"/>
      <c r="AI56" s="585" t="s">
        <v>209</v>
      </c>
      <c r="AJ56" s="585"/>
      <c r="AK56" s="590"/>
      <c r="AL56" s="591"/>
      <c r="AM56" s="62"/>
      <c r="AN56" s="60"/>
    </row>
    <row r="57" spans="2:40" ht="14.5" thickBot="1" x14ac:dyDescent="0.35">
      <c r="B57" s="61"/>
      <c r="C57" s="584"/>
      <c r="D57" s="584"/>
      <c r="E57" s="584"/>
      <c r="F57" s="584"/>
      <c r="G57" s="62"/>
      <c r="H57" s="60"/>
      <c r="J57" s="61"/>
      <c r="K57" s="584"/>
      <c r="L57" s="584"/>
      <c r="M57" s="584"/>
      <c r="N57" s="584"/>
      <c r="O57" s="62"/>
      <c r="P57" s="60"/>
      <c r="R57" s="61"/>
      <c r="S57" s="584"/>
      <c r="T57" s="584"/>
      <c r="U57" s="584"/>
      <c r="V57" s="584"/>
      <c r="W57" s="62"/>
      <c r="X57" s="60"/>
      <c r="Z57" s="61"/>
      <c r="AA57" s="584"/>
      <c r="AB57" s="584"/>
      <c r="AC57" s="584"/>
      <c r="AD57" s="584"/>
      <c r="AE57" s="62"/>
      <c r="AF57" s="60"/>
      <c r="AH57" s="61"/>
      <c r="AI57" s="584"/>
      <c r="AJ57" s="584"/>
      <c r="AK57" s="584"/>
      <c r="AL57" s="584"/>
      <c r="AM57" s="62"/>
      <c r="AN57" s="60"/>
    </row>
    <row r="58" spans="2:40" ht="59" customHeight="1" thickBot="1" x14ac:dyDescent="0.35">
      <c r="B58" s="61"/>
      <c r="C58" s="585"/>
      <c r="D58" s="585"/>
      <c r="E58" s="613"/>
      <c r="F58" s="613"/>
      <c r="G58" s="62"/>
      <c r="H58" s="60"/>
      <c r="J58" s="61"/>
      <c r="K58" s="585"/>
      <c r="L58" s="585"/>
      <c r="M58" s="613"/>
      <c r="N58" s="613"/>
      <c r="O58" s="62"/>
      <c r="P58" s="60"/>
      <c r="R58" s="61"/>
      <c r="S58" s="612" t="s">
        <v>210</v>
      </c>
      <c r="T58" s="612"/>
      <c r="U58" s="586"/>
      <c r="V58" s="587"/>
      <c r="W58" s="62"/>
      <c r="X58" s="60"/>
      <c r="Z58" s="61"/>
      <c r="AA58" s="585" t="s">
        <v>210</v>
      </c>
      <c r="AB58" s="585"/>
      <c r="AC58" s="586"/>
      <c r="AD58" s="587"/>
      <c r="AE58" s="62"/>
      <c r="AF58" s="60"/>
      <c r="AH58" s="61"/>
      <c r="AI58" s="585" t="s">
        <v>210</v>
      </c>
      <c r="AJ58" s="585"/>
      <c r="AK58" s="586"/>
      <c r="AL58" s="587"/>
      <c r="AM58" s="62"/>
      <c r="AN58" s="60"/>
    </row>
    <row r="59" spans="2:40" ht="16.25" customHeight="1" thickBot="1" x14ac:dyDescent="0.35">
      <c r="B59" s="61"/>
      <c r="C59" s="555"/>
      <c r="D59" s="555"/>
      <c r="E59" s="556"/>
      <c r="F59" s="556"/>
      <c r="G59" s="62"/>
      <c r="H59" s="60"/>
      <c r="J59" s="61"/>
      <c r="K59" s="415"/>
      <c r="L59" s="415"/>
      <c r="M59" s="416"/>
      <c r="N59" s="416"/>
      <c r="O59" s="62"/>
      <c r="P59" s="60"/>
      <c r="R59" s="61"/>
      <c r="S59" s="415"/>
      <c r="T59" s="415"/>
      <c r="U59" s="614"/>
      <c r="V59" s="614"/>
      <c r="W59" s="62"/>
      <c r="X59" s="60"/>
      <c r="Z59" s="61"/>
      <c r="AA59" s="415"/>
      <c r="AB59" s="415"/>
      <c r="AC59" s="417"/>
      <c r="AD59" s="417"/>
      <c r="AE59" s="62"/>
      <c r="AF59" s="60"/>
      <c r="AH59" s="61"/>
      <c r="AI59" s="415"/>
      <c r="AJ59" s="415"/>
      <c r="AK59" s="417"/>
      <c r="AL59" s="417"/>
      <c r="AM59" s="62"/>
      <c r="AN59" s="60"/>
    </row>
    <row r="60" spans="2:40" ht="100.25" customHeight="1" thickBot="1" x14ac:dyDescent="0.35">
      <c r="B60" s="61"/>
      <c r="C60" s="585"/>
      <c r="D60" s="585"/>
      <c r="E60" s="611"/>
      <c r="F60" s="611"/>
      <c r="G60" s="62"/>
      <c r="H60" s="60"/>
      <c r="J60" s="61"/>
      <c r="K60" s="585"/>
      <c r="L60" s="585"/>
      <c r="M60" s="611"/>
      <c r="N60" s="611"/>
      <c r="O60" s="62"/>
      <c r="P60" s="60"/>
      <c r="R60" s="61"/>
      <c r="S60" s="612" t="s">
        <v>211</v>
      </c>
      <c r="T60" s="612"/>
      <c r="U60" s="588"/>
      <c r="V60" s="589"/>
      <c r="W60" s="62"/>
      <c r="X60" s="60"/>
      <c r="Z60" s="61"/>
      <c r="AA60" s="585" t="s">
        <v>211</v>
      </c>
      <c r="AB60" s="585"/>
      <c r="AC60" s="588"/>
      <c r="AD60" s="589"/>
      <c r="AE60" s="62"/>
      <c r="AF60" s="60"/>
      <c r="AH60" s="61"/>
      <c r="AI60" s="585" t="s">
        <v>211</v>
      </c>
      <c r="AJ60" s="585"/>
      <c r="AK60" s="588"/>
      <c r="AL60" s="589"/>
      <c r="AM60" s="62"/>
      <c r="AN60" s="60"/>
    </row>
    <row r="61" spans="2:40" x14ac:dyDescent="0.3">
      <c r="B61" s="61"/>
      <c r="C61" s="42"/>
      <c r="D61" s="42"/>
      <c r="E61" s="62"/>
      <c r="F61" s="62"/>
      <c r="G61" s="62"/>
      <c r="H61" s="60"/>
      <c r="J61" s="61"/>
      <c r="K61" s="42"/>
      <c r="L61" s="42"/>
      <c r="M61" s="62"/>
      <c r="N61" s="62"/>
      <c r="O61" s="62"/>
      <c r="P61" s="60"/>
      <c r="R61" s="61"/>
      <c r="S61" s="42"/>
      <c r="T61" s="42"/>
      <c r="U61" s="62"/>
      <c r="V61" s="62"/>
      <c r="W61" s="62"/>
      <c r="X61" s="60"/>
      <c r="Z61" s="61"/>
      <c r="AA61" s="42"/>
      <c r="AB61" s="42"/>
      <c r="AC61" s="62"/>
      <c r="AD61" s="62"/>
      <c r="AE61" s="62"/>
      <c r="AF61" s="60"/>
      <c r="AH61" s="61"/>
      <c r="AI61" s="42"/>
      <c r="AJ61" s="42"/>
      <c r="AK61" s="62"/>
      <c r="AL61" s="62"/>
      <c r="AM61" s="62"/>
      <c r="AN61" s="60"/>
    </row>
    <row r="62" spans="2:40" ht="14.5" thickBot="1" x14ac:dyDescent="0.35">
      <c r="B62" s="63"/>
      <c r="C62" s="583"/>
      <c r="D62" s="583"/>
      <c r="E62" s="64"/>
      <c r="F62" s="47"/>
      <c r="G62" s="47"/>
      <c r="H62" s="65"/>
      <c r="J62" s="63"/>
      <c r="K62" s="583"/>
      <c r="L62" s="583"/>
      <c r="M62" s="64"/>
      <c r="N62" s="47"/>
      <c r="O62" s="47"/>
      <c r="P62" s="65"/>
      <c r="R62" s="63"/>
      <c r="S62" s="583"/>
      <c r="T62" s="583"/>
      <c r="U62" s="64"/>
      <c r="V62" s="47"/>
      <c r="W62" s="47"/>
      <c r="X62" s="65"/>
      <c r="Z62" s="63"/>
      <c r="AA62" s="583"/>
      <c r="AB62" s="583"/>
      <c r="AC62" s="64"/>
      <c r="AD62" s="47"/>
      <c r="AE62" s="47"/>
      <c r="AF62" s="65"/>
      <c r="AH62" s="63"/>
      <c r="AI62" s="583"/>
      <c r="AJ62" s="583"/>
      <c r="AK62" s="64"/>
      <c r="AL62" s="47"/>
      <c r="AM62" s="47"/>
      <c r="AN62" s="65"/>
    </row>
    <row r="63" spans="2:40" s="19" customFormat="1" ht="65" customHeight="1" x14ac:dyDescent="0.3">
      <c r="B63" s="388"/>
      <c r="C63" s="605"/>
      <c r="D63" s="605"/>
      <c r="E63" s="606"/>
      <c r="F63" s="606"/>
      <c r="G63" s="9"/>
    </row>
    <row r="64" spans="2:40" ht="59.25" customHeight="1" x14ac:dyDescent="0.3">
      <c r="B64" s="388"/>
      <c r="C64" s="610"/>
      <c r="D64" s="610"/>
      <c r="E64" s="610"/>
      <c r="F64" s="610"/>
      <c r="G64" s="610"/>
    </row>
    <row r="65" spans="2:7" ht="50" customHeight="1" x14ac:dyDescent="0.3">
      <c r="B65" s="388"/>
      <c r="C65" s="607"/>
      <c r="D65" s="607"/>
      <c r="E65" s="609"/>
      <c r="F65" s="609"/>
      <c r="G65" s="9"/>
    </row>
    <row r="66" spans="2:7" ht="100.25" customHeight="1" x14ac:dyDescent="0.3">
      <c r="B66" s="388"/>
      <c r="C66" s="607"/>
      <c r="D66" s="607"/>
      <c r="E66" s="608"/>
      <c r="F66" s="608"/>
      <c r="G66" s="9"/>
    </row>
    <row r="67" spans="2:7" x14ac:dyDescent="0.3">
      <c r="B67" s="388"/>
      <c r="C67" s="388"/>
      <c r="D67" s="388"/>
      <c r="E67" s="9"/>
      <c r="F67" s="9"/>
      <c r="G67" s="9"/>
    </row>
    <row r="68" spans="2:7" x14ac:dyDescent="0.3">
      <c r="B68" s="388"/>
      <c r="C68" s="605"/>
      <c r="D68" s="605"/>
      <c r="E68" s="9"/>
      <c r="F68" s="9"/>
      <c r="G68" s="9"/>
    </row>
    <row r="69" spans="2:7" ht="50" customHeight="1" x14ac:dyDescent="0.3">
      <c r="B69" s="388"/>
      <c r="C69" s="605"/>
      <c r="D69" s="605"/>
      <c r="E69" s="608"/>
      <c r="F69" s="608"/>
      <c r="G69" s="9"/>
    </row>
    <row r="70" spans="2:7" ht="100.25" customHeight="1" x14ac:dyDescent="0.3">
      <c r="B70" s="388"/>
      <c r="C70" s="607"/>
      <c r="D70" s="607"/>
      <c r="E70" s="608"/>
      <c r="F70" s="608"/>
      <c r="G70" s="9"/>
    </row>
    <row r="71" spans="2:7" x14ac:dyDescent="0.3">
      <c r="B71" s="388"/>
      <c r="C71" s="20"/>
      <c r="D71" s="388"/>
      <c r="E71" s="21"/>
      <c r="F71" s="9"/>
      <c r="G71" s="9"/>
    </row>
    <row r="72" spans="2:7" x14ac:dyDescent="0.3">
      <c r="B72" s="388"/>
      <c r="C72" s="20"/>
      <c r="D72" s="20"/>
      <c r="E72" s="21"/>
      <c r="F72" s="21"/>
      <c r="G72" s="8"/>
    </row>
    <row r="73" spans="2:7" x14ac:dyDescent="0.3">
      <c r="E73" s="22"/>
      <c r="F73" s="22"/>
    </row>
    <row r="74" spans="2:7" x14ac:dyDescent="0.3">
      <c r="E74" s="22"/>
      <c r="F74" s="22"/>
    </row>
  </sheetData>
  <mergeCells count="139">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35:D35"/>
    <mergeCell ref="K35:L35"/>
    <mergeCell ref="S35:T35"/>
    <mergeCell ref="C13:F13"/>
    <mergeCell ref="K13:N13"/>
    <mergeCell ref="S13:V13"/>
    <mergeCell ref="C15:D15"/>
    <mergeCell ref="K15:L15"/>
    <mergeCell ref="S15:T15"/>
    <mergeCell ref="U56:V56"/>
    <mergeCell ref="C36:D36"/>
    <mergeCell ref="K36:L36"/>
    <mergeCell ref="S36:T36"/>
    <mergeCell ref="C55:F55"/>
    <mergeCell ref="S55:V55"/>
    <mergeCell ref="C56:D56"/>
    <mergeCell ref="E56:F56"/>
    <mergeCell ref="K56:L56"/>
    <mergeCell ref="M56:N56"/>
    <mergeCell ref="S56:T56"/>
    <mergeCell ref="E54:G54"/>
    <mergeCell ref="M54:O54"/>
    <mergeCell ref="S60:T60"/>
    <mergeCell ref="U60:V60"/>
    <mergeCell ref="C57:F57"/>
    <mergeCell ref="K57:N57"/>
    <mergeCell ref="S57:V57"/>
    <mergeCell ref="C58:D58"/>
    <mergeCell ref="E58:F58"/>
    <mergeCell ref="K58:L58"/>
    <mergeCell ref="M58:N58"/>
    <mergeCell ref="S58:T58"/>
    <mergeCell ref="U58:V58"/>
    <mergeCell ref="U59:V59"/>
    <mergeCell ref="AA3:AE3"/>
    <mergeCell ref="Z4:AD4"/>
    <mergeCell ref="AA5:AD5"/>
    <mergeCell ref="AA7:AB7"/>
    <mergeCell ref="AA8:AD8"/>
    <mergeCell ref="S62:T62"/>
    <mergeCell ref="C63:D63"/>
    <mergeCell ref="E63:F63"/>
    <mergeCell ref="C70:D70"/>
    <mergeCell ref="E70:F70"/>
    <mergeCell ref="C65:D65"/>
    <mergeCell ref="E65:F65"/>
    <mergeCell ref="C66:D66"/>
    <mergeCell ref="E66:F66"/>
    <mergeCell ref="C68:D68"/>
    <mergeCell ref="C69:D69"/>
    <mergeCell ref="E69:F69"/>
    <mergeCell ref="C64:G64"/>
    <mergeCell ref="C60:D60"/>
    <mergeCell ref="E60:F60"/>
    <mergeCell ref="K60:L60"/>
    <mergeCell ref="M60:N60"/>
    <mergeCell ref="C62:D62"/>
    <mergeCell ref="K62:L62"/>
    <mergeCell ref="AA16:AB16"/>
    <mergeCell ref="AA35:AB35"/>
    <mergeCell ref="AA36:AB36"/>
    <mergeCell ref="AA9:AB9"/>
    <mergeCell ref="AC9:AD9"/>
    <mergeCell ref="AA10:AB10"/>
    <mergeCell ref="AC10:AD10"/>
    <mergeCell ref="AA12:AB12"/>
    <mergeCell ref="AC12:AD12"/>
    <mergeCell ref="AA60:AB60"/>
    <mergeCell ref="AC60:AD60"/>
    <mergeCell ref="AA62:AB62"/>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55:AD55"/>
    <mergeCell ref="AA56:AB56"/>
    <mergeCell ref="AC56:AD56"/>
    <mergeCell ref="AA57:AD57"/>
    <mergeCell ref="AA58:AB58"/>
    <mergeCell ref="AC58:AD58"/>
    <mergeCell ref="AA13:AD13"/>
    <mergeCell ref="AA15:AB15"/>
    <mergeCell ref="AI62:AJ62"/>
    <mergeCell ref="AI57:AL57"/>
    <mergeCell ref="AI58:AJ58"/>
    <mergeCell ref="AK58:AL58"/>
    <mergeCell ref="AI60:AJ60"/>
    <mergeCell ref="AK60:AL60"/>
    <mergeCell ref="AI16:AJ16"/>
    <mergeCell ref="AI35:AJ35"/>
    <mergeCell ref="AI36:AJ36"/>
    <mergeCell ref="AI55:AL55"/>
    <mergeCell ref="AI56:AJ56"/>
    <mergeCell ref="AK56:AL56"/>
  </mergeCells>
  <dataValidations count="2">
    <dataValidation type="list" allowBlank="1" showInputMessage="1" showErrorMessage="1" sqref="E69" xr:uid="{00000000-0002-0000-0100-000000000000}">
      <formula1>$J$75:$J$76</formula1>
    </dataValidation>
    <dataValidation type="whole" allowBlank="1" showInputMessage="1" showErrorMessage="1" sqref="E65 E58:E59 M9 M58:M59 AK9 U58:U59 U9 AC58:AC59 AC9 AK58:AK59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B1:O45"/>
  <sheetViews>
    <sheetView tabSelected="1" zoomScale="85" zoomScaleNormal="85" workbookViewId="0">
      <selection activeCell="E36" sqref="E36:F36"/>
    </sheetView>
  </sheetViews>
  <sheetFormatPr defaultColWidth="8.6328125" defaultRowHeight="14.5" x14ac:dyDescent="0.35"/>
  <cols>
    <col min="1" max="2" width="1.6328125" customWidth="1"/>
    <col min="3" max="3" width="34" customWidth="1"/>
    <col min="4" max="4" width="16.453125" customWidth="1"/>
    <col min="5" max="6" width="35.453125" customWidth="1"/>
    <col min="7" max="7" width="2" customWidth="1"/>
    <col min="8" max="8" width="1.453125" customWidth="1"/>
    <col min="15" max="15" width="31.54296875" customWidth="1"/>
  </cols>
  <sheetData>
    <row r="1" spans="2:9" ht="15" thickBot="1" x14ac:dyDescent="0.4"/>
    <row r="2" spans="2:9" ht="15" thickBot="1" x14ac:dyDescent="0.4">
      <c r="B2" s="79"/>
      <c r="C2" s="80"/>
      <c r="D2" s="80"/>
      <c r="E2" s="80"/>
      <c r="F2" s="80"/>
      <c r="G2" s="81"/>
    </row>
    <row r="3" spans="2:9" ht="20.5" thickBot="1" x14ac:dyDescent="0.45">
      <c r="B3" s="82"/>
      <c r="C3" s="592" t="s">
        <v>216</v>
      </c>
      <c r="D3" s="593"/>
      <c r="E3" s="593"/>
      <c r="F3" s="594"/>
      <c r="G3" s="49"/>
    </row>
    <row r="4" spans="2:9" x14ac:dyDescent="0.35">
      <c r="B4" s="633"/>
      <c r="C4" s="635"/>
      <c r="D4" s="635"/>
      <c r="E4" s="635"/>
      <c r="F4" s="635"/>
      <c r="G4" s="49"/>
    </row>
    <row r="5" spans="2:9" x14ac:dyDescent="0.35">
      <c r="B5" s="50"/>
      <c r="C5" s="640"/>
      <c r="D5" s="640"/>
      <c r="E5" s="640"/>
      <c r="F5" s="640"/>
      <c r="G5" s="49"/>
    </row>
    <row r="6" spans="2:9" x14ac:dyDescent="0.35">
      <c r="B6" s="50"/>
      <c r="C6" s="51"/>
      <c r="D6" s="52"/>
      <c r="E6" s="51"/>
      <c r="F6" s="52"/>
      <c r="G6" s="49"/>
    </row>
    <row r="7" spans="2:9" x14ac:dyDescent="0.35">
      <c r="B7" s="50"/>
      <c r="C7" s="634" t="s">
        <v>225</v>
      </c>
      <c r="D7" s="634"/>
      <c r="E7" s="53"/>
      <c r="F7" s="52"/>
      <c r="G7" s="49"/>
    </row>
    <row r="8" spans="2:9" ht="15" thickBot="1" x14ac:dyDescent="0.4">
      <c r="B8" s="50"/>
      <c r="C8" s="636" t="s">
        <v>278</v>
      </c>
      <c r="D8" s="636"/>
      <c r="E8" s="636"/>
      <c r="F8" s="636"/>
      <c r="G8" s="49"/>
    </row>
    <row r="9" spans="2:9" ht="15" thickBot="1" x14ac:dyDescent="0.4">
      <c r="B9" s="50"/>
      <c r="C9" s="28" t="s">
        <v>227</v>
      </c>
      <c r="D9" s="498" t="s">
        <v>226</v>
      </c>
      <c r="E9" s="638" t="s">
        <v>257</v>
      </c>
      <c r="F9" s="639"/>
      <c r="G9" s="49"/>
    </row>
    <row r="10" spans="2:9" ht="42" x14ac:dyDescent="0.35">
      <c r="B10" s="50"/>
      <c r="C10" s="495" t="s">
        <v>848</v>
      </c>
      <c r="D10" s="499" t="s">
        <v>840</v>
      </c>
      <c r="E10" s="643" t="s">
        <v>1006</v>
      </c>
      <c r="F10" s="644"/>
      <c r="G10" s="49"/>
    </row>
    <row r="11" spans="2:9" ht="56" x14ac:dyDescent="0.35">
      <c r="B11" s="50"/>
      <c r="C11" s="480" t="s">
        <v>850</v>
      </c>
      <c r="D11" s="29" t="s">
        <v>1008</v>
      </c>
      <c r="E11" s="645" t="s">
        <v>1056</v>
      </c>
      <c r="F11" s="646"/>
      <c r="G11" s="49"/>
    </row>
    <row r="12" spans="2:9" ht="51.75" customHeight="1" x14ac:dyDescent="0.35">
      <c r="B12" s="50"/>
      <c r="C12" s="480" t="s">
        <v>849</v>
      </c>
      <c r="D12" s="29" t="s">
        <v>840</v>
      </c>
      <c r="E12" s="641" t="s">
        <v>1009</v>
      </c>
      <c r="F12" s="642"/>
      <c r="G12" s="49"/>
    </row>
    <row r="13" spans="2:9" ht="63" customHeight="1" x14ac:dyDescent="0.35">
      <c r="B13" s="50"/>
      <c r="C13" s="480" t="s">
        <v>865</v>
      </c>
      <c r="D13" s="480" t="s">
        <v>1007</v>
      </c>
      <c r="E13" s="641" t="s">
        <v>1015</v>
      </c>
      <c r="F13" s="642"/>
      <c r="G13" s="49"/>
    </row>
    <row r="14" spans="2:9" ht="75.75" customHeight="1" x14ac:dyDescent="0.35">
      <c r="B14" s="50"/>
      <c r="C14" s="480" t="s">
        <v>851</v>
      </c>
      <c r="D14" s="29" t="s">
        <v>1007</v>
      </c>
      <c r="E14" s="641" t="s">
        <v>1011</v>
      </c>
      <c r="F14" s="642"/>
      <c r="G14" s="49"/>
    </row>
    <row r="15" spans="2:9" ht="102" customHeight="1" x14ac:dyDescent="0.35">
      <c r="B15" s="50"/>
      <c r="C15" s="29" t="s">
        <v>852</v>
      </c>
      <c r="D15" s="29" t="s">
        <v>1007</v>
      </c>
      <c r="E15" s="645" t="s">
        <v>1010</v>
      </c>
      <c r="F15" s="646"/>
      <c r="G15" s="49"/>
      <c r="I15" s="503"/>
    </row>
    <row r="16" spans="2:9" ht="67.5" customHeight="1" x14ac:dyDescent="0.35">
      <c r="B16" s="50"/>
      <c r="C16" s="29" t="s">
        <v>853</v>
      </c>
      <c r="D16" s="29" t="s">
        <v>1013</v>
      </c>
      <c r="E16" s="645" t="s">
        <v>1025</v>
      </c>
      <c r="F16" s="646"/>
      <c r="G16" s="49"/>
    </row>
    <row r="17" spans="2:15" ht="81.75" customHeight="1" x14ac:dyDescent="0.35">
      <c r="B17" s="50"/>
      <c r="C17" s="480" t="s">
        <v>854</v>
      </c>
      <c r="D17" s="29" t="s">
        <v>1014</v>
      </c>
      <c r="E17" s="645" t="s">
        <v>1057</v>
      </c>
      <c r="F17" s="646"/>
      <c r="G17" s="49"/>
    </row>
    <row r="18" spans="2:15" ht="66" customHeight="1" x14ac:dyDescent="0.35">
      <c r="B18" s="50"/>
      <c r="C18" s="480" t="s">
        <v>855</v>
      </c>
      <c r="D18" s="29" t="s">
        <v>1013</v>
      </c>
      <c r="E18" s="645" t="s">
        <v>1016</v>
      </c>
      <c r="F18" s="646"/>
      <c r="G18" s="49"/>
      <c r="I18" s="507"/>
      <c r="J18" s="507"/>
      <c r="K18" s="507"/>
      <c r="L18" s="507"/>
      <c r="M18" s="507"/>
      <c r="N18" s="507"/>
      <c r="O18" s="507"/>
    </row>
    <row r="19" spans="2:15" ht="128.25" customHeight="1" x14ac:dyDescent="0.35">
      <c r="B19" s="50"/>
      <c r="C19" s="480" t="s">
        <v>856</v>
      </c>
      <c r="D19" s="480" t="s">
        <v>1007</v>
      </c>
      <c r="E19" s="645" t="s">
        <v>1043</v>
      </c>
      <c r="F19" s="646"/>
      <c r="G19" s="49"/>
      <c r="I19" s="507"/>
      <c r="J19" s="507"/>
      <c r="K19" s="507"/>
      <c r="L19" s="507"/>
      <c r="M19" s="507"/>
      <c r="N19" s="507"/>
      <c r="O19" s="507"/>
    </row>
    <row r="20" spans="2:15" ht="125.25" customHeight="1" x14ac:dyDescent="0.35">
      <c r="B20" s="50"/>
      <c r="C20" s="29" t="s">
        <v>857</v>
      </c>
      <c r="D20" s="29" t="s">
        <v>1007</v>
      </c>
      <c r="E20" s="645" t="s">
        <v>1058</v>
      </c>
      <c r="F20" s="646"/>
      <c r="G20" s="49"/>
    </row>
    <row r="21" spans="2:15" ht="42" x14ac:dyDescent="0.35">
      <c r="B21" s="50"/>
      <c r="C21" s="480" t="s">
        <v>858</v>
      </c>
      <c r="D21" s="29" t="s">
        <v>1007</v>
      </c>
      <c r="E21" s="641" t="s">
        <v>1059</v>
      </c>
      <c r="F21" s="642"/>
      <c r="G21" s="49"/>
      <c r="I21" s="506"/>
    </row>
    <row r="22" spans="2:15" ht="124.5" customHeight="1" x14ac:dyDescent="0.35">
      <c r="B22" s="50"/>
      <c r="C22" s="480" t="s">
        <v>859</v>
      </c>
      <c r="D22" s="480" t="s">
        <v>1008</v>
      </c>
      <c r="E22" s="645" t="s">
        <v>1020</v>
      </c>
      <c r="F22" s="646"/>
      <c r="G22" s="49"/>
      <c r="I22" s="507"/>
      <c r="J22" s="507"/>
      <c r="K22" s="507"/>
      <c r="L22" s="507"/>
      <c r="M22" s="507"/>
      <c r="N22" s="507"/>
      <c r="O22" s="507"/>
    </row>
    <row r="23" spans="2:15" ht="50.25" customHeight="1" x14ac:dyDescent="0.35">
      <c r="B23" s="50"/>
      <c r="C23" s="29" t="s">
        <v>860</v>
      </c>
      <c r="D23" s="29" t="s">
        <v>1007</v>
      </c>
      <c r="E23" s="641" t="s">
        <v>1012</v>
      </c>
      <c r="F23" s="642"/>
      <c r="G23" s="49"/>
      <c r="I23" s="507"/>
      <c r="J23" s="507"/>
      <c r="K23" s="507"/>
      <c r="L23" s="507"/>
      <c r="M23" s="507"/>
      <c r="N23" s="507"/>
      <c r="O23" s="507"/>
    </row>
    <row r="24" spans="2:15" ht="30" customHeight="1" x14ac:dyDescent="0.35">
      <c r="B24" s="50"/>
      <c r="C24" s="29"/>
      <c r="D24" s="29"/>
      <c r="E24" s="649"/>
      <c r="F24" s="650"/>
      <c r="G24" s="49"/>
    </row>
    <row r="25" spans="2:15" ht="30" customHeight="1" thickBot="1" x14ac:dyDescent="0.4">
      <c r="B25" s="50"/>
      <c r="C25" s="30"/>
      <c r="D25" s="30"/>
      <c r="E25" s="651"/>
      <c r="F25" s="652"/>
      <c r="G25" s="49"/>
    </row>
    <row r="26" spans="2:15" x14ac:dyDescent="0.35">
      <c r="B26" s="50"/>
      <c r="C26" s="52"/>
      <c r="D26" s="52"/>
      <c r="E26" s="52"/>
      <c r="F26" s="52"/>
      <c r="G26" s="49"/>
    </row>
    <row r="27" spans="2:15" x14ac:dyDescent="0.35">
      <c r="B27" s="50"/>
      <c r="C27" s="653" t="s">
        <v>241</v>
      </c>
      <c r="D27" s="653"/>
      <c r="E27" s="653"/>
      <c r="F27" s="653"/>
      <c r="G27" s="49"/>
    </row>
    <row r="28" spans="2:15" ht="15" thickBot="1" x14ac:dyDescent="0.4">
      <c r="B28" s="50"/>
      <c r="C28" s="654" t="s">
        <v>255</v>
      </c>
      <c r="D28" s="654"/>
      <c r="E28" s="654"/>
      <c r="F28" s="654"/>
      <c r="G28" s="49"/>
    </row>
    <row r="29" spans="2:15" ht="15" thickBot="1" x14ac:dyDescent="0.4">
      <c r="B29" s="50"/>
      <c r="C29" s="28" t="s">
        <v>227</v>
      </c>
      <c r="D29" s="498" t="s">
        <v>226</v>
      </c>
      <c r="E29" s="638" t="s">
        <v>257</v>
      </c>
      <c r="F29" s="639"/>
      <c r="G29" s="49"/>
    </row>
    <row r="30" spans="2:15" ht="82.5" customHeight="1" x14ac:dyDescent="0.35">
      <c r="B30" s="50"/>
      <c r="C30" s="495" t="s">
        <v>995</v>
      </c>
      <c r="D30" s="499" t="s">
        <v>1008</v>
      </c>
      <c r="E30" s="643" t="s">
        <v>1064</v>
      </c>
      <c r="F30" s="644"/>
      <c r="G30" s="49"/>
      <c r="I30" s="504"/>
    </row>
    <row r="31" spans="2:15" ht="65.25" customHeight="1" x14ac:dyDescent="0.35">
      <c r="B31" s="50"/>
      <c r="C31" s="29" t="s">
        <v>996</v>
      </c>
      <c r="D31" s="29" t="s">
        <v>1013</v>
      </c>
      <c r="E31" s="641" t="s">
        <v>1060</v>
      </c>
      <c r="F31" s="642"/>
      <c r="G31" s="49"/>
    </row>
    <row r="32" spans="2:15" ht="28" x14ac:dyDescent="0.35">
      <c r="B32" s="50"/>
      <c r="C32" s="29" t="s">
        <v>997</v>
      </c>
      <c r="D32" s="29" t="s">
        <v>1013</v>
      </c>
      <c r="E32" s="641" t="s">
        <v>1061</v>
      </c>
      <c r="F32" s="642"/>
      <c r="G32" s="49"/>
    </row>
    <row r="33" spans="2:9" ht="139.5" customHeight="1" x14ac:dyDescent="0.35">
      <c r="B33" s="50"/>
      <c r="C33" s="481" t="s">
        <v>998</v>
      </c>
      <c r="D33" s="481" t="s">
        <v>1013</v>
      </c>
      <c r="E33" s="647" t="s">
        <v>1111</v>
      </c>
      <c r="F33" s="648"/>
      <c r="G33" s="49"/>
    </row>
    <row r="34" spans="2:9" ht="63" customHeight="1" x14ac:dyDescent="0.35">
      <c r="B34" s="50"/>
      <c r="C34" s="481" t="s">
        <v>999</v>
      </c>
      <c r="D34" s="481" t="s">
        <v>1008</v>
      </c>
      <c r="E34" s="647" t="s">
        <v>1065</v>
      </c>
      <c r="F34" s="648"/>
      <c r="G34" s="49"/>
      <c r="I34" s="504"/>
    </row>
    <row r="35" spans="2:9" ht="28" x14ac:dyDescent="0.35">
      <c r="B35" s="50"/>
      <c r="C35" s="481" t="s">
        <v>1062</v>
      </c>
      <c r="D35" s="500" t="s">
        <v>1008</v>
      </c>
      <c r="E35" s="647" t="s">
        <v>1017</v>
      </c>
      <c r="F35" s="648"/>
      <c r="G35" s="49"/>
    </row>
    <row r="36" spans="2:9" ht="56" x14ac:dyDescent="0.35">
      <c r="B36" s="50"/>
      <c r="C36" s="564" t="s">
        <v>1063</v>
      </c>
      <c r="D36" s="500" t="s">
        <v>1013</v>
      </c>
      <c r="E36" s="647" t="s">
        <v>1114</v>
      </c>
      <c r="F36" s="648"/>
      <c r="G36" s="49"/>
    </row>
    <row r="37" spans="2:9" ht="60" customHeight="1" x14ac:dyDescent="0.35">
      <c r="B37" s="50"/>
      <c r="C37" s="564" t="s">
        <v>1112</v>
      </c>
      <c r="D37" s="500" t="s">
        <v>1013</v>
      </c>
      <c r="E37" s="659" t="s">
        <v>1113</v>
      </c>
      <c r="F37" s="660"/>
      <c r="G37" s="49"/>
    </row>
    <row r="38" spans="2:9" ht="42.5" thickBot="1" x14ac:dyDescent="0.4">
      <c r="B38" s="50"/>
      <c r="C38" s="565" t="s">
        <v>1109</v>
      </c>
      <c r="D38" s="565" t="s">
        <v>1013</v>
      </c>
      <c r="E38" s="655" t="s">
        <v>1110</v>
      </c>
      <c r="F38" s="656"/>
      <c r="G38" s="49"/>
    </row>
    <row r="39" spans="2:9" x14ac:dyDescent="0.35">
      <c r="B39" s="50"/>
      <c r="C39" s="52"/>
      <c r="D39" s="52"/>
      <c r="E39" s="52"/>
      <c r="F39" s="52"/>
      <c r="G39" s="49"/>
    </row>
    <row r="40" spans="2:9" x14ac:dyDescent="0.35">
      <c r="B40" s="50"/>
      <c r="C40" s="52"/>
      <c r="D40" s="52"/>
      <c r="E40" s="52"/>
      <c r="F40" s="52"/>
      <c r="G40" s="49"/>
    </row>
    <row r="41" spans="2:9" ht="31.5" customHeight="1" x14ac:dyDescent="0.35">
      <c r="B41" s="50"/>
      <c r="C41" s="657" t="s">
        <v>240</v>
      </c>
      <c r="D41" s="657"/>
      <c r="E41" s="657"/>
      <c r="F41" s="657"/>
      <c r="G41" s="49"/>
    </row>
    <row r="42" spans="2:9" ht="15" thickBot="1" x14ac:dyDescent="0.4">
      <c r="B42" s="50"/>
      <c r="C42" s="636" t="s">
        <v>258</v>
      </c>
      <c r="D42" s="636"/>
      <c r="E42" s="658"/>
      <c r="F42" s="658"/>
      <c r="G42" s="49"/>
    </row>
    <row r="43" spans="2:9" ht="396.75" customHeight="1" thickBot="1" x14ac:dyDescent="0.4">
      <c r="B43" s="50"/>
      <c r="C43" s="661" t="s">
        <v>1119</v>
      </c>
      <c r="D43" s="662"/>
      <c r="E43" s="662"/>
      <c r="F43" s="663"/>
      <c r="G43" s="49"/>
    </row>
    <row r="44" spans="2:9" ht="15" thickBot="1" x14ac:dyDescent="0.4">
      <c r="B44" s="404"/>
      <c r="C44" s="664"/>
      <c r="D44" s="665"/>
      <c r="E44" s="664"/>
      <c r="F44" s="665"/>
      <c r="G44" s="54"/>
      <c r="H44" s="406"/>
    </row>
    <row r="45" spans="2:9" ht="15" customHeight="1" x14ac:dyDescent="0.35">
      <c r="B45" s="405"/>
      <c r="C45" s="666"/>
      <c r="D45" s="666"/>
      <c r="E45" s="666"/>
      <c r="F45" s="666"/>
      <c r="G45" s="405"/>
    </row>
  </sheetData>
  <mergeCells count="42">
    <mergeCell ref="C43:F43"/>
    <mergeCell ref="C44:D44"/>
    <mergeCell ref="E44:F44"/>
    <mergeCell ref="C45:D45"/>
    <mergeCell ref="E45:F45"/>
    <mergeCell ref="E35:F35"/>
    <mergeCell ref="E36:F36"/>
    <mergeCell ref="E38:F38"/>
    <mergeCell ref="C41:F41"/>
    <mergeCell ref="C42:D42"/>
    <mergeCell ref="E42:F42"/>
    <mergeCell ref="E37:F37"/>
    <mergeCell ref="E34:F34"/>
    <mergeCell ref="E22:F22"/>
    <mergeCell ref="E23:F23"/>
    <mergeCell ref="E24:F24"/>
    <mergeCell ref="E25:F25"/>
    <mergeCell ref="C27:F27"/>
    <mergeCell ref="C28:F28"/>
    <mergeCell ref="E29:F29"/>
    <mergeCell ref="E30:F30"/>
    <mergeCell ref="E31:F31"/>
    <mergeCell ref="E32:F32"/>
    <mergeCell ref="E33:F33"/>
    <mergeCell ref="E21:F21"/>
    <mergeCell ref="E10:F10"/>
    <mergeCell ref="E11:F11"/>
    <mergeCell ref="E12:F12"/>
    <mergeCell ref="E13:F13"/>
    <mergeCell ref="E14:F14"/>
    <mergeCell ref="E15:F15"/>
    <mergeCell ref="E16:F16"/>
    <mergeCell ref="E17:F17"/>
    <mergeCell ref="E18:F18"/>
    <mergeCell ref="E19:F19"/>
    <mergeCell ref="E20:F20"/>
    <mergeCell ref="E9:F9"/>
    <mergeCell ref="C3:F3"/>
    <mergeCell ref="B4:F4"/>
    <mergeCell ref="C5:F5"/>
    <mergeCell ref="C7:D7"/>
    <mergeCell ref="C8:F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U71"/>
  <sheetViews>
    <sheetView topLeftCell="H1" zoomScale="70" zoomScaleNormal="70" workbookViewId="0">
      <selection activeCell="E38" sqref="E38:G38"/>
    </sheetView>
  </sheetViews>
  <sheetFormatPr defaultColWidth="9.36328125" defaultRowHeight="14.5" x14ac:dyDescent="0.35"/>
  <cols>
    <col min="1" max="2" width="1.6328125" style="266" customWidth="1"/>
    <col min="3" max="3" width="33.90625" style="266" customWidth="1"/>
    <col min="4" max="4" width="30.54296875" style="266" customWidth="1"/>
    <col min="5" max="5" width="31.6328125" style="266" customWidth="1"/>
    <col min="6" max="6" width="166.6328125" style="266" customWidth="1"/>
    <col min="7" max="7" width="229.54296875" style="266" customWidth="1"/>
    <col min="8" max="8" width="24" style="266" customWidth="1"/>
    <col min="9" max="9" width="44.08984375" style="266" customWidth="1"/>
    <col min="10" max="10" width="56.36328125" style="266" customWidth="1"/>
    <col min="11" max="11" width="24.54296875" style="266" customWidth="1"/>
    <col min="12" max="12" width="25.36328125" style="266" customWidth="1"/>
    <col min="13" max="14" width="2" style="266" customWidth="1"/>
    <col min="15" max="19" width="9.36328125" style="266"/>
    <col min="20" max="16384" width="9.36328125" style="265"/>
  </cols>
  <sheetData>
    <row r="1" spans="1:19" ht="15" thickBot="1" x14ac:dyDescent="0.4"/>
    <row r="2" spans="1:19" ht="15" thickBot="1" x14ac:dyDescent="0.4">
      <c r="B2" s="328"/>
      <c r="C2" s="327"/>
      <c r="D2" s="327"/>
      <c r="E2" s="327"/>
      <c r="F2" s="327"/>
      <c r="G2" s="327"/>
      <c r="H2" s="327"/>
      <c r="I2" s="327"/>
      <c r="J2" s="327"/>
      <c r="K2" s="327"/>
      <c r="L2" s="327"/>
      <c r="M2" s="326"/>
      <c r="N2" s="267"/>
    </row>
    <row r="3" spans="1:19" customFormat="1" ht="20.5" thickBot="1" x14ac:dyDescent="0.45">
      <c r="A3" s="6"/>
      <c r="B3" s="82"/>
      <c r="C3" s="667" t="s">
        <v>698</v>
      </c>
      <c r="D3" s="668"/>
      <c r="E3" s="668"/>
      <c r="F3" s="668"/>
      <c r="G3" s="669"/>
      <c r="H3" s="325"/>
      <c r="I3" s="325"/>
      <c r="J3" s="325"/>
      <c r="K3" s="325"/>
      <c r="L3" s="325"/>
      <c r="M3" s="324"/>
      <c r="N3" s="156"/>
      <c r="O3" s="6"/>
      <c r="P3" s="6"/>
      <c r="Q3" s="6"/>
      <c r="R3" s="6"/>
      <c r="S3" s="6"/>
    </row>
    <row r="4" spans="1:19" customFormat="1" x14ac:dyDescent="0.35">
      <c r="A4" s="6"/>
      <c r="B4" s="82"/>
      <c r="C4" s="325"/>
      <c r="D4" s="325"/>
      <c r="E4" s="325"/>
      <c r="F4" s="325"/>
      <c r="G4" s="325"/>
      <c r="H4" s="325"/>
      <c r="I4" s="325"/>
      <c r="J4" s="325"/>
      <c r="K4" s="325"/>
      <c r="L4" s="325"/>
      <c r="M4" s="324"/>
      <c r="N4" s="156"/>
      <c r="O4" s="6"/>
      <c r="P4" s="6"/>
      <c r="Q4" s="6"/>
      <c r="R4" s="6"/>
      <c r="S4" s="6"/>
    </row>
    <row r="5" spans="1:19" x14ac:dyDescent="0.35">
      <c r="B5" s="273"/>
      <c r="C5" s="315"/>
      <c r="D5" s="315"/>
      <c r="E5" s="315"/>
      <c r="F5" s="315"/>
      <c r="G5" s="315"/>
      <c r="H5" s="315"/>
      <c r="I5" s="315"/>
      <c r="J5" s="315"/>
      <c r="K5" s="315"/>
      <c r="L5" s="315"/>
      <c r="M5" s="274"/>
      <c r="N5" s="267"/>
    </row>
    <row r="6" spans="1:19" x14ac:dyDescent="0.35">
      <c r="B6" s="273"/>
      <c r="C6" s="277" t="s">
        <v>697</v>
      </c>
      <c r="D6" s="315"/>
      <c r="E6" s="315"/>
      <c r="F6" s="315"/>
      <c r="G6" s="315"/>
      <c r="H6" s="315"/>
      <c r="I6" s="315"/>
      <c r="J6" s="315"/>
      <c r="K6" s="315"/>
      <c r="L6" s="315"/>
      <c r="M6" s="274"/>
      <c r="N6" s="267"/>
    </row>
    <row r="7" spans="1:19" ht="15" thickBot="1" x14ac:dyDescent="0.4">
      <c r="B7" s="273"/>
      <c r="C7" s="315"/>
      <c r="D7" s="315"/>
      <c r="E7" s="315"/>
      <c r="F7" s="315"/>
      <c r="G7" s="315"/>
      <c r="H7" s="315"/>
      <c r="I7" s="315"/>
      <c r="J7" s="315"/>
      <c r="K7" s="315"/>
      <c r="L7" s="315"/>
      <c r="M7" s="274"/>
      <c r="N7" s="267"/>
    </row>
    <row r="8" spans="1:19" ht="51" customHeight="1" thickBot="1" x14ac:dyDescent="0.4">
      <c r="B8" s="273"/>
      <c r="C8" s="323" t="s">
        <v>781</v>
      </c>
      <c r="D8" s="682"/>
      <c r="E8" s="682"/>
      <c r="F8" s="682"/>
      <c r="G8" s="683"/>
      <c r="H8" s="315"/>
      <c r="I8" s="315"/>
      <c r="J8" s="315"/>
      <c r="K8" s="315"/>
      <c r="L8" s="315"/>
      <c r="M8" s="274"/>
      <c r="N8" s="267"/>
    </row>
    <row r="9" spans="1:19" ht="15" thickBot="1" x14ac:dyDescent="0.4">
      <c r="B9" s="273"/>
      <c r="C9" s="315"/>
      <c r="D9" s="315"/>
      <c r="E9" s="315"/>
      <c r="F9" s="315"/>
      <c r="G9" s="315"/>
      <c r="H9" s="315"/>
      <c r="I9" s="315"/>
      <c r="J9" s="315"/>
      <c r="K9" s="315"/>
      <c r="L9" s="315"/>
      <c r="M9" s="274"/>
      <c r="N9" s="267"/>
    </row>
    <row r="10" spans="1:19" ht="123.75" customHeight="1" x14ac:dyDescent="0.35">
      <c r="B10" s="273"/>
      <c r="C10" s="322" t="s">
        <v>782</v>
      </c>
      <c r="D10" s="298" t="s">
        <v>783</v>
      </c>
      <c r="E10" s="298" t="s">
        <v>784</v>
      </c>
      <c r="F10" s="298" t="s">
        <v>696</v>
      </c>
      <c r="G10" s="298" t="s">
        <v>785</v>
      </c>
      <c r="H10" s="298" t="s">
        <v>786</v>
      </c>
      <c r="I10" s="298" t="s">
        <v>695</v>
      </c>
      <c r="J10" s="298" t="s">
        <v>787</v>
      </c>
      <c r="K10" s="298" t="s">
        <v>788</v>
      </c>
      <c r="L10" s="297" t="s">
        <v>789</v>
      </c>
      <c r="M10" s="274"/>
      <c r="N10" s="280"/>
    </row>
    <row r="11" spans="1:19" ht="108.75" customHeight="1" x14ac:dyDescent="0.35">
      <c r="B11" s="273"/>
      <c r="C11" s="290" t="s">
        <v>694</v>
      </c>
      <c r="D11" s="321"/>
      <c r="E11" s="321"/>
      <c r="F11" s="288" t="s">
        <v>917</v>
      </c>
      <c r="G11" s="288" t="s">
        <v>1091</v>
      </c>
      <c r="H11" s="479" t="s">
        <v>993</v>
      </c>
      <c r="I11" s="479" t="s">
        <v>938</v>
      </c>
      <c r="J11" s="479" t="s">
        <v>1093</v>
      </c>
      <c r="K11" s="288" t="s">
        <v>1094</v>
      </c>
      <c r="L11" s="557" t="s">
        <v>1092</v>
      </c>
      <c r="M11" s="281"/>
      <c r="N11" s="280"/>
    </row>
    <row r="12" spans="1:19" ht="351.75" customHeight="1" x14ac:dyDescent="0.35">
      <c r="B12" s="273"/>
      <c r="C12" s="290" t="s">
        <v>693</v>
      </c>
      <c r="D12" s="321"/>
      <c r="E12" s="321"/>
      <c r="F12" s="288" t="s">
        <v>937</v>
      </c>
      <c r="G12" s="288" t="s">
        <v>1000</v>
      </c>
      <c r="H12" s="288" t="s">
        <v>991</v>
      </c>
      <c r="I12" s="288" t="s">
        <v>992</v>
      </c>
      <c r="J12" s="288" t="s">
        <v>1095</v>
      </c>
      <c r="K12" s="288" t="s">
        <v>867</v>
      </c>
      <c r="L12" s="287" t="s">
        <v>867</v>
      </c>
      <c r="M12" s="281"/>
      <c r="N12" s="280"/>
    </row>
    <row r="13" spans="1:19" ht="154.5" customHeight="1" x14ac:dyDescent="0.35">
      <c r="B13" s="273"/>
      <c r="C13" s="290" t="s">
        <v>692</v>
      </c>
      <c r="D13" s="321"/>
      <c r="E13" s="321"/>
      <c r="F13" s="288" t="s">
        <v>939</v>
      </c>
      <c r="G13" s="288" t="s">
        <v>987</v>
      </c>
      <c r="H13" s="288" t="s">
        <v>940</v>
      </c>
      <c r="I13" s="288" t="s">
        <v>988</v>
      </c>
      <c r="J13" s="288" t="s">
        <v>868</v>
      </c>
      <c r="K13" s="288" t="s">
        <v>867</v>
      </c>
      <c r="L13" s="287" t="s">
        <v>867</v>
      </c>
      <c r="M13" s="281"/>
      <c r="N13" s="280"/>
    </row>
    <row r="14" spans="1:19" ht="20.149999999999999" customHeight="1" x14ac:dyDescent="0.35">
      <c r="B14" s="273"/>
      <c r="C14" s="290" t="s">
        <v>691</v>
      </c>
      <c r="D14" s="321"/>
      <c r="E14" s="321"/>
      <c r="F14" s="288"/>
      <c r="G14" s="288"/>
      <c r="H14" s="288"/>
      <c r="I14" s="288"/>
      <c r="J14" s="288"/>
      <c r="K14" s="288"/>
      <c r="L14" s="287"/>
      <c r="M14" s="281"/>
      <c r="N14" s="280"/>
    </row>
    <row r="15" spans="1:19" ht="83.25" customHeight="1" x14ac:dyDescent="0.35">
      <c r="B15" s="273"/>
      <c r="C15" s="290" t="s">
        <v>690</v>
      </c>
      <c r="D15" s="321"/>
      <c r="E15" s="321"/>
      <c r="F15" s="288" t="s">
        <v>942</v>
      </c>
      <c r="G15" s="288" t="s">
        <v>943</v>
      </c>
      <c r="H15" s="288" t="s">
        <v>944</v>
      </c>
      <c r="I15" s="479" t="s">
        <v>1001</v>
      </c>
      <c r="J15" s="288" t="s">
        <v>1096</v>
      </c>
      <c r="K15" s="288" t="s">
        <v>867</v>
      </c>
      <c r="L15" s="287" t="s">
        <v>867</v>
      </c>
      <c r="M15" s="281"/>
      <c r="N15" s="280"/>
    </row>
    <row r="16" spans="1:19" ht="208.5" customHeight="1" x14ac:dyDescent="0.35">
      <c r="B16" s="273"/>
      <c r="C16" s="290" t="s">
        <v>689</v>
      </c>
      <c r="D16" s="321"/>
      <c r="E16" s="321"/>
      <c r="F16" s="288" t="s">
        <v>945</v>
      </c>
      <c r="G16" s="288" t="s">
        <v>947</v>
      </c>
      <c r="H16" s="288" t="s">
        <v>946</v>
      </c>
      <c r="I16" s="288" t="s">
        <v>941</v>
      </c>
      <c r="J16" s="288" t="s">
        <v>869</v>
      </c>
      <c r="K16" s="288" t="s">
        <v>867</v>
      </c>
      <c r="L16" s="287" t="s">
        <v>867</v>
      </c>
      <c r="M16" s="281"/>
      <c r="N16" s="280"/>
    </row>
    <row r="17" spans="1:19" ht="162" customHeight="1" x14ac:dyDescent="0.35">
      <c r="B17" s="273"/>
      <c r="C17" s="290" t="s">
        <v>914</v>
      </c>
      <c r="D17" s="321"/>
      <c r="E17" s="321"/>
      <c r="F17" s="288" t="s">
        <v>948</v>
      </c>
      <c r="G17" s="288" t="s">
        <v>950</v>
      </c>
      <c r="H17" s="288" t="s">
        <v>989</v>
      </c>
      <c r="I17" s="479" t="s">
        <v>990</v>
      </c>
      <c r="J17" s="288" t="s">
        <v>1029</v>
      </c>
      <c r="K17" s="288" t="s">
        <v>867</v>
      </c>
      <c r="L17" s="287" t="s">
        <v>867</v>
      </c>
      <c r="M17" s="281"/>
      <c r="N17" s="280"/>
    </row>
    <row r="18" spans="1:19" ht="145.5" customHeight="1" x14ac:dyDescent="0.35">
      <c r="B18" s="273"/>
      <c r="C18" s="290" t="s">
        <v>688</v>
      </c>
      <c r="D18" s="321"/>
      <c r="E18" s="321"/>
      <c r="F18" s="288" t="s">
        <v>949</v>
      </c>
      <c r="G18" s="288" t="s">
        <v>951</v>
      </c>
      <c r="H18" s="288" t="s">
        <v>940</v>
      </c>
      <c r="I18" s="288" t="s">
        <v>941</v>
      </c>
      <c r="J18" s="288" t="s">
        <v>868</v>
      </c>
      <c r="K18" s="288" t="s">
        <v>867</v>
      </c>
      <c r="L18" s="287" t="s">
        <v>867</v>
      </c>
      <c r="M18" s="281"/>
      <c r="N18" s="280"/>
    </row>
    <row r="19" spans="1:19" ht="20.149999999999999" customHeight="1" x14ac:dyDescent="0.35">
      <c r="B19" s="273"/>
      <c r="C19" s="290" t="s">
        <v>687</v>
      </c>
      <c r="D19" s="321"/>
      <c r="E19" s="321"/>
      <c r="F19" s="288"/>
      <c r="G19" s="288"/>
      <c r="H19" s="288"/>
      <c r="I19" s="288"/>
      <c r="J19" s="288"/>
      <c r="K19" s="288"/>
      <c r="L19" s="287"/>
      <c r="M19" s="281"/>
      <c r="N19" s="280"/>
    </row>
    <row r="20" spans="1:19" ht="111.75" customHeight="1" x14ac:dyDescent="0.35">
      <c r="B20" s="273"/>
      <c r="C20" s="290" t="s">
        <v>686</v>
      </c>
      <c r="D20" s="321"/>
      <c r="E20" s="321"/>
      <c r="F20" s="288" t="s">
        <v>952</v>
      </c>
      <c r="G20" s="288" t="s">
        <v>953</v>
      </c>
      <c r="H20" s="288" t="s">
        <v>954</v>
      </c>
      <c r="I20" s="288" t="s">
        <v>955</v>
      </c>
      <c r="J20" s="288" t="s">
        <v>1030</v>
      </c>
      <c r="K20" s="288" t="s">
        <v>867</v>
      </c>
      <c r="L20" s="287" t="s">
        <v>867</v>
      </c>
      <c r="M20" s="281"/>
      <c r="N20" s="280"/>
    </row>
    <row r="21" spans="1:19" ht="72.75" customHeight="1" x14ac:dyDescent="0.35">
      <c r="B21" s="273"/>
      <c r="C21" s="290" t="s">
        <v>685</v>
      </c>
      <c r="D21" s="321"/>
      <c r="E21" s="321"/>
      <c r="F21" s="288" t="s">
        <v>958</v>
      </c>
      <c r="G21" s="288" t="s">
        <v>959</v>
      </c>
      <c r="H21" s="288" t="s">
        <v>956</v>
      </c>
      <c r="I21" s="288" t="s">
        <v>957</v>
      </c>
      <c r="J21" s="288" t="s">
        <v>1097</v>
      </c>
      <c r="K21" s="288" t="s">
        <v>867</v>
      </c>
      <c r="L21" s="287" t="s">
        <v>867</v>
      </c>
      <c r="M21" s="281"/>
      <c r="N21" s="280"/>
    </row>
    <row r="22" spans="1:19" ht="284.25" customHeight="1" x14ac:dyDescent="0.35">
      <c r="B22" s="273"/>
      <c r="C22" s="290" t="s">
        <v>684</v>
      </c>
      <c r="D22" s="321"/>
      <c r="E22" s="321"/>
      <c r="F22" s="288" t="s">
        <v>964</v>
      </c>
      <c r="G22" s="288" t="s">
        <v>965</v>
      </c>
      <c r="H22" s="288" t="s">
        <v>960</v>
      </c>
      <c r="I22" s="288" t="s">
        <v>961</v>
      </c>
      <c r="J22" s="288" t="s">
        <v>1085</v>
      </c>
      <c r="K22" s="288" t="s">
        <v>867</v>
      </c>
      <c r="L22" s="287" t="s">
        <v>867</v>
      </c>
      <c r="M22" s="281"/>
      <c r="N22" s="280"/>
    </row>
    <row r="23" spans="1:19" ht="246" customHeight="1" x14ac:dyDescent="0.35">
      <c r="B23" s="273"/>
      <c r="C23" s="290" t="s">
        <v>683</v>
      </c>
      <c r="D23" s="321"/>
      <c r="E23" s="321"/>
      <c r="F23" s="288" t="s">
        <v>966</v>
      </c>
      <c r="G23" s="288" t="s">
        <v>967</v>
      </c>
      <c r="H23" s="288" t="s">
        <v>963</v>
      </c>
      <c r="I23" s="288" t="s">
        <v>962</v>
      </c>
      <c r="J23" s="288" t="s">
        <v>1098</v>
      </c>
      <c r="K23" s="288" t="s">
        <v>867</v>
      </c>
      <c r="L23" s="287" t="s">
        <v>867</v>
      </c>
      <c r="M23" s="281"/>
      <c r="N23" s="280"/>
    </row>
    <row r="24" spans="1:19" ht="20.149999999999999" customHeight="1" x14ac:dyDescent="0.35">
      <c r="B24" s="273"/>
      <c r="C24" s="290" t="s">
        <v>682</v>
      </c>
      <c r="D24" s="321"/>
      <c r="E24" s="321"/>
      <c r="F24" s="288"/>
      <c r="G24" s="288"/>
      <c r="H24" s="288"/>
      <c r="I24" s="288"/>
      <c r="J24" s="288"/>
      <c r="K24" s="288"/>
      <c r="L24" s="287"/>
      <c r="M24" s="281"/>
      <c r="N24" s="280"/>
    </row>
    <row r="25" spans="1:19" ht="20.149999999999999" customHeight="1" thickBot="1" x14ac:dyDescent="0.4">
      <c r="B25" s="273"/>
      <c r="C25" s="320" t="s">
        <v>681</v>
      </c>
      <c r="D25" s="319"/>
      <c r="E25" s="319"/>
      <c r="F25" s="318"/>
      <c r="G25" s="318"/>
      <c r="H25" s="318"/>
      <c r="I25" s="318"/>
      <c r="J25" s="318"/>
      <c r="K25" s="318"/>
      <c r="L25" s="317"/>
      <c r="M25" s="281"/>
      <c r="N25" s="280"/>
    </row>
    <row r="26" spans="1:19" x14ac:dyDescent="0.35">
      <c r="B26" s="273"/>
      <c r="C26" s="275"/>
      <c r="D26" s="275"/>
      <c r="E26" s="275"/>
      <c r="F26" s="275"/>
      <c r="G26" s="275"/>
      <c r="H26" s="275"/>
      <c r="I26" s="275"/>
      <c r="J26" s="275"/>
      <c r="K26" s="275"/>
      <c r="L26" s="275"/>
      <c r="M26" s="274"/>
      <c r="N26" s="267"/>
    </row>
    <row r="27" spans="1:19" x14ac:dyDescent="0.35">
      <c r="B27" s="273"/>
      <c r="C27" s="275"/>
      <c r="D27" s="275"/>
      <c r="E27" s="275"/>
      <c r="F27" s="275"/>
      <c r="G27" s="275"/>
      <c r="H27" s="275"/>
      <c r="I27" s="275"/>
      <c r="J27" s="275"/>
      <c r="K27" s="275"/>
      <c r="L27" s="275"/>
      <c r="M27" s="274"/>
      <c r="N27" s="267"/>
    </row>
    <row r="28" spans="1:19" x14ac:dyDescent="0.35">
      <c r="B28" s="273"/>
      <c r="C28" s="277" t="s">
        <v>680</v>
      </c>
      <c r="D28" s="275"/>
      <c r="E28" s="275"/>
      <c r="F28" s="275"/>
      <c r="G28" s="275"/>
      <c r="H28" s="275"/>
      <c r="I28" s="275"/>
      <c r="J28" s="275"/>
      <c r="K28" s="275"/>
      <c r="L28" s="275"/>
      <c r="M28" s="274"/>
      <c r="N28" s="267"/>
    </row>
    <row r="29" spans="1:19" ht="15" thickBot="1" x14ac:dyDescent="0.4">
      <c r="B29" s="273"/>
      <c r="C29" s="277"/>
      <c r="D29" s="275"/>
      <c r="E29" s="275"/>
      <c r="F29" s="275"/>
      <c r="G29" s="275"/>
      <c r="H29" s="275"/>
      <c r="I29" s="275"/>
      <c r="J29" s="275"/>
      <c r="K29" s="275"/>
      <c r="L29" s="275"/>
      <c r="M29" s="274"/>
      <c r="N29" s="267"/>
    </row>
    <row r="30" spans="1:19" s="311" customFormat="1" ht="40.25" customHeight="1" x14ac:dyDescent="0.35">
      <c r="A30" s="312"/>
      <c r="B30" s="316"/>
      <c r="C30" s="670" t="s">
        <v>679</v>
      </c>
      <c r="D30" s="671"/>
      <c r="E30" s="676" t="s">
        <v>11</v>
      </c>
      <c r="F30" s="676"/>
      <c r="G30" s="677"/>
      <c r="H30" s="315"/>
      <c r="I30" s="315"/>
      <c r="J30" s="315"/>
      <c r="K30" s="315"/>
      <c r="L30" s="315"/>
      <c r="M30" s="314"/>
      <c r="N30" s="313"/>
      <c r="O30" s="312"/>
      <c r="P30" s="312"/>
      <c r="Q30" s="312"/>
      <c r="R30" s="312"/>
      <c r="S30" s="312"/>
    </row>
    <row r="31" spans="1:19" s="311" customFormat="1" ht="40.25" customHeight="1" x14ac:dyDescent="0.35">
      <c r="A31" s="312"/>
      <c r="B31" s="316"/>
      <c r="C31" s="672" t="s">
        <v>678</v>
      </c>
      <c r="D31" s="673"/>
      <c r="E31" s="678" t="s">
        <v>18</v>
      </c>
      <c r="F31" s="678"/>
      <c r="G31" s="679"/>
      <c r="H31" s="315"/>
      <c r="I31" s="315"/>
      <c r="J31" s="315"/>
      <c r="K31" s="315"/>
      <c r="L31" s="315"/>
      <c r="M31" s="314"/>
      <c r="N31" s="313"/>
      <c r="O31" s="312"/>
      <c r="P31" s="312"/>
      <c r="Q31" s="312"/>
      <c r="R31" s="312"/>
      <c r="S31" s="312"/>
    </row>
    <row r="32" spans="1:19" s="311" customFormat="1" ht="57" customHeight="1" thickBot="1" x14ac:dyDescent="0.4">
      <c r="A32" s="312"/>
      <c r="B32" s="316"/>
      <c r="C32" s="674" t="s">
        <v>677</v>
      </c>
      <c r="D32" s="675"/>
      <c r="E32" s="680" t="s">
        <v>840</v>
      </c>
      <c r="F32" s="680"/>
      <c r="G32" s="681"/>
      <c r="H32" s="315"/>
      <c r="I32" s="315"/>
      <c r="J32" s="315"/>
      <c r="K32" s="315"/>
      <c r="L32" s="315"/>
      <c r="M32" s="314"/>
      <c r="N32" s="313"/>
      <c r="O32" s="312"/>
      <c r="P32" s="312"/>
      <c r="Q32" s="312"/>
      <c r="R32" s="312"/>
      <c r="S32" s="312"/>
    </row>
    <row r="33" spans="1:19" s="311" customFormat="1" ht="14" x14ac:dyDescent="0.35">
      <c r="A33" s="312"/>
      <c r="B33" s="316"/>
      <c r="C33" s="302"/>
      <c r="D33" s="315"/>
      <c r="E33" s="315"/>
      <c r="F33" s="315"/>
      <c r="G33" s="315"/>
      <c r="H33" s="315"/>
      <c r="I33" s="315"/>
      <c r="J33" s="315"/>
      <c r="K33" s="315"/>
      <c r="L33" s="315"/>
      <c r="M33" s="314"/>
      <c r="N33" s="313"/>
      <c r="O33" s="312"/>
      <c r="P33" s="312"/>
      <c r="Q33" s="312"/>
      <c r="R33" s="312"/>
      <c r="S33" s="312"/>
    </row>
    <row r="34" spans="1:19" x14ac:dyDescent="0.35">
      <c r="B34" s="273"/>
      <c r="C34" s="302"/>
      <c r="D34" s="275"/>
      <c r="E34" s="275"/>
      <c r="F34" s="275"/>
      <c r="G34" s="275"/>
      <c r="H34" s="275"/>
      <c r="I34" s="275"/>
      <c r="J34" s="275"/>
      <c r="K34" s="275"/>
      <c r="L34" s="275"/>
      <c r="M34" s="274"/>
      <c r="N34" s="267"/>
    </row>
    <row r="35" spans="1:19" x14ac:dyDescent="0.35">
      <c r="B35" s="273"/>
      <c r="C35" s="684" t="s">
        <v>676</v>
      </c>
      <c r="D35" s="684"/>
      <c r="E35" s="310"/>
      <c r="F35" s="310"/>
      <c r="G35" s="310"/>
      <c r="H35" s="310"/>
      <c r="I35" s="310"/>
      <c r="J35" s="310"/>
      <c r="K35" s="310"/>
      <c r="L35" s="310"/>
      <c r="M35" s="309"/>
      <c r="N35" s="308"/>
      <c r="O35" s="301"/>
      <c r="P35" s="301"/>
      <c r="Q35" s="301"/>
      <c r="R35" s="301"/>
      <c r="S35" s="301"/>
    </row>
    <row r="36" spans="1:19" ht="15" thickBot="1" x14ac:dyDescent="0.4">
      <c r="B36" s="273"/>
      <c r="C36" s="307"/>
      <c r="D36" s="310"/>
      <c r="E36" s="310"/>
      <c r="F36" s="310"/>
      <c r="G36" s="310"/>
      <c r="H36" s="310"/>
      <c r="I36" s="310"/>
      <c r="J36" s="310"/>
      <c r="K36" s="310"/>
      <c r="L36" s="310"/>
      <c r="M36" s="309"/>
      <c r="N36" s="308"/>
      <c r="O36" s="301"/>
      <c r="P36" s="301"/>
      <c r="Q36" s="301"/>
      <c r="R36" s="301"/>
      <c r="S36" s="301"/>
    </row>
    <row r="37" spans="1:19" ht="40.25" customHeight="1" x14ac:dyDescent="0.35">
      <c r="B37" s="273"/>
      <c r="C37" s="670" t="s">
        <v>675</v>
      </c>
      <c r="D37" s="671"/>
      <c r="E37" s="695"/>
      <c r="F37" s="695"/>
      <c r="G37" s="696"/>
      <c r="H37" s="275"/>
      <c r="I37" s="275"/>
      <c r="J37" s="275"/>
      <c r="K37" s="275"/>
      <c r="L37" s="275"/>
      <c r="M37" s="274"/>
      <c r="N37" s="267"/>
    </row>
    <row r="38" spans="1:19" ht="40.25" customHeight="1" thickBot="1" x14ac:dyDescent="0.4">
      <c r="B38" s="273"/>
      <c r="C38" s="689" t="s">
        <v>674</v>
      </c>
      <c r="D38" s="690"/>
      <c r="E38" s="693" t="s">
        <v>840</v>
      </c>
      <c r="F38" s="693"/>
      <c r="G38" s="694"/>
      <c r="H38" s="275"/>
      <c r="I38" s="275"/>
      <c r="J38" s="275"/>
      <c r="K38" s="275"/>
      <c r="L38" s="275"/>
      <c r="M38" s="274"/>
      <c r="N38" s="267"/>
    </row>
    <row r="39" spans="1:19" x14ac:dyDescent="0.35">
      <c r="B39" s="273"/>
      <c r="C39" s="302"/>
      <c r="D39" s="275"/>
      <c r="E39" s="275"/>
      <c r="F39" s="275"/>
      <c r="G39" s="275"/>
      <c r="H39" s="275"/>
      <c r="I39" s="275"/>
      <c r="J39" s="275"/>
      <c r="K39" s="275"/>
      <c r="L39" s="275"/>
      <c r="M39" s="274"/>
      <c r="N39" s="267"/>
    </row>
    <row r="40" spans="1:19" x14ac:dyDescent="0.35">
      <c r="B40" s="273"/>
      <c r="C40" s="302"/>
      <c r="D40" s="275"/>
      <c r="E40" s="275"/>
      <c r="F40" s="275"/>
      <c r="G40" s="275"/>
      <c r="H40" s="275"/>
      <c r="I40" s="275"/>
      <c r="J40" s="275"/>
      <c r="K40" s="275"/>
      <c r="L40" s="275"/>
      <c r="M40" s="274"/>
      <c r="N40" s="267"/>
    </row>
    <row r="41" spans="1:19" ht="15" customHeight="1" x14ac:dyDescent="0.35">
      <c r="B41" s="273"/>
      <c r="C41" s="684" t="s">
        <v>673</v>
      </c>
      <c r="D41" s="684"/>
      <c r="E41" s="296"/>
      <c r="F41" s="296"/>
      <c r="G41" s="296"/>
      <c r="H41" s="296"/>
      <c r="I41" s="296"/>
      <c r="J41" s="296"/>
      <c r="K41" s="296"/>
      <c r="L41" s="296"/>
      <c r="M41" s="295"/>
      <c r="N41" s="294"/>
      <c r="O41" s="293"/>
      <c r="P41" s="293"/>
      <c r="Q41" s="293"/>
      <c r="R41" s="293"/>
      <c r="S41" s="293"/>
    </row>
    <row r="42" spans="1:19" ht="15" thickBot="1" x14ac:dyDescent="0.4">
      <c r="B42" s="273"/>
      <c r="C42" s="307"/>
      <c r="D42" s="296"/>
      <c r="E42" s="296"/>
      <c r="F42" s="296"/>
      <c r="G42" s="296"/>
      <c r="H42" s="296"/>
      <c r="I42" s="296"/>
      <c r="J42" s="296"/>
      <c r="K42" s="296"/>
      <c r="L42" s="296"/>
      <c r="M42" s="295"/>
      <c r="N42" s="294"/>
      <c r="O42" s="293"/>
      <c r="P42" s="293"/>
      <c r="Q42" s="293"/>
      <c r="R42" s="293"/>
      <c r="S42" s="293"/>
    </row>
    <row r="43" spans="1:19" s="7" customFormat="1" ht="47.25" customHeight="1" x14ac:dyDescent="0.35">
      <c r="A43" s="303"/>
      <c r="B43" s="306"/>
      <c r="C43" s="697" t="s">
        <v>672</v>
      </c>
      <c r="D43" s="698"/>
      <c r="E43" s="685" t="s">
        <v>918</v>
      </c>
      <c r="F43" s="685"/>
      <c r="G43" s="686"/>
      <c r="H43" s="305"/>
      <c r="I43" s="305"/>
      <c r="J43" s="305"/>
      <c r="K43" s="305"/>
      <c r="L43" s="305"/>
      <c r="M43" s="304"/>
      <c r="N43" s="110"/>
      <c r="O43" s="303"/>
      <c r="P43" s="303"/>
      <c r="Q43" s="303"/>
      <c r="R43" s="303"/>
      <c r="S43" s="303"/>
    </row>
    <row r="44" spans="1:19" s="7" customFormat="1" ht="40.25" customHeight="1" x14ac:dyDescent="0.35">
      <c r="A44" s="303"/>
      <c r="B44" s="306"/>
      <c r="C44" s="699" t="s">
        <v>671</v>
      </c>
      <c r="D44" s="700"/>
      <c r="E44" s="687" t="s">
        <v>1086</v>
      </c>
      <c r="F44" s="687"/>
      <c r="G44" s="688"/>
      <c r="H44" s="305"/>
      <c r="I44" s="305"/>
      <c r="J44" s="305"/>
      <c r="K44" s="305"/>
      <c r="L44" s="305"/>
      <c r="M44" s="304"/>
      <c r="N44" s="110"/>
      <c r="O44" s="303"/>
      <c r="P44" s="303"/>
      <c r="Q44" s="303"/>
      <c r="R44" s="303"/>
      <c r="S44" s="303"/>
    </row>
    <row r="45" spans="1:19" s="7" customFormat="1" ht="50.25" customHeight="1" x14ac:dyDescent="0.35">
      <c r="A45" s="303"/>
      <c r="B45" s="306"/>
      <c r="C45" s="699" t="s">
        <v>670</v>
      </c>
      <c r="D45" s="700"/>
      <c r="E45" s="687" t="s">
        <v>870</v>
      </c>
      <c r="F45" s="687"/>
      <c r="G45" s="688"/>
      <c r="H45" s="305"/>
      <c r="I45" s="305"/>
      <c r="J45" s="305"/>
      <c r="K45" s="305"/>
      <c r="L45" s="305"/>
      <c r="M45" s="304"/>
      <c r="N45" s="110"/>
      <c r="O45" s="303"/>
      <c r="P45" s="303"/>
      <c r="Q45" s="303"/>
      <c r="R45" s="303"/>
      <c r="S45" s="303"/>
    </row>
    <row r="46" spans="1:19" s="7" customFormat="1" ht="40.25" customHeight="1" thickBot="1" x14ac:dyDescent="0.4">
      <c r="A46" s="303"/>
      <c r="B46" s="306"/>
      <c r="C46" s="689" t="s">
        <v>669</v>
      </c>
      <c r="D46" s="690"/>
      <c r="E46" s="691" t="s">
        <v>871</v>
      </c>
      <c r="F46" s="691"/>
      <c r="G46" s="692"/>
      <c r="H46" s="305"/>
      <c r="I46" s="305"/>
      <c r="J46" s="305"/>
      <c r="K46" s="305"/>
      <c r="L46" s="305"/>
      <c r="M46" s="304"/>
      <c r="N46" s="110"/>
      <c r="O46" s="303"/>
      <c r="P46" s="303"/>
      <c r="Q46" s="303"/>
      <c r="R46" s="303"/>
      <c r="S46" s="303"/>
    </row>
    <row r="47" spans="1:19" x14ac:dyDescent="0.35">
      <c r="B47" s="273"/>
      <c r="C47" s="282"/>
      <c r="D47" s="275"/>
      <c r="E47" s="275"/>
      <c r="F47" s="275"/>
      <c r="G47" s="275"/>
      <c r="H47" s="275"/>
      <c r="I47" s="275"/>
      <c r="J47" s="275"/>
      <c r="K47" s="275"/>
      <c r="L47" s="275"/>
      <c r="M47" s="274"/>
      <c r="N47" s="267"/>
    </row>
    <row r="48" spans="1:19" x14ac:dyDescent="0.35">
      <c r="B48" s="273"/>
      <c r="C48" s="275"/>
      <c r="D48" s="275"/>
      <c r="E48" s="275"/>
      <c r="F48" s="275"/>
      <c r="G48" s="275"/>
      <c r="H48" s="275"/>
      <c r="I48" s="275"/>
      <c r="J48" s="275"/>
      <c r="K48" s="275"/>
      <c r="L48" s="275"/>
      <c r="M48" s="274"/>
      <c r="N48" s="267"/>
    </row>
    <row r="49" spans="1:21" x14ac:dyDescent="0.35">
      <c r="B49" s="273"/>
      <c r="C49" s="277" t="s">
        <v>819</v>
      </c>
      <c r="D49" s="275"/>
      <c r="E49" s="275"/>
      <c r="F49" s="275"/>
      <c r="G49" s="275"/>
      <c r="H49" s="275"/>
      <c r="I49" s="275"/>
      <c r="J49" s="275"/>
      <c r="K49" s="275"/>
      <c r="L49" s="275"/>
      <c r="M49" s="274"/>
      <c r="N49" s="267"/>
    </row>
    <row r="50" spans="1:21" ht="15" thickBot="1" x14ac:dyDescent="0.4">
      <c r="B50" s="273"/>
      <c r="C50" s="275"/>
      <c r="D50" s="282"/>
      <c r="E50" s="275"/>
      <c r="F50" s="275"/>
      <c r="G50" s="275"/>
      <c r="H50" s="275"/>
      <c r="I50" s="275"/>
      <c r="J50" s="275"/>
      <c r="K50" s="275"/>
      <c r="L50" s="275"/>
      <c r="M50" s="274"/>
      <c r="N50" s="267"/>
    </row>
    <row r="51" spans="1:21" ht="80.25" customHeight="1" x14ac:dyDescent="0.35">
      <c r="B51" s="273"/>
      <c r="C51" s="697" t="s">
        <v>820</v>
      </c>
      <c r="D51" s="698"/>
      <c r="E51" s="714" t="s">
        <v>1031</v>
      </c>
      <c r="F51" s="714"/>
      <c r="G51" s="715"/>
      <c r="H51" s="302"/>
      <c r="I51" s="302"/>
      <c r="J51" s="302"/>
      <c r="K51" s="282"/>
      <c r="L51" s="282"/>
      <c r="M51" s="281"/>
      <c r="N51" s="280"/>
      <c r="O51" s="279"/>
      <c r="P51" s="279"/>
      <c r="Q51" s="279"/>
      <c r="R51" s="279"/>
      <c r="S51" s="279"/>
      <c r="T51" s="278"/>
      <c r="U51" s="278"/>
    </row>
    <row r="52" spans="1:21" ht="54.75" customHeight="1" x14ac:dyDescent="0.35">
      <c r="B52" s="273"/>
      <c r="C52" s="699" t="s">
        <v>668</v>
      </c>
      <c r="D52" s="700"/>
      <c r="E52" s="710" t="s">
        <v>1087</v>
      </c>
      <c r="F52" s="710"/>
      <c r="G52" s="711"/>
      <c r="H52" s="302"/>
      <c r="I52" s="302"/>
      <c r="J52" s="302"/>
      <c r="K52" s="282"/>
      <c r="L52" s="282"/>
      <c r="M52" s="281"/>
      <c r="N52" s="280"/>
      <c r="O52" s="279"/>
      <c r="P52" s="279"/>
      <c r="Q52" s="279"/>
      <c r="R52" s="279"/>
      <c r="S52" s="279"/>
      <c r="T52" s="278"/>
      <c r="U52" s="278"/>
    </row>
    <row r="53" spans="1:21" ht="50.15" customHeight="1" thickBot="1" x14ac:dyDescent="0.4">
      <c r="B53" s="273"/>
      <c r="C53" s="689" t="s">
        <v>821</v>
      </c>
      <c r="D53" s="690"/>
      <c r="E53" s="712" t="s">
        <v>1032</v>
      </c>
      <c r="F53" s="712"/>
      <c r="G53" s="713"/>
      <c r="H53" s="302"/>
      <c r="I53" s="302"/>
      <c r="J53" s="302"/>
      <c r="K53" s="282"/>
      <c r="L53" s="282"/>
      <c r="M53" s="281"/>
      <c r="N53" s="280"/>
      <c r="O53" s="279"/>
      <c r="P53" s="279"/>
      <c r="Q53" s="279"/>
      <c r="R53" s="279"/>
      <c r="S53" s="279"/>
      <c r="T53" s="278"/>
      <c r="U53" s="278"/>
    </row>
    <row r="54" spans="1:21" customFormat="1" ht="15" customHeight="1" thickBot="1" x14ac:dyDescent="0.4">
      <c r="A54" s="6"/>
      <c r="B54" s="82"/>
      <c r="C54" s="83"/>
      <c r="D54" s="83"/>
      <c r="E54" s="83"/>
      <c r="F54" s="83"/>
      <c r="G54" s="83"/>
      <c r="H54" s="83"/>
      <c r="I54" s="83"/>
      <c r="J54" s="83"/>
      <c r="K54" s="83"/>
      <c r="L54" s="83"/>
      <c r="M54" s="85"/>
      <c r="N54" s="156"/>
    </row>
    <row r="55" spans="1:21" s="291" customFormat="1" ht="138.75" customHeight="1" x14ac:dyDescent="0.35">
      <c r="A55" s="301"/>
      <c r="B55" s="300"/>
      <c r="C55" s="299" t="s">
        <v>822</v>
      </c>
      <c r="D55" s="298" t="s">
        <v>667</v>
      </c>
      <c r="E55" s="298" t="s">
        <v>666</v>
      </c>
      <c r="F55" s="298" t="s">
        <v>665</v>
      </c>
      <c r="G55" s="298" t="s">
        <v>823</v>
      </c>
      <c r="H55" s="298" t="s">
        <v>664</v>
      </c>
      <c r="I55" s="298" t="s">
        <v>663</v>
      </c>
      <c r="J55" s="297" t="s">
        <v>662</v>
      </c>
      <c r="K55" s="296"/>
      <c r="L55" s="296"/>
      <c r="M55" s="295"/>
      <c r="N55" s="294"/>
      <c r="O55" s="293"/>
      <c r="P55" s="293"/>
      <c r="Q55" s="293"/>
      <c r="R55" s="293"/>
      <c r="S55" s="293"/>
      <c r="T55" s="292"/>
      <c r="U55" s="292"/>
    </row>
    <row r="56" spans="1:21" ht="153.75" customHeight="1" x14ac:dyDescent="0.35">
      <c r="B56" s="273"/>
      <c r="C56" s="290" t="s">
        <v>1033</v>
      </c>
      <c r="D56" s="288" t="s">
        <v>11</v>
      </c>
      <c r="E56" s="477" t="s">
        <v>1035</v>
      </c>
      <c r="F56" s="288" t="s">
        <v>11</v>
      </c>
      <c r="G56" s="288" t="s">
        <v>1099</v>
      </c>
      <c r="H56" s="477" t="s">
        <v>11</v>
      </c>
      <c r="I56" s="477" t="s">
        <v>1037</v>
      </c>
      <c r="J56" s="478" t="s">
        <v>1038</v>
      </c>
      <c r="K56" s="282"/>
      <c r="L56" s="282"/>
      <c r="M56" s="281"/>
      <c r="N56" s="280"/>
      <c r="O56" s="279"/>
      <c r="P56" s="279"/>
      <c r="Q56" s="279"/>
      <c r="R56" s="279"/>
      <c r="S56" s="279"/>
      <c r="T56" s="278"/>
      <c r="U56" s="278"/>
    </row>
    <row r="57" spans="1:21" ht="409.5" customHeight="1" x14ac:dyDescent="0.35">
      <c r="B57" s="273"/>
      <c r="C57" s="290" t="s">
        <v>1034</v>
      </c>
      <c r="D57" s="288" t="s">
        <v>11</v>
      </c>
      <c r="E57" s="288" t="s">
        <v>1040</v>
      </c>
      <c r="F57" s="501" t="s">
        <v>11</v>
      </c>
      <c r="G57" s="501" t="s">
        <v>1036</v>
      </c>
      <c r="H57" s="288" t="s">
        <v>11</v>
      </c>
      <c r="I57" s="288" t="s">
        <v>1041</v>
      </c>
      <c r="J57" s="287" t="s">
        <v>1042</v>
      </c>
      <c r="K57" s="282"/>
      <c r="L57" s="282"/>
      <c r="M57" s="281"/>
      <c r="N57" s="280"/>
      <c r="O57" s="279"/>
      <c r="P57" s="279"/>
      <c r="Q57" s="279"/>
      <c r="R57" s="279"/>
      <c r="S57" s="279"/>
      <c r="T57" s="278"/>
      <c r="U57" s="278"/>
    </row>
    <row r="58" spans="1:21" ht="30" customHeight="1" x14ac:dyDescent="0.35">
      <c r="B58" s="273"/>
      <c r="C58" s="290" t="s">
        <v>661</v>
      </c>
      <c r="D58" s="288"/>
      <c r="E58" s="288"/>
      <c r="F58" s="288"/>
      <c r="G58" s="288"/>
      <c r="H58" s="288"/>
      <c r="I58" s="288"/>
      <c r="J58" s="287"/>
      <c r="K58" s="282"/>
      <c r="L58" s="282"/>
      <c r="M58" s="281"/>
      <c r="N58" s="280"/>
      <c r="O58" s="279"/>
      <c r="P58" s="279"/>
      <c r="Q58" s="279"/>
      <c r="R58" s="279"/>
      <c r="S58" s="279"/>
      <c r="T58" s="278"/>
      <c r="U58" s="278"/>
    </row>
    <row r="59" spans="1:21" ht="30" customHeight="1" x14ac:dyDescent="0.35">
      <c r="B59" s="273"/>
      <c r="C59" s="290" t="s">
        <v>660</v>
      </c>
      <c r="D59" s="288"/>
      <c r="E59" s="288"/>
      <c r="F59" s="288"/>
      <c r="G59" s="288"/>
      <c r="H59" s="288"/>
      <c r="I59" s="288"/>
      <c r="J59" s="287"/>
      <c r="K59" s="282"/>
      <c r="L59" s="282"/>
      <c r="M59" s="281"/>
      <c r="N59" s="280"/>
      <c r="O59" s="279"/>
      <c r="P59" s="279"/>
      <c r="Q59" s="279"/>
      <c r="R59" s="279"/>
      <c r="S59" s="279"/>
      <c r="T59" s="278"/>
      <c r="U59" s="278"/>
    </row>
    <row r="60" spans="1:21" ht="30" customHeight="1" x14ac:dyDescent="0.35">
      <c r="B60" s="273"/>
      <c r="C60" s="290" t="s">
        <v>659</v>
      </c>
      <c r="D60" s="289"/>
      <c r="E60" s="288"/>
      <c r="F60" s="288"/>
      <c r="G60" s="288"/>
      <c r="H60" s="288"/>
      <c r="I60" s="288"/>
      <c r="J60" s="287"/>
      <c r="K60" s="282"/>
      <c r="L60" s="282"/>
      <c r="M60" s="281"/>
      <c r="N60" s="280"/>
      <c r="O60" s="279"/>
      <c r="P60" s="279"/>
      <c r="Q60" s="279"/>
      <c r="R60" s="279"/>
      <c r="S60" s="279"/>
      <c r="T60" s="278"/>
      <c r="U60" s="278"/>
    </row>
    <row r="61" spans="1:21" ht="30" customHeight="1" thickBot="1" x14ac:dyDescent="0.4">
      <c r="B61" s="273"/>
      <c r="C61" s="286"/>
      <c r="D61" s="285"/>
      <c r="E61" s="284"/>
      <c r="F61" s="284"/>
      <c r="G61" s="284"/>
      <c r="H61" s="284"/>
      <c r="I61" s="284"/>
      <c r="J61" s="283"/>
      <c r="K61" s="282"/>
      <c r="L61" s="282"/>
      <c r="M61" s="281"/>
      <c r="N61" s="280"/>
      <c r="O61" s="279"/>
      <c r="P61" s="279"/>
      <c r="Q61" s="279"/>
      <c r="R61" s="279"/>
      <c r="S61" s="279"/>
      <c r="T61" s="278"/>
      <c r="U61" s="278"/>
    </row>
    <row r="62" spans="1:21" x14ac:dyDescent="0.35">
      <c r="B62" s="273"/>
      <c r="C62" s="275"/>
      <c r="D62" s="275"/>
      <c r="E62" s="275"/>
      <c r="F62" s="275"/>
      <c r="G62" s="275"/>
      <c r="H62" s="275"/>
      <c r="I62" s="275"/>
      <c r="J62" s="275"/>
      <c r="K62" s="275"/>
      <c r="L62" s="275"/>
      <c r="M62" s="274"/>
      <c r="N62" s="267"/>
    </row>
    <row r="63" spans="1:21" x14ac:dyDescent="0.35">
      <c r="B63" s="273"/>
      <c r="C63" s="277" t="s">
        <v>658</v>
      </c>
      <c r="D63" s="275"/>
      <c r="E63" s="275"/>
      <c r="F63" s="275"/>
      <c r="G63" s="275"/>
      <c r="H63" s="275"/>
      <c r="I63" s="275"/>
      <c r="J63" s="275"/>
      <c r="K63" s="275"/>
      <c r="L63" s="275"/>
      <c r="M63" s="274"/>
      <c r="N63" s="267"/>
    </row>
    <row r="64" spans="1:21" ht="15" thickBot="1" x14ac:dyDescent="0.4">
      <c r="B64" s="273"/>
      <c r="C64" s="277"/>
      <c r="D64" s="275"/>
      <c r="E64" s="275"/>
      <c r="F64" s="275"/>
      <c r="G64" s="275"/>
      <c r="H64" s="275"/>
      <c r="I64" s="275"/>
      <c r="J64" s="275"/>
      <c r="K64" s="275"/>
      <c r="L64" s="275"/>
      <c r="M64" s="274"/>
      <c r="N64" s="267"/>
    </row>
    <row r="65" spans="2:14" ht="60" customHeight="1" thickBot="1" x14ac:dyDescent="0.4">
      <c r="B65" s="273"/>
      <c r="C65" s="705" t="s">
        <v>657</v>
      </c>
      <c r="D65" s="706"/>
      <c r="E65" s="682"/>
      <c r="F65" s="683"/>
      <c r="G65" s="275"/>
      <c r="H65" s="275"/>
      <c r="I65" s="275"/>
      <c r="J65" s="275"/>
      <c r="K65" s="275"/>
      <c r="L65" s="275"/>
      <c r="M65" s="274"/>
      <c r="N65" s="267"/>
    </row>
    <row r="66" spans="2:14" ht="15" thickBot="1" x14ac:dyDescent="0.4">
      <c r="B66" s="273"/>
      <c r="C66" s="276"/>
      <c r="D66" s="276"/>
      <c r="E66" s="275"/>
      <c r="F66" s="275"/>
      <c r="G66" s="275"/>
      <c r="H66" s="275"/>
      <c r="I66" s="275"/>
      <c r="J66" s="275"/>
      <c r="K66" s="275"/>
      <c r="L66" s="275"/>
      <c r="M66" s="274"/>
      <c r="N66" s="267"/>
    </row>
    <row r="67" spans="2:14" ht="57.75" customHeight="1" x14ac:dyDescent="0.35">
      <c r="B67" s="273"/>
      <c r="C67" s="707" t="s">
        <v>824</v>
      </c>
      <c r="D67" s="708"/>
      <c r="E67" s="708" t="s">
        <v>656</v>
      </c>
      <c r="F67" s="709"/>
      <c r="G67" s="275"/>
      <c r="H67" s="275"/>
      <c r="I67" s="275"/>
      <c r="J67" s="275"/>
      <c r="K67" s="275"/>
      <c r="L67" s="275"/>
      <c r="M67" s="274"/>
      <c r="N67" s="267"/>
    </row>
    <row r="68" spans="2:14" ht="45" customHeight="1" x14ac:dyDescent="0.35">
      <c r="B68" s="273"/>
      <c r="C68" s="701" t="s">
        <v>1039</v>
      </c>
      <c r="D68" s="702"/>
      <c r="E68" s="703" t="s">
        <v>840</v>
      </c>
      <c r="F68" s="704"/>
      <c r="G68" s="275"/>
      <c r="H68" s="275"/>
      <c r="I68" s="275"/>
      <c r="J68" s="275"/>
      <c r="K68" s="275"/>
      <c r="L68" s="275"/>
      <c r="M68" s="274"/>
      <c r="N68" s="267"/>
    </row>
    <row r="69" spans="2:14" ht="45" customHeight="1" x14ac:dyDescent="0.35">
      <c r="B69" s="273"/>
      <c r="C69" s="701"/>
      <c r="D69" s="702"/>
      <c r="E69" s="703"/>
      <c r="F69" s="704"/>
      <c r="G69" s="275"/>
      <c r="H69" s="275"/>
      <c r="I69" s="275"/>
      <c r="J69" s="275"/>
      <c r="K69" s="275"/>
      <c r="L69" s="275"/>
      <c r="M69" s="274"/>
      <c r="N69" s="267"/>
    </row>
    <row r="70" spans="2:14" x14ac:dyDescent="0.35">
      <c r="B70" s="273"/>
      <c r="C70" s="272"/>
      <c r="D70" s="272"/>
      <c r="E70" s="272"/>
      <c r="F70" s="272"/>
      <c r="G70" s="272"/>
      <c r="H70" s="272"/>
      <c r="I70" s="272"/>
      <c r="J70" s="272"/>
      <c r="K70" s="272"/>
      <c r="L70" s="272"/>
      <c r="M70" s="271"/>
      <c r="N70" s="267"/>
    </row>
    <row r="71" spans="2:14" ht="15" thickBot="1" x14ac:dyDescent="0.4">
      <c r="B71" s="270"/>
      <c r="C71" s="269"/>
      <c r="D71" s="269"/>
      <c r="E71" s="269"/>
      <c r="F71" s="269"/>
      <c r="G71" s="269"/>
      <c r="H71" s="269"/>
      <c r="I71" s="269"/>
      <c r="J71" s="269"/>
      <c r="K71" s="269"/>
      <c r="L71" s="269"/>
      <c r="M71" s="268"/>
      <c r="N71" s="267"/>
    </row>
  </sheetData>
  <mergeCells count="36">
    <mergeCell ref="C68:D68"/>
    <mergeCell ref="E68:F68"/>
    <mergeCell ref="C69:D69"/>
    <mergeCell ref="E69:F69"/>
    <mergeCell ref="C45:D45"/>
    <mergeCell ref="C46:D46"/>
    <mergeCell ref="C65:D65"/>
    <mergeCell ref="E65:F65"/>
    <mergeCell ref="C67:D67"/>
    <mergeCell ref="E67:F67"/>
    <mergeCell ref="C51:D51"/>
    <mergeCell ref="C52:D52"/>
    <mergeCell ref="C53:D53"/>
    <mergeCell ref="E52:G52"/>
    <mergeCell ref="E53:G53"/>
    <mergeCell ref="E51:G51"/>
    <mergeCell ref="E45:G45"/>
    <mergeCell ref="E46:G46"/>
    <mergeCell ref="E38:G38"/>
    <mergeCell ref="E37:G37"/>
    <mergeCell ref="C43:D43"/>
    <mergeCell ref="C44:D44"/>
    <mergeCell ref="C35:D35"/>
    <mergeCell ref="C41:D41"/>
    <mergeCell ref="E43:G43"/>
    <mergeCell ref="E44:G44"/>
    <mergeCell ref="C37:D37"/>
    <mergeCell ref="C38:D38"/>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292100</xdr:rowOff>
                  </from>
                  <to>
                    <xdr:col>5</xdr:col>
                    <xdr:colOff>3727450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44450</xdr:rowOff>
                  </from>
                  <to>
                    <xdr:col>5</xdr:col>
                    <xdr:colOff>2520950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641350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685800</xdr:colOff>
                    <xdr:row>50</xdr:row>
                    <xdr:rowOff>165100</xdr:rowOff>
                  </from>
                  <to>
                    <xdr:col>4</xdr:col>
                    <xdr:colOff>1282700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1276350</xdr:colOff>
                    <xdr:row>50</xdr:row>
                    <xdr:rowOff>165100</xdr:rowOff>
                  </from>
                  <to>
                    <xdr:col>4</xdr:col>
                    <xdr:colOff>2209800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B1:N48"/>
  <sheetViews>
    <sheetView zoomScale="81" zoomScaleNormal="81" workbookViewId="0">
      <selection activeCell="H21" sqref="H21"/>
    </sheetView>
  </sheetViews>
  <sheetFormatPr defaultColWidth="9.36328125" defaultRowHeight="14" x14ac:dyDescent="0.35"/>
  <cols>
    <col min="1" max="2" width="1.6328125" style="311" customWidth="1"/>
    <col min="3" max="3" width="50" style="311" customWidth="1"/>
    <col min="4" max="4" width="29.453125" style="311" customWidth="1"/>
    <col min="5" max="5" width="30.453125" style="311" customWidth="1"/>
    <col min="6" max="6" width="19" style="311" customWidth="1"/>
    <col min="7" max="7" width="26.54296875" style="311" customWidth="1"/>
    <col min="8" max="8" width="59.90625" style="311" customWidth="1"/>
    <col min="9" max="10" width="1.6328125" style="311" customWidth="1"/>
    <col min="11" max="16384" width="9.36328125" style="311"/>
  </cols>
  <sheetData>
    <row r="1" spans="2:9" ht="14.5" thickBot="1" x14ac:dyDescent="0.4"/>
    <row r="2" spans="2:9" ht="14.5" thickBot="1" x14ac:dyDescent="0.4">
      <c r="B2" s="341"/>
      <c r="C2" s="340"/>
      <c r="D2" s="340"/>
      <c r="E2" s="340"/>
      <c r="F2" s="340"/>
      <c r="G2" s="340"/>
      <c r="H2" s="340"/>
      <c r="I2" s="339"/>
    </row>
    <row r="3" spans="2:9" ht="20.5" thickBot="1" x14ac:dyDescent="0.4">
      <c r="B3" s="316"/>
      <c r="C3" s="719" t="s">
        <v>709</v>
      </c>
      <c r="D3" s="720"/>
      <c r="E3" s="720"/>
      <c r="F3" s="720"/>
      <c r="G3" s="720"/>
      <c r="H3" s="721"/>
      <c r="I3" s="332"/>
    </row>
    <row r="4" spans="2:9" x14ac:dyDescent="0.35">
      <c r="B4" s="316"/>
      <c r="C4" s="333"/>
      <c r="D4" s="333"/>
      <c r="E4" s="333"/>
      <c r="F4" s="333"/>
      <c r="G4" s="333"/>
      <c r="H4" s="333"/>
      <c r="I4" s="332"/>
    </row>
    <row r="5" spans="2:9" x14ac:dyDescent="0.35">
      <c r="B5" s="316"/>
      <c r="C5" s="333"/>
      <c r="D5" s="333"/>
      <c r="E5" s="333"/>
      <c r="F5" s="333"/>
      <c r="G5" s="333"/>
      <c r="H5" s="333"/>
      <c r="I5" s="332"/>
    </row>
    <row r="6" spans="2:9" x14ac:dyDescent="0.35">
      <c r="B6" s="316"/>
      <c r="C6" s="334" t="s">
        <v>766</v>
      </c>
      <c r="D6" s="333"/>
      <c r="E6" s="333"/>
      <c r="F6" s="333"/>
      <c r="G6" s="333"/>
      <c r="H6" s="333"/>
      <c r="I6" s="332"/>
    </row>
    <row r="7" spans="2:9" ht="14.5" thickBot="1" x14ac:dyDescent="0.4">
      <c r="B7" s="316"/>
      <c r="C7" s="333"/>
      <c r="D7" s="333"/>
      <c r="E7" s="333"/>
      <c r="F7" s="333"/>
      <c r="G7" s="333"/>
      <c r="H7" s="333"/>
      <c r="I7" s="332"/>
    </row>
    <row r="8" spans="2:9" ht="45" customHeight="1" x14ac:dyDescent="0.35">
      <c r="B8" s="316"/>
      <c r="C8" s="697" t="s">
        <v>708</v>
      </c>
      <c r="D8" s="698"/>
      <c r="E8" s="723" t="s">
        <v>11</v>
      </c>
      <c r="F8" s="723"/>
      <c r="G8" s="723"/>
      <c r="H8" s="724"/>
      <c r="I8" s="332"/>
    </row>
    <row r="9" spans="2:9" ht="45" customHeight="1" thickBot="1" x14ac:dyDescent="0.4">
      <c r="B9" s="316"/>
      <c r="C9" s="689" t="s">
        <v>707</v>
      </c>
      <c r="D9" s="690"/>
      <c r="E9" s="726" t="s">
        <v>11</v>
      </c>
      <c r="F9" s="726"/>
      <c r="G9" s="726"/>
      <c r="H9" s="727"/>
      <c r="I9" s="332"/>
    </row>
    <row r="10" spans="2:9" ht="15" customHeight="1" thickBot="1" x14ac:dyDescent="0.4">
      <c r="B10" s="316"/>
      <c r="C10" s="722"/>
      <c r="D10" s="722"/>
      <c r="E10" s="725"/>
      <c r="F10" s="725"/>
      <c r="G10" s="725"/>
      <c r="H10" s="725"/>
      <c r="I10" s="332"/>
    </row>
    <row r="11" spans="2:9" ht="30" customHeight="1" x14ac:dyDescent="0.35">
      <c r="B11" s="316"/>
      <c r="C11" s="716" t="s">
        <v>706</v>
      </c>
      <c r="D11" s="717"/>
      <c r="E11" s="717"/>
      <c r="F11" s="717"/>
      <c r="G11" s="717"/>
      <c r="H11" s="718"/>
      <c r="I11" s="332"/>
    </row>
    <row r="12" spans="2:9" x14ac:dyDescent="0.35">
      <c r="B12" s="316"/>
      <c r="C12" s="338" t="s">
        <v>790</v>
      </c>
      <c r="D12" s="337" t="s">
        <v>791</v>
      </c>
      <c r="E12" s="337" t="s">
        <v>231</v>
      </c>
      <c r="F12" s="337" t="s">
        <v>230</v>
      </c>
      <c r="G12" s="337" t="s">
        <v>705</v>
      </c>
      <c r="H12" s="336" t="s">
        <v>704</v>
      </c>
      <c r="I12" s="332"/>
    </row>
    <row r="13" spans="2:9" ht="138" customHeight="1" x14ac:dyDescent="0.35">
      <c r="B13" s="316"/>
      <c r="C13" s="457" t="s">
        <v>874</v>
      </c>
      <c r="D13" s="458" t="s">
        <v>873</v>
      </c>
      <c r="E13" s="459" t="s">
        <v>872</v>
      </c>
      <c r="F13" s="459" t="s">
        <v>875</v>
      </c>
      <c r="G13" s="459" t="s">
        <v>876</v>
      </c>
      <c r="H13" s="460" t="s">
        <v>1100</v>
      </c>
      <c r="I13" s="332"/>
    </row>
    <row r="14" spans="2:9" ht="98.25" customHeight="1" x14ac:dyDescent="0.35">
      <c r="B14" s="316"/>
      <c r="C14" s="457" t="s">
        <v>877</v>
      </c>
      <c r="D14" s="458" t="s">
        <v>878</v>
      </c>
      <c r="E14" s="459" t="s">
        <v>879</v>
      </c>
      <c r="F14" s="459" t="s">
        <v>880</v>
      </c>
      <c r="G14" s="459" t="s">
        <v>881</v>
      </c>
      <c r="H14" s="460" t="s">
        <v>1067</v>
      </c>
      <c r="I14" s="332"/>
    </row>
    <row r="15" spans="2:9" ht="98.25" customHeight="1" x14ac:dyDescent="0.35">
      <c r="B15" s="316"/>
      <c r="C15" s="457" t="s">
        <v>885</v>
      </c>
      <c r="D15" s="458" t="s">
        <v>878</v>
      </c>
      <c r="E15" s="459" t="s">
        <v>882</v>
      </c>
      <c r="F15" s="459" t="s">
        <v>884</v>
      </c>
      <c r="G15" s="459" t="s">
        <v>883</v>
      </c>
      <c r="H15" s="460" t="s">
        <v>1101</v>
      </c>
      <c r="I15" s="332"/>
    </row>
    <row r="16" spans="2:9" ht="147.75" customHeight="1" x14ac:dyDescent="0.35">
      <c r="B16" s="316"/>
      <c r="C16" s="457" t="s">
        <v>888</v>
      </c>
      <c r="D16" s="458" t="s">
        <v>878</v>
      </c>
      <c r="E16" s="459" t="s">
        <v>886</v>
      </c>
      <c r="F16" s="459" t="s">
        <v>889</v>
      </c>
      <c r="G16" s="459" t="s">
        <v>891</v>
      </c>
      <c r="H16" s="460" t="s">
        <v>1069</v>
      </c>
      <c r="I16" s="332"/>
    </row>
    <row r="17" spans="2:14" ht="129.75" customHeight="1" x14ac:dyDescent="0.35">
      <c r="B17" s="316"/>
      <c r="C17" s="457" t="s">
        <v>887</v>
      </c>
      <c r="D17" s="458" t="s">
        <v>878</v>
      </c>
      <c r="E17" s="459" t="s">
        <v>893</v>
      </c>
      <c r="F17" s="459" t="s">
        <v>890</v>
      </c>
      <c r="G17" s="459" t="s">
        <v>892</v>
      </c>
      <c r="H17" s="460" t="s">
        <v>1068</v>
      </c>
      <c r="I17" s="332"/>
    </row>
    <row r="18" spans="2:14" ht="123.75" customHeight="1" x14ac:dyDescent="0.35">
      <c r="B18" s="316"/>
      <c r="C18" s="457" t="s">
        <v>894</v>
      </c>
      <c r="D18" s="458" t="s">
        <v>878</v>
      </c>
      <c r="E18" s="459" t="s">
        <v>895</v>
      </c>
      <c r="F18" s="459" t="s">
        <v>896</v>
      </c>
      <c r="G18" s="459" t="s">
        <v>897</v>
      </c>
      <c r="H18" s="460" t="s">
        <v>1022</v>
      </c>
      <c r="I18" s="332"/>
    </row>
    <row r="19" spans="2:14" ht="182" x14ac:dyDescent="0.35">
      <c r="B19" s="316"/>
      <c r="C19" s="457" t="s">
        <v>898</v>
      </c>
      <c r="D19" s="458" t="s">
        <v>878</v>
      </c>
      <c r="E19" s="459" t="s">
        <v>899</v>
      </c>
      <c r="F19" s="459" t="s">
        <v>875</v>
      </c>
      <c r="G19" s="459" t="s">
        <v>900</v>
      </c>
      <c r="H19" s="460" t="s">
        <v>1071</v>
      </c>
      <c r="I19" s="332"/>
      <c r="K19" s="312"/>
    </row>
    <row r="20" spans="2:14" ht="159" customHeight="1" x14ac:dyDescent="0.35">
      <c r="B20" s="316"/>
      <c r="C20" s="457" t="s">
        <v>901</v>
      </c>
      <c r="D20" s="458" t="s">
        <v>878</v>
      </c>
      <c r="E20" s="459" t="s">
        <v>902</v>
      </c>
      <c r="F20" s="459" t="s">
        <v>875</v>
      </c>
      <c r="G20" s="459" t="s">
        <v>903</v>
      </c>
      <c r="H20" s="460" t="s">
        <v>1102</v>
      </c>
      <c r="I20" s="332"/>
    </row>
    <row r="21" spans="2:14" ht="215.25" customHeight="1" thickBot="1" x14ac:dyDescent="0.4">
      <c r="B21" s="316"/>
      <c r="C21" s="461" t="s">
        <v>904</v>
      </c>
      <c r="D21" s="461" t="s">
        <v>878</v>
      </c>
      <c r="E21" s="462" t="s">
        <v>905</v>
      </c>
      <c r="F21" s="463">
        <v>0</v>
      </c>
      <c r="G21" s="462" t="s">
        <v>906</v>
      </c>
      <c r="H21" s="545" t="s">
        <v>1070</v>
      </c>
      <c r="I21" s="332"/>
      <c r="N21" s="510"/>
    </row>
    <row r="22" spans="2:14" x14ac:dyDescent="0.35">
      <c r="B22" s="316"/>
      <c r="C22" s="333"/>
      <c r="D22" s="333"/>
      <c r="E22" s="333"/>
      <c r="F22" s="333"/>
      <c r="G22" s="333"/>
      <c r="H22" s="333"/>
      <c r="I22" s="332"/>
    </row>
    <row r="23" spans="2:14" x14ac:dyDescent="0.35">
      <c r="B23" s="316"/>
      <c r="C23" s="276"/>
      <c r="D23" s="333"/>
      <c r="E23" s="333"/>
      <c r="F23" s="333"/>
      <c r="G23" s="333"/>
      <c r="H23" s="333"/>
      <c r="I23" s="332"/>
    </row>
    <row r="24" spans="2:14" s="312" customFormat="1" x14ac:dyDescent="0.35">
      <c r="B24" s="316"/>
      <c r="C24" s="334" t="s">
        <v>767</v>
      </c>
      <c r="D24" s="333"/>
      <c r="E24" s="333"/>
      <c r="F24" s="333"/>
      <c r="G24" s="333"/>
      <c r="H24" s="333"/>
      <c r="I24" s="332"/>
    </row>
    <row r="25" spans="2:14" s="312" customFormat="1" ht="14.5" thickBot="1" x14ac:dyDescent="0.4">
      <c r="B25" s="316"/>
      <c r="C25" s="334"/>
      <c r="D25" s="333"/>
      <c r="E25" s="333"/>
      <c r="F25" s="333"/>
      <c r="G25" s="333"/>
      <c r="H25" s="333"/>
      <c r="I25" s="332"/>
    </row>
    <row r="26" spans="2:14" s="312" customFormat="1" ht="30" customHeight="1" x14ac:dyDescent="0.35">
      <c r="B26" s="316"/>
      <c r="C26" s="734" t="s">
        <v>792</v>
      </c>
      <c r="D26" s="735"/>
      <c r="E26" s="735"/>
      <c r="F26" s="735"/>
      <c r="G26" s="735"/>
      <c r="H26" s="736"/>
      <c r="I26" s="332"/>
    </row>
    <row r="27" spans="2:14" ht="30" customHeight="1" x14ac:dyDescent="0.35">
      <c r="B27" s="316"/>
      <c r="C27" s="728" t="s">
        <v>793</v>
      </c>
      <c r="D27" s="729"/>
      <c r="E27" s="729" t="s">
        <v>704</v>
      </c>
      <c r="F27" s="729"/>
      <c r="G27" s="729"/>
      <c r="H27" s="730"/>
      <c r="I27" s="332"/>
    </row>
    <row r="28" spans="2:14" ht="30" customHeight="1" x14ac:dyDescent="0.35">
      <c r="B28" s="316"/>
      <c r="C28" s="737"/>
      <c r="D28" s="738"/>
      <c r="E28" s="739"/>
      <c r="F28" s="740"/>
      <c r="G28" s="740"/>
      <c r="H28" s="741"/>
      <c r="I28" s="332"/>
    </row>
    <row r="29" spans="2:14" ht="30" customHeight="1" thickBot="1" x14ac:dyDescent="0.4">
      <c r="B29" s="316"/>
      <c r="C29" s="731"/>
      <c r="D29" s="712"/>
      <c r="E29" s="732"/>
      <c r="F29" s="732"/>
      <c r="G29" s="732"/>
      <c r="H29" s="733"/>
      <c r="I29" s="332"/>
    </row>
    <row r="30" spans="2:14" x14ac:dyDescent="0.35">
      <c r="B30" s="316"/>
      <c r="C30" s="333"/>
      <c r="D30" s="333"/>
      <c r="E30" s="333"/>
      <c r="F30" s="333"/>
      <c r="G30" s="333"/>
      <c r="H30" s="333"/>
      <c r="I30" s="332"/>
    </row>
    <row r="31" spans="2:14" x14ac:dyDescent="0.35">
      <c r="B31" s="316"/>
      <c r="C31" s="333"/>
      <c r="D31" s="333"/>
      <c r="E31" s="333"/>
      <c r="F31" s="333"/>
      <c r="G31" s="333"/>
      <c r="H31" s="333"/>
      <c r="I31" s="332"/>
    </row>
    <row r="32" spans="2:14" x14ac:dyDescent="0.35">
      <c r="B32" s="316"/>
      <c r="C32" s="334" t="s">
        <v>703</v>
      </c>
      <c r="D32" s="334"/>
      <c r="E32" s="333"/>
      <c r="F32" s="333"/>
      <c r="G32" s="333"/>
      <c r="H32" s="333"/>
      <c r="I32" s="332"/>
    </row>
    <row r="33" spans="2:9" ht="14.5" thickBot="1" x14ac:dyDescent="0.4">
      <c r="B33" s="316"/>
      <c r="C33" s="335"/>
      <c r="D33" s="333"/>
      <c r="E33" s="333"/>
      <c r="F33" s="333"/>
      <c r="G33" s="333"/>
      <c r="H33" s="333"/>
      <c r="I33" s="332"/>
    </row>
    <row r="34" spans="2:9" ht="45" customHeight="1" x14ac:dyDescent="0.35">
      <c r="B34" s="316"/>
      <c r="C34" s="697" t="s">
        <v>702</v>
      </c>
      <c r="D34" s="698"/>
      <c r="E34" s="742" t="s">
        <v>908</v>
      </c>
      <c r="F34" s="742"/>
      <c r="G34" s="742"/>
      <c r="H34" s="743"/>
      <c r="I34" s="332"/>
    </row>
    <row r="35" spans="2:9" ht="45" customHeight="1" x14ac:dyDescent="0.35">
      <c r="B35" s="316"/>
      <c r="C35" s="699" t="s">
        <v>701</v>
      </c>
      <c r="D35" s="700"/>
      <c r="E35" s="678" t="s">
        <v>907</v>
      </c>
      <c r="F35" s="678"/>
      <c r="G35" s="678"/>
      <c r="H35" s="679"/>
      <c r="I35" s="332"/>
    </row>
    <row r="36" spans="2:9" ht="45" customHeight="1" x14ac:dyDescent="0.35">
      <c r="B36" s="316"/>
      <c r="C36" s="699" t="s">
        <v>794</v>
      </c>
      <c r="D36" s="700"/>
      <c r="E36" s="744" t="s">
        <v>1072</v>
      </c>
      <c r="F36" s="744"/>
      <c r="G36" s="744"/>
      <c r="H36" s="745"/>
      <c r="I36" s="332"/>
    </row>
    <row r="37" spans="2:9" ht="45" customHeight="1" x14ac:dyDescent="0.35">
      <c r="B37" s="316"/>
      <c r="C37" s="699" t="s">
        <v>795</v>
      </c>
      <c r="D37" s="700"/>
      <c r="E37" s="744" t="s">
        <v>1073</v>
      </c>
      <c r="F37" s="744"/>
      <c r="G37" s="744"/>
      <c r="H37" s="745"/>
      <c r="I37" s="332"/>
    </row>
    <row r="38" spans="2:9" ht="45" customHeight="1" thickBot="1" x14ac:dyDescent="0.4">
      <c r="B38" s="316"/>
      <c r="C38" s="689" t="s">
        <v>700</v>
      </c>
      <c r="D38" s="690"/>
      <c r="E38" s="680" t="s">
        <v>18</v>
      </c>
      <c r="F38" s="680"/>
      <c r="G38" s="680"/>
      <c r="H38" s="681"/>
      <c r="I38" s="332"/>
    </row>
    <row r="39" spans="2:9" customFormat="1" ht="15" customHeight="1" x14ac:dyDescent="0.35">
      <c r="B39" s="82"/>
      <c r="C39" s="83"/>
      <c r="D39" s="83"/>
      <c r="E39" s="83"/>
      <c r="F39" s="83"/>
      <c r="G39" s="83"/>
      <c r="H39" s="83"/>
      <c r="I39" s="85"/>
    </row>
    <row r="40" spans="2:9" x14ac:dyDescent="0.35">
      <c r="B40" s="316"/>
      <c r="C40" s="276"/>
      <c r="D40" s="333"/>
      <c r="E40" s="333"/>
      <c r="F40" s="333"/>
      <c r="G40" s="333"/>
      <c r="H40" s="333"/>
      <c r="I40" s="332"/>
    </row>
    <row r="41" spans="2:9" x14ac:dyDescent="0.35">
      <c r="B41" s="316"/>
      <c r="C41" s="334" t="s">
        <v>699</v>
      </c>
      <c r="D41" s="333"/>
      <c r="E41" s="333"/>
      <c r="F41" s="333"/>
      <c r="G41" s="333"/>
      <c r="H41" s="333"/>
      <c r="I41" s="332"/>
    </row>
    <row r="42" spans="2:9" ht="14.5" thickBot="1" x14ac:dyDescent="0.4">
      <c r="B42" s="316"/>
      <c r="C42" s="334"/>
      <c r="D42" s="333"/>
      <c r="E42" s="333"/>
      <c r="F42" s="333"/>
      <c r="G42" s="333"/>
      <c r="H42" s="333"/>
      <c r="I42" s="332"/>
    </row>
    <row r="43" spans="2:9" ht="45" customHeight="1" x14ac:dyDescent="0.35">
      <c r="B43" s="316"/>
      <c r="C43" s="697" t="s">
        <v>765</v>
      </c>
      <c r="D43" s="698"/>
      <c r="E43" s="746"/>
      <c r="F43" s="746"/>
      <c r="G43" s="746"/>
      <c r="H43" s="747"/>
      <c r="I43" s="332"/>
    </row>
    <row r="44" spans="2:9" ht="45" customHeight="1" x14ac:dyDescent="0.35">
      <c r="B44" s="316"/>
      <c r="C44" s="728" t="s">
        <v>796</v>
      </c>
      <c r="D44" s="729"/>
      <c r="E44" s="729" t="s">
        <v>656</v>
      </c>
      <c r="F44" s="729"/>
      <c r="G44" s="729"/>
      <c r="H44" s="730"/>
      <c r="I44" s="332"/>
    </row>
    <row r="45" spans="2:9" ht="45" customHeight="1" x14ac:dyDescent="0.35">
      <c r="B45" s="316"/>
      <c r="C45" s="701" t="s">
        <v>866</v>
      </c>
      <c r="D45" s="702"/>
      <c r="E45" s="739"/>
      <c r="F45" s="740"/>
      <c r="G45" s="740"/>
      <c r="H45" s="741"/>
      <c r="I45" s="332"/>
    </row>
    <row r="46" spans="2:9" ht="45" customHeight="1" thickBot="1" x14ac:dyDescent="0.4">
      <c r="B46" s="316"/>
      <c r="C46" s="748"/>
      <c r="D46" s="749"/>
      <c r="E46" s="750"/>
      <c r="F46" s="751"/>
      <c r="G46" s="751"/>
      <c r="H46" s="752"/>
      <c r="I46" s="332"/>
    </row>
    <row r="47" spans="2:9" x14ac:dyDescent="0.35">
      <c r="B47" s="316"/>
      <c r="C47" s="333"/>
      <c r="D47" s="333"/>
      <c r="E47" s="333"/>
      <c r="F47" s="333"/>
      <c r="G47" s="333"/>
      <c r="H47" s="333"/>
      <c r="I47" s="332"/>
    </row>
    <row r="48" spans="2:9" ht="14.5" thickBot="1" x14ac:dyDescent="0.4">
      <c r="B48" s="331"/>
      <c r="C48" s="330"/>
      <c r="D48" s="330"/>
      <c r="E48" s="330"/>
      <c r="F48" s="330"/>
      <c r="G48" s="330"/>
      <c r="H48" s="330"/>
      <c r="I48" s="329"/>
    </row>
  </sheetData>
  <mergeCells count="33">
    <mergeCell ref="C43:D43"/>
    <mergeCell ref="C44:D44"/>
    <mergeCell ref="E43:H43"/>
    <mergeCell ref="E44:H44"/>
    <mergeCell ref="C46:D46"/>
    <mergeCell ref="E46:H46"/>
    <mergeCell ref="C45:D45"/>
    <mergeCell ref="E45:H45"/>
    <mergeCell ref="E34:H34"/>
    <mergeCell ref="E35:H35"/>
    <mergeCell ref="E36:H36"/>
    <mergeCell ref="E37:H37"/>
    <mergeCell ref="E38:H38"/>
    <mergeCell ref="C34:D34"/>
    <mergeCell ref="C35:D35"/>
    <mergeCell ref="C36:D36"/>
    <mergeCell ref="C37:D37"/>
    <mergeCell ref="C38:D38"/>
    <mergeCell ref="C27:D27"/>
    <mergeCell ref="E27:H27"/>
    <mergeCell ref="C29:D29"/>
    <mergeCell ref="E29:H29"/>
    <mergeCell ref="C26:H26"/>
    <mergeCell ref="C28:D28"/>
    <mergeCell ref="E28:H28"/>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42</xdr:row>
                    <xdr:rowOff>0</xdr:rowOff>
                  </from>
                  <to>
                    <xdr:col>4</xdr:col>
                    <xdr:colOff>717550</xdr:colOff>
                    <xdr:row>43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774700</xdr:colOff>
                    <xdr:row>42</xdr:row>
                    <xdr:rowOff>0</xdr:rowOff>
                  </from>
                  <to>
                    <xdr:col>4</xdr:col>
                    <xdr:colOff>1492250</xdr:colOff>
                    <xdr:row>43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1479550</xdr:colOff>
                    <xdr:row>42</xdr:row>
                    <xdr:rowOff>0</xdr:rowOff>
                  </from>
                  <to>
                    <xdr:col>5</xdr:col>
                    <xdr:colOff>476250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13" zoomScale="109" workbookViewId="0">
      <selection activeCell="D14" sqref="D14"/>
    </sheetView>
  </sheetViews>
  <sheetFormatPr defaultColWidth="9.36328125" defaultRowHeight="14" x14ac:dyDescent="0.3"/>
  <cols>
    <col min="1" max="2" width="1.6328125" style="15" customWidth="1"/>
    <col min="3" max="3" width="11.453125" style="343" customWidth="1"/>
    <col min="4" max="4" width="116" style="342" customWidth="1"/>
    <col min="5" max="6" width="1.6328125" style="15" customWidth="1"/>
    <col min="7" max="16384" width="9.36328125" style="15"/>
  </cols>
  <sheetData>
    <row r="1" spans="2:6" ht="10.5" customHeight="1" thickBot="1" x14ac:dyDescent="0.35"/>
    <row r="2" spans="2:6" ht="14.5" thickBot="1" x14ac:dyDescent="0.35">
      <c r="B2" s="362"/>
      <c r="C2" s="361"/>
      <c r="D2" s="360"/>
      <c r="E2" s="359"/>
    </row>
    <row r="3" spans="2:6" ht="20.5" thickBot="1" x14ac:dyDescent="0.45">
      <c r="B3" s="351"/>
      <c r="C3" s="667" t="s">
        <v>731</v>
      </c>
      <c r="D3" s="669"/>
      <c r="E3" s="349"/>
    </row>
    <row r="4" spans="2:6" ht="20" x14ac:dyDescent="0.4">
      <c r="B4" s="351"/>
      <c r="C4" s="358"/>
      <c r="D4" s="358"/>
      <c r="E4" s="349"/>
    </row>
    <row r="5" spans="2:6" ht="20" x14ac:dyDescent="0.4">
      <c r="B5" s="351"/>
      <c r="C5" s="277" t="s">
        <v>730</v>
      </c>
      <c r="D5" s="358"/>
      <c r="E5" s="349"/>
    </row>
    <row r="6" spans="2:6" ht="14.5" thickBot="1" x14ac:dyDescent="0.35">
      <c r="B6" s="351"/>
      <c r="C6" s="356"/>
      <c r="D6" s="307"/>
      <c r="E6" s="349"/>
    </row>
    <row r="7" spans="2:6" ht="30" customHeight="1" x14ac:dyDescent="0.3">
      <c r="B7" s="351"/>
      <c r="C7" s="355" t="s">
        <v>717</v>
      </c>
      <c r="D7" s="354" t="s">
        <v>716</v>
      </c>
      <c r="E7" s="349"/>
    </row>
    <row r="8" spans="2:6" ht="42" x14ac:dyDescent="0.3">
      <c r="B8" s="351"/>
      <c r="C8" s="352">
        <v>1</v>
      </c>
      <c r="D8" s="287" t="s">
        <v>729</v>
      </c>
      <c r="E8" s="349"/>
      <c r="F8" s="344"/>
    </row>
    <row r="9" spans="2:6" x14ac:dyDescent="0.3">
      <c r="B9" s="351"/>
      <c r="C9" s="352">
        <v>2</v>
      </c>
      <c r="D9" s="287" t="s">
        <v>728</v>
      </c>
      <c r="E9" s="349"/>
    </row>
    <row r="10" spans="2:6" ht="42" x14ac:dyDescent="0.3">
      <c r="B10" s="351"/>
      <c r="C10" s="352">
        <v>3</v>
      </c>
      <c r="D10" s="287" t="s">
        <v>727</v>
      </c>
      <c r="E10" s="349"/>
    </row>
    <row r="11" spans="2:6" x14ac:dyDescent="0.3">
      <c r="B11" s="351"/>
      <c r="C11" s="352">
        <v>4</v>
      </c>
      <c r="D11" s="287" t="s">
        <v>726</v>
      </c>
      <c r="E11" s="349"/>
    </row>
    <row r="12" spans="2:6" ht="28" x14ac:dyDescent="0.3">
      <c r="B12" s="351"/>
      <c r="C12" s="352">
        <v>5</v>
      </c>
      <c r="D12" s="287" t="s">
        <v>725</v>
      </c>
      <c r="E12" s="349"/>
    </row>
    <row r="13" spans="2:6" x14ac:dyDescent="0.3">
      <c r="B13" s="351"/>
      <c r="C13" s="352">
        <v>6</v>
      </c>
      <c r="D13" s="287" t="s">
        <v>724</v>
      </c>
      <c r="E13" s="349"/>
    </row>
    <row r="14" spans="2:6" ht="28" x14ac:dyDescent="0.3">
      <c r="B14" s="351"/>
      <c r="C14" s="352">
        <v>7</v>
      </c>
      <c r="D14" s="287" t="s">
        <v>723</v>
      </c>
      <c r="E14" s="349"/>
    </row>
    <row r="15" spans="2:6" x14ac:dyDescent="0.3">
      <c r="B15" s="351"/>
      <c r="C15" s="352">
        <v>8</v>
      </c>
      <c r="D15" s="287" t="s">
        <v>722</v>
      </c>
      <c r="E15" s="349"/>
    </row>
    <row r="16" spans="2:6" x14ac:dyDescent="0.3">
      <c r="B16" s="351"/>
      <c r="C16" s="352">
        <v>9</v>
      </c>
      <c r="D16" s="497" t="s">
        <v>721</v>
      </c>
      <c r="E16" s="349"/>
    </row>
    <row r="17" spans="2:5" x14ac:dyDescent="0.3">
      <c r="B17" s="351"/>
      <c r="C17" s="352">
        <v>10</v>
      </c>
      <c r="D17" s="353" t="s">
        <v>720</v>
      </c>
      <c r="E17" s="349"/>
    </row>
    <row r="18" spans="2:5" ht="28.5" thickBot="1" x14ac:dyDescent="0.35">
      <c r="B18" s="351"/>
      <c r="C18" s="350">
        <v>11</v>
      </c>
      <c r="D18" s="317" t="s">
        <v>719</v>
      </c>
      <c r="E18" s="349"/>
    </row>
    <row r="19" spans="2:5" x14ac:dyDescent="0.3">
      <c r="B19" s="351"/>
      <c r="C19" s="357"/>
      <c r="D19" s="302"/>
      <c r="E19" s="349"/>
    </row>
    <row r="20" spans="2:5" x14ac:dyDescent="0.3">
      <c r="B20" s="351"/>
      <c r="C20" s="277" t="s">
        <v>718</v>
      </c>
      <c r="D20" s="302"/>
      <c r="E20" s="349"/>
    </row>
    <row r="21" spans="2:5" ht="14.5" thickBot="1" x14ac:dyDescent="0.35">
      <c r="B21" s="351"/>
      <c r="C21" s="356"/>
      <c r="D21" s="302"/>
      <c r="E21" s="349"/>
    </row>
    <row r="22" spans="2:5" ht="30" customHeight="1" x14ac:dyDescent="0.3">
      <c r="B22" s="351"/>
      <c r="C22" s="355" t="s">
        <v>717</v>
      </c>
      <c r="D22" s="354" t="s">
        <v>716</v>
      </c>
      <c r="E22" s="349"/>
    </row>
    <row r="23" spans="2:5" x14ac:dyDescent="0.3">
      <c r="B23" s="351"/>
      <c r="C23" s="352">
        <v>1</v>
      </c>
      <c r="D23" s="353" t="s">
        <v>715</v>
      </c>
      <c r="E23" s="349"/>
    </row>
    <row r="24" spans="2:5" x14ac:dyDescent="0.3">
      <c r="B24" s="351"/>
      <c r="C24" s="352">
        <v>2</v>
      </c>
      <c r="D24" s="287" t="s">
        <v>714</v>
      </c>
      <c r="E24" s="349"/>
    </row>
    <row r="25" spans="2:5" x14ac:dyDescent="0.3">
      <c r="B25" s="351"/>
      <c r="C25" s="352">
        <v>3</v>
      </c>
      <c r="D25" s="287" t="s">
        <v>713</v>
      </c>
      <c r="E25" s="349"/>
    </row>
    <row r="26" spans="2:5" x14ac:dyDescent="0.3">
      <c r="B26" s="351"/>
      <c r="C26" s="352">
        <v>4</v>
      </c>
      <c r="D26" s="287" t="s">
        <v>712</v>
      </c>
      <c r="E26" s="349"/>
    </row>
    <row r="27" spans="2:5" x14ac:dyDescent="0.3">
      <c r="B27" s="351"/>
      <c r="C27" s="352">
        <v>5</v>
      </c>
      <c r="D27" s="287" t="s">
        <v>711</v>
      </c>
      <c r="E27" s="349"/>
    </row>
    <row r="28" spans="2:5" ht="42.5" thickBot="1" x14ac:dyDescent="0.35">
      <c r="B28" s="351"/>
      <c r="C28" s="350">
        <v>6</v>
      </c>
      <c r="D28" s="317" t="s">
        <v>710</v>
      </c>
      <c r="E28" s="349"/>
    </row>
    <row r="29" spans="2:5" ht="14.5" thickBot="1" x14ac:dyDescent="0.35">
      <c r="B29" s="348"/>
      <c r="C29" s="347"/>
      <c r="D29" s="346"/>
      <c r="E29" s="345"/>
    </row>
    <row r="30" spans="2:5" x14ac:dyDescent="0.3">
      <c r="D30" s="344"/>
    </row>
    <row r="31" spans="2:5" x14ac:dyDescent="0.3">
      <c r="D31" s="344"/>
    </row>
    <row r="32" spans="2:5" x14ac:dyDescent="0.3">
      <c r="D32" s="344"/>
    </row>
    <row r="33" spans="4:4" x14ac:dyDescent="0.3">
      <c r="D33" s="344"/>
    </row>
    <row r="34" spans="4:4" x14ac:dyDescent="0.3">
      <c r="D34" s="344"/>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BB130"/>
  <sheetViews>
    <sheetView topLeftCell="A37" zoomScale="70" zoomScaleNormal="70" zoomScalePageLayoutView="80" workbookViewId="0">
      <selection activeCell="J34" sqref="J34"/>
    </sheetView>
  </sheetViews>
  <sheetFormatPr defaultColWidth="8.6328125" defaultRowHeight="14.5" x14ac:dyDescent="0.35"/>
  <cols>
    <col min="1" max="2" width="2.36328125" customWidth="1"/>
    <col min="3" max="3" width="22.453125" style="7" customWidth="1"/>
    <col min="4" max="4" width="15.453125" customWidth="1"/>
    <col min="5" max="5" width="15" customWidth="1"/>
    <col min="6" max="6" width="15.453125" customWidth="1"/>
    <col min="7" max="7" width="9.54296875" customWidth="1"/>
    <col min="8" max="8" width="18.6328125" customWidth="1"/>
    <col min="9" max="9" width="35.453125" customWidth="1"/>
    <col min="10" max="10" width="81" customWidth="1"/>
    <col min="11" max="11" width="13.6328125" customWidth="1"/>
    <col min="12" max="12" width="2.6328125" customWidth="1"/>
    <col min="13" max="13" width="2" customWidth="1"/>
    <col min="14" max="14" width="38.453125" customWidth="1"/>
  </cols>
  <sheetData>
    <row r="1" spans="1:54" ht="15" thickBot="1" x14ac:dyDescent="0.4">
      <c r="A1" s="14"/>
      <c r="B1" s="14"/>
      <c r="C1" s="13"/>
      <c r="D1" s="14"/>
      <c r="E1" s="14"/>
      <c r="F1" s="14"/>
      <c r="G1" s="14"/>
      <c r="H1" s="14"/>
      <c r="I1" s="14"/>
      <c r="J1" s="89"/>
      <c r="K1" s="89"/>
      <c r="L1" s="14"/>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row>
    <row r="2" spans="1:54" ht="15" thickBot="1" x14ac:dyDescent="0.4">
      <c r="A2" s="14"/>
      <c r="B2" s="31"/>
      <c r="C2" s="32"/>
      <c r="D2" s="33"/>
      <c r="E2" s="33"/>
      <c r="F2" s="33"/>
      <c r="G2" s="33"/>
      <c r="H2" s="33"/>
      <c r="I2" s="33"/>
      <c r="J2" s="105"/>
      <c r="K2" s="105"/>
      <c r="L2" s="34"/>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row>
    <row r="3" spans="1:54" ht="20.5" thickBot="1" x14ac:dyDescent="0.45">
      <c r="A3" s="14"/>
      <c r="B3" s="82"/>
      <c r="C3" s="592" t="s">
        <v>238</v>
      </c>
      <c r="D3" s="593"/>
      <c r="E3" s="593"/>
      <c r="F3" s="593"/>
      <c r="G3" s="593"/>
      <c r="H3" s="593"/>
      <c r="I3" s="593"/>
      <c r="J3" s="593"/>
      <c r="K3" s="594"/>
      <c r="L3" s="84"/>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row>
    <row r="4" spans="1:54" ht="15" customHeight="1" x14ac:dyDescent="0.35">
      <c r="A4" s="14"/>
      <c r="B4" s="35"/>
      <c r="C4" s="795" t="s">
        <v>797</v>
      </c>
      <c r="D4" s="795"/>
      <c r="E4" s="795"/>
      <c r="F4" s="795"/>
      <c r="G4" s="795"/>
      <c r="H4" s="795"/>
      <c r="I4" s="795"/>
      <c r="J4" s="795"/>
      <c r="K4" s="795"/>
      <c r="L4" s="36"/>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row>
    <row r="5" spans="1:54" ht="15" customHeight="1" x14ac:dyDescent="0.35">
      <c r="A5" s="14"/>
      <c r="B5" s="35"/>
      <c r="C5" s="778" t="s">
        <v>815</v>
      </c>
      <c r="D5" s="778"/>
      <c r="E5" s="778"/>
      <c r="F5" s="778"/>
      <c r="G5" s="778"/>
      <c r="H5" s="778"/>
      <c r="I5" s="778"/>
      <c r="J5" s="778"/>
      <c r="K5" s="778"/>
      <c r="L5" s="36"/>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row>
    <row r="6" spans="1:54" x14ac:dyDescent="0.35">
      <c r="A6" s="14"/>
      <c r="B6" s="35"/>
      <c r="C6" s="37"/>
      <c r="D6" s="38"/>
      <c r="E6" s="38"/>
      <c r="F6" s="38"/>
      <c r="G6" s="38"/>
      <c r="H6" s="38"/>
      <c r="I6" s="38"/>
      <c r="J6" s="106"/>
      <c r="K6" s="106"/>
      <c r="L6" s="36"/>
      <c r="N6" s="50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row>
    <row r="7" spans="1:54" ht="29" customHeight="1" thickBot="1" x14ac:dyDescent="0.4">
      <c r="A7" s="14"/>
      <c r="B7" s="35"/>
      <c r="C7" s="37"/>
      <c r="D7" s="768" t="s">
        <v>825</v>
      </c>
      <c r="E7" s="768"/>
      <c r="F7" s="768" t="s">
        <v>778</v>
      </c>
      <c r="G7" s="768"/>
      <c r="H7" s="761" t="s">
        <v>242</v>
      </c>
      <c r="I7" s="761"/>
      <c r="J7" s="102" t="s">
        <v>243</v>
      </c>
      <c r="K7" s="102" t="s">
        <v>224</v>
      </c>
      <c r="L7" s="36"/>
      <c r="N7" s="50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row>
    <row r="8" spans="1:54" s="7" customFormat="1" ht="168.5" thickBot="1" x14ac:dyDescent="0.4">
      <c r="A8" s="13"/>
      <c r="B8" s="40"/>
      <c r="C8" s="427" t="s">
        <v>777</v>
      </c>
      <c r="D8" s="796" t="s">
        <v>909</v>
      </c>
      <c r="E8" s="797"/>
      <c r="F8" s="796" t="s">
        <v>803</v>
      </c>
      <c r="G8" s="797"/>
      <c r="H8" s="779" t="s">
        <v>1026</v>
      </c>
      <c r="I8" s="780"/>
      <c r="J8" s="123" t="s">
        <v>1107</v>
      </c>
      <c r="K8" s="474" t="s">
        <v>985</v>
      </c>
      <c r="L8" s="41"/>
      <c r="N8" s="505"/>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row>
    <row r="9" spans="1:54" s="7" customFormat="1" ht="126.5" thickBot="1" x14ac:dyDescent="0.4">
      <c r="A9" s="13"/>
      <c r="B9" s="40"/>
      <c r="C9" s="427"/>
      <c r="D9" s="796" t="s">
        <v>910</v>
      </c>
      <c r="E9" s="797"/>
      <c r="F9" s="796" t="s">
        <v>803</v>
      </c>
      <c r="G9" s="797"/>
      <c r="H9" s="753" t="s">
        <v>1074</v>
      </c>
      <c r="I9" s="754"/>
      <c r="J9" s="563" t="s">
        <v>1115</v>
      </c>
      <c r="K9" s="474" t="s">
        <v>1108</v>
      </c>
      <c r="L9" s="41"/>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row>
    <row r="10" spans="1:54" s="7" customFormat="1" ht="168.5" thickBot="1" x14ac:dyDescent="0.4">
      <c r="A10" s="13"/>
      <c r="B10" s="40"/>
      <c r="C10" s="427"/>
      <c r="D10" s="796" t="s">
        <v>911</v>
      </c>
      <c r="E10" s="797"/>
      <c r="F10" s="796" t="s">
        <v>800</v>
      </c>
      <c r="G10" s="797"/>
      <c r="H10" s="753" t="s">
        <v>1027</v>
      </c>
      <c r="I10" s="754"/>
      <c r="J10" s="123" t="s">
        <v>1103</v>
      </c>
      <c r="K10" s="474" t="s">
        <v>985</v>
      </c>
      <c r="L10" s="41"/>
      <c r="N10" s="505"/>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row>
    <row r="11" spans="1:54" s="7" customFormat="1" ht="252" customHeight="1" thickBot="1" x14ac:dyDescent="0.4">
      <c r="A11" s="13"/>
      <c r="B11" s="40"/>
      <c r="C11" s="427"/>
      <c r="D11" s="796" t="s">
        <v>912</v>
      </c>
      <c r="E11" s="797"/>
      <c r="F11" s="796" t="s">
        <v>800</v>
      </c>
      <c r="G11" s="797"/>
      <c r="H11" s="753" t="s">
        <v>1075</v>
      </c>
      <c r="I11" s="754"/>
      <c r="J11" s="537" t="s">
        <v>1117</v>
      </c>
      <c r="K11" s="474" t="s">
        <v>20</v>
      </c>
      <c r="L11" s="41"/>
      <c r="N11" s="505"/>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row>
    <row r="12" spans="1:54" s="7" customFormat="1" ht="112.5" thickBot="1" x14ac:dyDescent="0.4">
      <c r="A12" s="13"/>
      <c r="B12" s="40"/>
      <c r="C12" s="427"/>
      <c r="D12" s="796" t="s">
        <v>913</v>
      </c>
      <c r="E12" s="797"/>
      <c r="F12" s="796" t="s">
        <v>801</v>
      </c>
      <c r="G12" s="797"/>
      <c r="H12" s="753" t="s">
        <v>1028</v>
      </c>
      <c r="I12" s="754"/>
      <c r="J12" s="538" t="s">
        <v>1052</v>
      </c>
      <c r="K12" s="474" t="s">
        <v>20</v>
      </c>
      <c r="L12" s="41"/>
      <c r="N12" s="505"/>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row>
    <row r="13" spans="1:54" s="7" customFormat="1" ht="126.5" thickBot="1" x14ac:dyDescent="0.4">
      <c r="A13" s="13"/>
      <c r="B13" s="40"/>
      <c r="C13" s="101"/>
      <c r="D13" s="796" t="s">
        <v>915</v>
      </c>
      <c r="E13" s="797"/>
      <c r="F13" s="796" t="s">
        <v>802</v>
      </c>
      <c r="G13" s="797"/>
      <c r="H13" s="753" t="s">
        <v>1076</v>
      </c>
      <c r="I13" s="754"/>
      <c r="J13" s="537" t="s">
        <v>1077</v>
      </c>
      <c r="K13" s="474" t="s">
        <v>985</v>
      </c>
      <c r="L13" s="41"/>
      <c r="N13" s="505"/>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row>
    <row r="14" spans="1:54" s="7" customFormat="1" ht="112.5" thickBot="1" x14ac:dyDescent="0.4">
      <c r="A14" s="13"/>
      <c r="B14" s="40"/>
      <c r="C14" s="101"/>
      <c r="D14" s="796" t="s">
        <v>984</v>
      </c>
      <c r="E14" s="797"/>
      <c r="F14" s="796" t="s">
        <v>916</v>
      </c>
      <c r="G14" s="797"/>
      <c r="H14" s="753" t="s">
        <v>1024</v>
      </c>
      <c r="I14" s="754"/>
      <c r="J14" s="537" t="s">
        <v>1078</v>
      </c>
      <c r="K14" s="474" t="s">
        <v>20</v>
      </c>
      <c r="L14" s="41"/>
      <c r="N14" s="505"/>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row>
    <row r="15" spans="1:54" s="7" customFormat="1" ht="18.75" customHeight="1" thickBot="1" x14ac:dyDescent="0.4">
      <c r="A15" s="13"/>
      <c r="B15" s="40"/>
      <c r="C15" s="99"/>
      <c r="D15" s="42"/>
      <c r="E15" s="42"/>
      <c r="F15" s="42"/>
      <c r="G15" s="42"/>
      <c r="H15" s="42"/>
      <c r="I15" s="42"/>
      <c r="J15" s="111" t="s">
        <v>239</v>
      </c>
      <c r="K15" s="475" t="s">
        <v>20</v>
      </c>
      <c r="L15" s="41"/>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row>
    <row r="16" spans="1:54" s="7" customFormat="1" ht="18.75" customHeight="1" x14ac:dyDescent="0.35">
      <c r="A16" s="13"/>
      <c r="B16" s="40"/>
      <c r="C16" s="155"/>
      <c r="D16" s="42"/>
      <c r="E16" s="42"/>
      <c r="F16" s="42"/>
      <c r="G16" s="42"/>
      <c r="H16" s="42"/>
      <c r="I16" s="42"/>
      <c r="J16" s="112"/>
      <c r="K16" s="37"/>
      <c r="L16" s="41"/>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row>
    <row r="17" spans="1:54" s="7" customFormat="1" ht="15" thickBot="1" x14ac:dyDescent="0.4">
      <c r="A17" s="13"/>
      <c r="B17" s="40"/>
      <c r="C17" s="130"/>
      <c r="D17" s="801" t="s">
        <v>262</v>
      </c>
      <c r="E17" s="801"/>
      <c r="F17" s="801"/>
      <c r="G17" s="801"/>
      <c r="H17" s="801"/>
      <c r="I17" s="801"/>
      <c r="J17" s="801"/>
      <c r="K17" s="801"/>
      <c r="L17" s="41"/>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row>
    <row r="18" spans="1:54" s="7" customFormat="1" ht="15" thickBot="1" x14ac:dyDescent="0.4">
      <c r="A18" s="13"/>
      <c r="B18" s="40"/>
      <c r="C18" s="130"/>
      <c r="D18" s="76" t="s">
        <v>57</v>
      </c>
      <c r="E18" s="798" t="s">
        <v>846</v>
      </c>
      <c r="F18" s="799"/>
      <c r="G18" s="799"/>
      <c r="H18" s="799"/>
      <c r="I18" s="799"/>
      <c r="J18" s="800"/>
      <c r="K18" s="42"/>
      <c r="L18" s="41"/>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row>
    <row r="19" spans="1:54" s="7" customFormat="1" ht="15" thickBot="1" x14ac:dyDescent="0.4">
      <c r="A19" s="13"/>
      <c r="B19" s="40"/>
      <c r="C19" s="130"/>
      <c r="D19" s="76" t="s">
        <v>59</v>
      </c>
      <c r="E19" s="765" t="s">
        <v>847</v>
      </c>
      <c r="F19" s="763"/>
      <c r="G19" s="763"/>
      <c r="H19" s="763"/>
      <c r="I19" s="763"/>
      <c r="J19" s="764"/>
      <c r="K19" s="42"/>
      <c r="L19" s="41"/>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row>
    <row r="20" spans="1:54" s="7" customFormat="1" ht="13.5" customHeight="1" x14ac:dyDescent="0.35">
      <c r="A20" s="13"/>
      <c r="B20" s="40"/>
      <c r="C20" s="130"/>
      <c r="D20" s="42"/>
      <c r="E20" s="42"/>
      <c r="F20" s="42"/>
      <c r="G20" s="42"/>
      <c r="H20" s="42"/>
      <c r="I20" s="42"/>
      <c r="J20" s="42"/>
      <c r="K20" s="42"/>
      <c r="L20" s="41"/>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row>
    <row r="21" spans="1:54" s="7" customFormat="1" ht="30.75" customHeight="1" thickBot="1" x14ac:dyDescent="0.4">
      <c r="A21" s="13"/>
      <c r="B21" s="40"/>
      <c r="C21" s="637" t="s">
        <v>768</v>
      </c>
      <c r="D21" s="637"/>
      <c r="E21" s="637"/>
      <c r="F21" s="637"/>
      <c r="G21" s="637"/>
      <c r="H21" s="637"/>
      <c r="I21" s="637"/>
      <c r="J21" s="637"/>
      <c r="K21" s="106"/>
      <c r="L21" s="41"/>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row>
    <row r="22" spans="1:54" s="7" customFormat="1" ht="47.25" customHeight="1" x14ac:dyDescent="0.35">
      <c r="A22" s="13"/>
      <c r="B22" s="40"/>
      <c r="C22" s="109"/>
      <c r="D22" s="769" t="s">
        <v>1079</v>
      </c>
      <c r="E22" s="770"/>
      <c r="F22" s="770"/>
      <c r="G22" s="770"/>
      <c r="H22" s="770"/>
      <c r="I22" s="770"/>
      <c r="J22" s="770"/>
      <c r="K22" s="771"/>
      <c r="L22" s="41"/>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row>
    <row r="23" spans="1:54" s="7" customFormat="1" ht="47.25" customHeight="1" x14ac:dyDescent="0.35">
      <c r="A23" s="13"/>
      <c r="B23" s="40"/>
      <c r="C23" s="109"/>
      <c r="D23" s="772"/>
      <c r="E23" s="773"/>
      <c r="F23" s="773"/>
      <c r="G23" s="773"/>
      <c r="H23" s="773"/>
      <c r="I23" s="773"/>
      <c r="J23" s="773"/>
      <c r="K23" s="774"/>
      <c r="L23" s="41"/>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row>
    <row r="24" spans="1:54" s="7" customFormat="1" ht="47.25" customHeight="1" x14ac:dyDescent="0.35">
      <c r="A24" s="13"/>
      <c r="B24" s="40"/>
      <c r="C24" s="109"/>
      <c r="D24" s="772"/>
      <c r="E24" s="773"/>
      <c r="F24" s="773"/>
      <c r="G24" s="773"/>
      <c r="H24" s="773"/>
      <c r="I24" s="773"/>
      <c r="J24" s="773"/>
      <c r="K24" s="774"/>
      <c r="L24" s="41"/>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row>
    <row r="25" spans="1:54" s="7" customFormat="1" ht="47.25" customHeight="1" thickBot="1" x14ac:dyDescent="0.4">
      <c r="A25" s="13"/>
      <c r="B25" s="40"/>
      <c r="C25" s="109"/>
      <c r="D25" s="775"/>
      <c r="E25" s="776"/>
      <c r="F25" s="776"/>
      <c r="G25" s="776"/>
      <c r="H25" s="776"/>
      <c r="I25" s="776"/>
      <c r="J25" s="776"/>
      <c r="K25" s="777"/>
      <c r="L25" s="41"/>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row>
    <row r="26" spans="1:54" s="7" customFormat="1" x14ac:dyDescent="0.35">
      <c r="A26" s="13"/>
      <c r="B26" s="40"/>
      <c r="C26" s="100"/>
      <c r="D26" s="100"/>
      <c r="E26" s="100"/>
      <c r="F26" s="407"/>
      <c r="G26" s="407"/>
      <c r="H26" s="109"/>
      <c r="I26" s="100"/>
      <c r="J26" s="106"/>
      <c r="K26" s="106"/>
      <c r="L26" s="41"/>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row>
    <row r="27" spans="1:54" ht="34.5" customHeight="1" thickBot="1" x14ac:dyDescent="0.4">
      <c r="A27" s="14"/>
      <c r="B27" s="40"/>
      <c r="C27" s="43"/>
      <c r="D27" s="768" t="s">
        <v>825</v>
      </c>
      <c r="E27" s="768"/>
      <c r="F27" s="768" t="s">
        <v>778</v>
      </c>
      <c r="G27" s="768"/>
      <c r="H27" s="761" t="s">
        <v>242</v>
      </c>
      <c r="I27" s="761"/>
      <c r="J27" s="102" t="s">
        <v>243</v>
      </c>
      <c r="K27" s="102" t="s">
        <v>224</v>
      </c>
      <c r="L27" s="41"/>
      <c r="M27" s="6"/>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row>
    <row r="28" spans="1:54" ht="214.5" customHeight="1" thickBot="1" x14ac:dyDescent="0.4">
      <c r="A28" s="14"/>
      <c r="B28" s="40"/>
      <c r="C28" s="427" t="s">
        <v>776</v>
      </c>
      <c r="D28" s="766" t="s">
        <v>909</v>
      </c>
      <c r="E28" s="767"/>
      <c r="F28" s="766" t="s">
        <v>803</v>
      </c>
      <c r="G28" s="767"/>
      <c r="H28" s="779" t="s">
        <v>1026</v>
      </c>
      <c r="I28" s="780"/>
      <c r="J28" s="508" t="s">
        <v>1120</v>
      </c>
      <c r="K28" s="474" t="s">
        <v>985</v>
      </c>
      <c r="L28" s="41"/>
      <c r="M28" s="6"/>
      <c r="N28" s="505"/>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row>
    <row r="29" spans="1:54" ht="168.5" thickBot="1" x14ac:dyDescent="0.4">
      <c r="A29" s="14"/>
      <c r="B29" s="40"/>
      <c r="C29" s="101"/>
      <c r="D29" s="766" t="s">
        <v>910</v>
      </c>
      <c r="E29" s="767"/>
      <c r="F29" s="766" t="s">
        <v>803</v>
      </c>
      <c r="G29" s="767"/>
      <c r="H29" s="753" t="s">
        <v>1074</v>
      </c>
      <c r="I29" s="754"/>
      <c r="J29" s="487" t="s">
        <v>1121</v>
      </c>
      <c r="K29" s="474" t="s">
        <v>1108</v>
      </c>
      <c r="L29" s="41"/>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row>
    <row r="30" spans="1:54" ht="182.5" thickBot="1" x14ac:dyDescent="0.4">
      <c r="A30" s="14"/>
      <c r="B30" s="40"/>
      <c r="C30" s="101"/>
      <c r="D30" s="766" t="s">
        <v>911</v>
      </c>
      <c r="E30" s="767"/>
      <c r="F30" s="766" t="s">
        <v>800</v>
      </c>
      <c r="G30" s="767"/>
      <c r="H30" s="753" t="s">
        <v>1027</v>
      </c>
      <c r="I30" s="754"/>
      <c r="J30" s="487" t="s">
        <v>1122</v>
      </c>
      <c r="K30" s="474" t="s">
        <v>1108</v>
      </c>
      <c r="L30" s="41"/>
      <c r="N30" s="505"/>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row>
    <row r="31" spans="1:54" ht="238.5" thickBot="1" x14ac:dyDescent="0.4">
      <c r="A31" s="14"/>
      <c r="B31" s="40"/>
      <c r="C31" s="101"/>
      <c r="D31" s="766" t="s">
        <v>912</v>
      </c>
      <c r="E31" s="767"/>
      <c r="F31" s="766" t="s">
        <v>800</v>
      </c>
      <c r="G31" s="767"/>
      <c r="H31" s="753" t="s">
        <v>1075</v>
      </c>
      <c r="I31" s="754"/>
      <c r="J31" s="546" t="s">
        <v>1116</v>
      </c>
      <c r="K31" s="474" t="s">
        <v>20</v>
      </c>
      <c r="L31" s="41"/>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row>
    <row r="32" spans="1:54" ht="98.5" thickBot="1" x14ac:dyDescent="0.4">
      <c r="A32" s="14"/>
      <c r="B32" s="40"/>
      <c r="C32" s="101"/>
      <c r="D32" s="766" t="s">
        <v>913</v>
      </c>
      <c r="E32" s="767"/>
      <c r="F32" s="766" t="s">
        <v>801</v>
      </c>
      <c r="G32" s="767"/>
      <c r="H32" s="753" t="s">
        <v>1028</v>
      </c>
      <c r="I32" s="754"/>
      <c r="J32" s="508" t="s">
        <v>1123</v>
      </c>
      <c r="K32" s="474" t="s">
        <v>20</v>
      </c>
      <c r="L32" s="41"/>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row>
    <row r="33" spans="1:54" ht="112.5" thickBot="1" x14ac:dyDescent="0.4">
      <c r="A33" s="14"/>
      <c r="B33" s="40"/>
      <c r="C33" s="101"/>
      <c r="D33" s="766" t="s">
        <v>915</v>
      </c>
      <c r="E33" s="767"/>
      <c r="F33" s="766" t="s">
        <v>802</v>
      </c>
      <c r="G33" s="767"/>
      <c r="H33" s="753" t="s">
        <v>1076</v>
      </c>
      <c r="I33" s="754"/>
      <c r="J33" s="508" t="s">
        <v>1118</v>
      </c>
      <c r="K33" s="474" t="s">
        <v>985</v>
      </c>
      <c r="L33" s="41"/>
      <c r="N33" s="505"/>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row>
    <row r="34" spans="1:54" ht="112.5" thickBot="1" x14ac:dyDescent="0.4">
      <c r="A34" s="14"/>
      <c r="B34" s="40"/>
      <c r="C34" s="101"/>
      <c r="D34" s="766" t="s">
        <v>984</v>
      </c>
      <c r="E34" s="767"/>
      <c r="F34" s="766" t="s">
        <v>916</v>
      </c>
      <c r="G34" s="767"/>
      <c r="H34" s="753" t="s">
        <v>1024</v>
      </c>
      <c r="I34" s="754"/>
      <c r="J34" s="508" t="s">
        <v>1124</v>
      </c>
      <c r="K34" s="474" t="s">
        <v>20</v>
      </c>
      <c r="L34" s="41"/>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row>
    <row r="35" spans="1:54" ht="18.75" customHeight="1" thickBot="1" x14ac:dyDescent="0.4">
      <c r="A35" s="14"/>
      <c r="B35" s="40"/>
      <c r="C35" s="37"/>
      <c r="D35" s="37"/>
      <c r="E35" s="37"/>
      <c r="F35" s="37"/>
      <c r="G35" s="37"/>
      <c r="H35" s="37"/>
      <c r="I35" s="37"/>
      <c r="J35" s="111" t="s">
        <v>239</v>
      </c>
      <c r="K35" s="475" t="s">
        <v>20</v>
      </c>
      <c r="L35" s="41"/>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row>
    <row r="36" spans="1:54" ht="15" thickBot="1" x14ac:dyDescent="0.4">
      <c r="A36" s="14"/>
      <c r="B36" s="40"/>
      <c r="C36" s="37"/>
      <c r="D36" s="153" t="s">
        <v>262</v>
      </c>
      <c r="E36" s="156"/>
      <c r="F36" s="156"/>
      <c r="G36" s="156"/>
      <c r="H36" s="37"/>
      <c r="I36" s="37"/>
      <c r="J36" s="112"/>
      <c r="K36" s="37"/>
      <c r="L36" s="41"/>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row>
    <row r="37" spans="1:54" ht="15" thickBot="1" x14ac:dyDescent="0.4">
      <c r="A37" s="14"/>
      <c r="B37" s="40"/>
      <c r="C37" s="37"/>
      <c r="D37" s="76" t="s">
        <v>57</v>
      </c>
      <c r="E37" s="762" t="s">
        <v>841</v>
      </c>
      <c r="F37" s="763"/>
      <c r="G37" s="763"/>
      <c r="H37" s="763"/>
      <c r="I37" s="763"/>
      <c r="J37" s="764"/>
      <c r="K37" s="37"/>
      <c r="L37" s="41"/>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row>
    <row r="38" spans="1:54" ht="15" thickBot="1" x14ac:dyDescent="0.4">
      <c r="A38" s="14"/>
      <c r="B38" s="40"/>
      <c r="C38" s="37"/>
      <c r="D38" s="76" t="s">
        <v>59</v>
      </c>
      <c r="E38" s="765" t="s">
        <v>842</v>
      </c>
      <c r="F38" s="763"/>
      <c r="G38" s="763"/>
      <c r="H38" s="763"/>
      <c r="I38" s="763"/>
      <c r="J38" s="764"/>
      <c r="K38" s="37"/>
      <c r="L38" s="41"/>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row>
    <row r="39" spans="1:54" x14ac:dyDescent="0.35">
      <c r="A39" s="14"/>
      <c r="B39" s="40"/>
      <c r="C39" s="37"/>
      <c r="D39" s="37"/>
      <c r="E39" s="37"/>
      <c r="F39" s="37"/>
      <c r="G39" s="37"/>
      <c r="H39" s="37"/>
      <c r="I39" s="37"/>
      <c r="J39" s="112"/>
      <c r="K39" s="37"/>
      <c r="L39" s="41"/>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row>
    <row r="40" spans="1:54" ht="32.75" customHeight="1" thickBot="1" x14ac:dyDescent="0.4">
      <c r="A40" s="14"/>
      <c r="B40" s="40"/>
      <c r="C40" s="637" t="s">
        <v>768</v>
      </c>
      <c r="D40" s="637"/>
      <c r="E40" s="637"/>
      <c r="F40" s="637"/>
      <c r="G40" s="637"/>
      <c r="H40" s="637"/>
      <c r="I40" s="637"/>
      <c r="J40" s="637"/>
      <c r="K40" s="106"/>
      <c r="L40" s="41"/>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row>
    <row r="41" spans="1:54" ht="42" customHeight="1" x14ac:dyDescent="0.35">
      <c r="A41" s="14"/>
      <c r="B41" s="40"/>
      <c r="C41" s="389"/>
      <c r="D41" s="786" t="s">
        <v>1125</v>
      </c>
      <c r="E41" s="787"/>
      <c r="F41" s="787"/>
      <c r="G41" s="787"/>
      <c r="H41" s="787"/>
      <c r="I41" s="787"/>
      <c r="J41" s="787"/>
      <c r="K41" s="788"/>
      <c r="L41" s="41"/>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row>
    <row r="42" spans="1:54" ht="42" customHeight="1" x14ac:dyDescent="0.35">
      <c r="A42" s="14"/>
      <c r="B42" s="40"/>
      <c r="C42" s="389"/>
      <c r="D42" s="789"/>
      <c r="E42" s="790"/>
      <c r="F42" s="790"/>
      <c r="G42" s="790"/>
      <c r="H42" s="790"/>
      <c r="I42" s="790"/>
      <c r="J42" s="790"/>
      <c r="K42" s="791"/>
      <c r="L42" s="41"/>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row>
    <row r="43" spans="1:54" ht="42" customHeight="1" x14ac:dyDescent="0.35">
      <c r="A43" s="14"/>
      <c r="B43" s="40"/>
      <c r="C43" s="389"/>
      <c r="D43" s="789"/>
      <c r="E43" s="790"/>
      <c r="F43" s="790"/>
      <c r="G43" s="790"/>
      <c r="H43" s="790"/>
      <c r="I43" s="790"/>
      <c r="J43" s="790"/>
      <c r="K43" s="791"/>
      <c r="L43" s="41"/>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row>
    <row r="44" spans="1:54" ht="42" customHeight="1" x14ac:dyDescent="0.35">
      <c r="A44" s="14"/>
      <c r="B44" s="40"/>
      <c r="C44" s="389"/>
      <c r="D44" s="789"/>
      <c r="E44" s="790"/>
      <c r="F44" s="790"/>
      <c r="G44" s="790"/>
      <c r="H44" s="790"/>
      <c r="I44" s="790"/>
      <c r="J44" s="790"/>
      <c r="K44" s="791"/>
      <c r="L44" s="41"/>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row>
    <row r="45" spans="1:54" ht="42" customHeight="1" x14ac:dyDescent="0.35">
      <c r="A45" s="14"/>
      <c r="B45" s="40"/>
      <c r="C45" s="389"/>
      <c r="D45" s="789"/>
      <c r="E45" s="790"/>
      <c r="F45" s="790"/>
      <c r="G45" s="790"/>
      <c r="H45" s="790"/>
      <c r="I45" s="790"/>
      <c r="J45" s="790"/>
      <c r="K45" s="791"/>
      <c r="L45" s="41"/>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row>
    <row r="46" spans="1:54" ht="42" customHeight="1" x14ac:dyDescent="0.35">
      <c r="A46" s="14"/>
      <c r="B46" s="40"/>
      <c r="C46" s="389"/>
      <c r="D46" s="789"/>
      <c r="E46" s="790"/>
      <c r="F46" s="790"/>
      <c r="G46" s="790"/>
      <c r="H46" s="790"/>
      <c r="I46" s="790"/>
      <c r="J46" s="790"/>
      <c r="K46" s="791"/>
      <c r="L46" s="41"/>
      <c r="N46" s="505"/>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row>
    <row r="47" spans="1:54" ht="42" customHeight="1" x14ac:dyDescent="0.35">
      <c r="A47" s="14"/>
      <c r="B47" s="40"/>
      <c r="C47" s="389"/>
      <c r="D47" s="789"/>
      <c r="E47" s="790"/>
      <c r="F47" s="790"/>
      <c r="G47" s="790"/>
      <c r="H47" s="790"/>
      <c r="I47" s="790"/>
      <c r="J47" s="790"/>
      <c r="K47" s="791"/>
      <c r="L47" s="41"/>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row>
    <row r="48" spans="1:54" ht="42" customHeight="1" thickBot="1" x14ac:dyDescent="0.4">
      <c r="A48" s="14"/>
      <c r="B48" s="40"/>
      <c r="C48" s="389"/>
      <c r="D48" s="792"/>
      <c r="E48" s="793"/>
      <c r="F48" s="793"/>
      <c r="G48" s="793"/>
      <c r="H48" s="793"/>
      <c r="I48" s="793"/>
      <c r="J48" s="793"/>
      <c r="K48" s="794"/>
      <c r="L48" s="41"/>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row>
    <row r="49" spans="1:54" ht="24.75" customHeight="1" x14ac:dyDescent="0.35">
      <c r="A49" s="14"/>
      <c r="B49" s="40"/>
      <c r="C49" s="37"/>
      <c r="D49" s="37"/>
      <c r="E49" s="37"/>
      <c r="F49" s="37"/>
      <c r="G49" s="37"/>
      <c r="H49" s="37"/>
      <c r="I49" s="37"/>
      <c r="J49" s="112"/>
      <c r="K49" s="37"/>
      <c r="L49" s="41"/>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row>
    <row r="50" spans="1:54" ht="12" customHeight="1" x14ac:dyDescent="0.35">
      <c r="A50" s="14"/>
      <c r="B50" s="40"/>
      <c r="C50" s="37"/>
      <c r="D50" s="37"/>
      <c r="E50" s="37"/>
      <c r="F50" s="37"/>
      <c r="G50" s="37"/>
      <c r="H50" s="37"/>
      <c r="I50" s="37"/>
      <c r="J50" s="112"/>
      <c r="K50" s="37"/>
      <c r="L50" s="41"/>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row>
    <row r="51" spans="1:54" ht="29.25" customHeight="1" thickBot="1" x14ac:dyDescent="0.4">
      <c r="A51" s="14"/>
      <c r="B51" s="40"/>
      <c r="C51" s="43"/>
      <c r="D51" s="768" t="s">
        <v>825</v>
      </c>
      <c r="E51" s="768"/>
      <c r="F51" s="768" t="s">
        <v>778</v>
      </c>
      <c r="G51" s="768"/>
      <c r="H51" s="761" t="s">
        <v>242</v>
      </c>
      <c r="I51" s="761"/>
      <c r="J51" s="102" t="s">
        <v>243</v>
      </c>
      <c r="K51" s="102" t="s">
        <v>224</v>
      </c>
      <c r="L51" s="41"/>
      <c r="M51" s="6"/>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row>
    <row r="52" spans="1:54" ht="39.75" customHeight="1" thickBot="1" x14ac:dyDescent="0.4">
      <c r="A52" s="14"/>
      <c r="B52" s="40"/>
      <c r="C52" s="784" t="s">
        <v>775</v>
      </c>
      <c r="D52" s="766"/>
      <c r="E52" s="767"/>
      <c r="F52" s="766"/>
      <c r="G52" s="767"/>
      <c r="H52" s="766"/>
      <c r="I52" s="767"/>
      <c r="J52" s="108"/>
      <c r="K52" s="108"/>
      <c r="L52" s="41"/>
      <c r="M52" s="6"/>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row>
    <row r="53" spans="1:54" ht="40.25" customHeight="1" thickBot="1" x14ac:dyDescent="0.4">
      <c r="A53" s="14"/>
      <c r="B53" s="40"/>
      <c r="C53" s="784"/>
      <c r="D53" s="766"/>
      <c r="E53" s="767"/>
      <c r="F53" s="766"/>
      <c r="G53" s="767"/>
      <c r="H53" s="766"/>
      <c r="I53" s="767"/>
      <c r="J53" s="108"/>
      <c r="K53" s="108"/>
      <c r="L53" s="41"/>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row>
    <row r="54" spans="1:54" ht="40.25" customHeight="1" thickBot="1" x14ac:dyDescent="0.4">
      <c r="A54" s="14"/>
      <c r="B54" s="40"/>
      <c r="C54" s="784"/>
      <c r="D54" s="452"/>
      <c r="E54" s="453"/>
      <c r="F54" s="452"/>
      <c r="G54" s="453"/>
      <c r="H54" s="452"/>
      <c r="I54" s="453"/>
      <c r="J54" s="108"/>
      <c r="K54" s="108"/>
      <c r="L54" s="41"/>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row>
    <row r="55" spans="1:54" ht="48" customHeight="1" thickBot="1" x14ac:dyDescent="0.4">
      <c r="A55" s="14"/>
      <c r="B55" s="40"/>
      <c r="C55" s="784"/>
      <c r="D55" s="766"/>
      <c r="E55" s="767"/>
      <c r="F55" s="766"/>
      <c r="G55" s="767"/>
      <c r="H55" s="766"/>
      <c r="I55" s="767"/>
      <c r="J55" s="108"/>
      <c r="K55" s="108"/>
      <c r="L55" s="41"/>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row>
    <row r="56" spans="1:54" ht="42.75" customHeight="1" thickBot="1" x14ac:dyDescent="0.4">
      <c r="A56" s="14"/>
      <c r="B56" s="40"/>
      <c r="C56" s="784"/>
      <c r="D56" s="37"/>
      <c r="E56" s="37"/>
      <c r="F56" s="37"/>
      <c r="G56" s="37"/>
      <c r="H56" s="37"/>
      <c r="I56" s="37"/>
      <c r="J56" s="111" t="s">
        <v>239</v>
      </c>
      <c r="K56" s="113"/>
      <c r="L56" s="41"/>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row>
    <row r="57" spans="1:54" ht="15" thickBot="1" x14ac:dyDescent="0.4">
      <c r="A57" s="14"/>
      <c r="B57" s="40"/>
      <c r="C57" s="37"/>
      <c r="D57" s="153" t="s">
        <v>262</v>
      </c>
      <c r="E57" s="156"/>
      <c r="F57" s="156"/>
      <c r="G57" s="156"/>
      <c r="H57" s="37"/>
      <c r="I57" s="37"/>
      <c r="J57" s="112"/>
      <c r="K57" s="37"/>
      <c r="L57" s="41"/>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row>
    <row r="58" spans="1:54" ht="15" thickBot="1" x14ac:dyDescent="0.4">
      <c r="A58" s="14"/>
      <c r="B58" s="40"/>
      <c r="C58" s="37"/>
      <c r="D58" s="76" t="s">
        <v>57</v>
      </c>
      <c r="E58" s="762" t="s">
        <v>1104</v>
      </c>
      <c r="F58" s="763"/>
      <c r="G58" s="763"/>
      <c r="H58" s="763"/>
      <c r="I58" s="763"/>
      <c r="J58" s="764"/>
      <c r="K58" s="37"/>
      <c r="L58" s="41"/>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row>
    <row r="59" spans="1:54" ht="15" thickBot="1" x14ac:dyDescent="0.4">
      <c r="A59" s="14"/>
      <c r="B59" s="40"/>
      <c r="C59" s="37"/>
      <c r="D59" s="76" t="s">
        <v>59</v>
      </c>
      <c r="E59" s="765" t="s">
        <v>1105</v>
      </c>
      <c r="F59" s="763"/>
      <c r="G59" s="763"/>
      <c r="H59" s="763"/>
      <c r="I59" s="763"/>
      <c r="J59" s="764"/>
      <c r="K59" s="37"/>
      <c r="L59" s="41"/>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row>
    <row r="60" spans="1:54" ht="15" thickBot="1" x14ac:dyDescent="0.4">
      <c r="A60" s="14"/>
      <c r="B60" s="40"/>
      <c r="C60" s="37"/>
      <c r="D60" s="76"/>
      <c r="E60" s="37"/>
      <c r="F60" s="37"/>
      <c r="G60" s="37"/>
      <c r="H60" s="37"/>
      <c r="I60" s="37"/>
      <c r="J60" s="37"/>
      <c r="K60" s="37"/>
      <c r="L60" s="41"/>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row>
    <row r="61" spans="1:54" ht="191" customHeight="1" thickBot="1" x14ac:dyDescent="0.4">
      <c r="A61" s="14"/>
      <c r="B61" s="40"/>
      <c r="C61" s="785" t="s">
        <v>244</v>
      </c>
      <c r="D61" s="785"/>
      <c r="E61" s="785"/>
      <c r="F61" s="410"/>
      <c r="G61" s="411"/>
      <c r="H61" s="408"/>
      <c r="I61" s="408"/>
      <c r="J61" s="408"/>
      <c r="K61" s="409"/>
      <c r="L61" s="41"/>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s="7" customFormat="1" ht="18.75" customHeight="1" x14ac:dyDescent="0.35">
      <c r="A62" s="13"/>
      <c r="B62" s="40"/>
      <c r="C62" s="44"/>
      <c r="D62" s="44"/>
      <c r="E62" s="44"/>
      <c r="F62" s="44"/>
      <c r="G62" s="44"/>
      <c r="H62" s="44"/>
      <c r="I62" s="44"/>
      <c r="J62" s="106"/>
      <c r="K62" s="106"/>
      <c r="L62" s="41"/>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s="7" customFormat="1" ht="15.75" customHeight="1" thickBot="1" x14ac:dyDescent="0.4">
      <c r="A63" s="13"/>
      <c r="B63" s="40"/>
      <c r="C63" s="37"/>
      <c r="D63" s="413" t="s">
        <v>798</v>
      </c>
      <c r="E63" s="38"/>
      <c r="F63" s="38"/>
      <c r="G63" s="38"/>
      <c r="H63" s="38"/>
      <c r="I63" s="75" t="s">
        <v>217</v>
      </c>
      <c r="J63" s="106"/>
      <c r="K63" s="106"/>
      <c r="L63" s="41"/>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s="7" customFormat="1" ht="78" customHeight="1" x14ac:dyDescent="0.35">
      <c r="A64" s="13"/>
      <c r="B64" s="40"/>
      <c r="C64" s="428" t="s">
        <v>800</v>
      </c>
      <c r="D64" s="781" t="s">
        <v>799</v>
      </c>
      <c r="E64" s="782"/>
      <c r="F64" s="783"/>
      <c r="G64" s="38"/>
      <c r="H64" s="23" t="s">
        <v>218</v>
      </c>
      <c r="I64" s="781" t="s">
        <v>272</v>
      </c>
      <c r="J64" s="782"/>
      <c r="K64" s="783"/>
      <c r="L64" s="41"/>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s="7" customFormat="1" ht="54.75" customHeight="1" x14ac:dyDescent="0.35">
      <c r="A65" s="13"/>
      <c r="B65" s="40"/>
      <c r="C65" s="429" t="s">
        <v>801</v>
      </c>
      <c r="D65" s="755" t="s">
        <v>806</v>
      </c>
      <c r="E65" s="756"/>
      <c r="F65" s="757"/>
      <c r="G65" s="38"/>
      <c r="H65" s="24" t="s">
        <v>219</v>
      </c>
      <c r="I65" s="755" t="s">
        <v>273</v>
      </c>
      <c r="J65" s="756"/>
      <c r="K65" s="757"/>
      <c r="L65" s="41"/>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s="7" customFormat="1" ht="58.5" customHeight="1" x14ac:dyDescent="0.35">
      <c r="A66" s="13"/>
      <c r="B66" s="40"/>
      <c r="C66" s="429" t="s">
        <v>802</v>
      </c>
      <c r="D66" s="755" t="s">
        <v>807</v>
      </c>
      <c r="E66" s="756"/>
      <c r="F66" s="757"/>
      <c r="G66" s="38"/>
      <c r="H66" s="24" t="s">
        <v>220</v>
      </c>
      <c r="I66" s="755" t="s">
        <v>274</v>
      </c>
      <c r="J66" s="756"/>
      <c r="K66" s="757"/>
      <c r="L66" s="41"/>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60" customHeight="1" x14ac:dyDescent="0.35">
      <c r="A67" s="14"/>
      <c r="B67" s="40"/>
      <c r="C67" s="429" t="s">
        <v>803</v>
      </c>
      <c r="D67" s="755" t="s">
        <v>808</v>
      </c>
      <c r="E67" s="756"/>
      <c r="F67" s="757"/>
      <c r="G67" s="38"/>
      <c r="H67" s="24" t="s">
        <v>221</v>
      </c>
      <c r="I67" s="755" t="s">
        <v>275</v>
      </c>
      <c r="J67" s="756"/>
      <c r="K67" s="757"/>
      <c r="L67" s="41"/>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54" customHeight="1" x14ac:dyDescent="0.35">
      <c r="A68" s="14"/>
      <c r="B68" s="35"/>
      <c r="C68" s="429" t="s">
        <v>804</v>
      </c>
      <c r="D68" s="755" t="s">
        <v>809</v>
      </c>
      <c r="E68" s="756"/>
      <c r="F68" s="757"/>
      <c r="G68" s="38"/>
      <c r="H68" s="24" t="s">
        <v>222</v>
      </c>
      <c r="I68" s="755" t="s">
        <v>276</v>
      </c>
      <c r="J68" s="756"/>
      <c r="K68" s="757"/>
      <c r="L68" s="36"/>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61.5" customHeight="1" thickBot="1" x14ac:dyDescent="0.4">
      <c r="A69" s="14"/>
      <c r="B69" s="35"/>
      <c r="C69" s="429" t="s">
        <v>805</v>
      </c>
      <c r="D69" s="755" t="s">
        <v>810</v>
      </c>
      <c r="E69" s="756"/>
      <c r="F69" s="757"/>
      <c r="G69" s="38"/>
      <c r="H69" s="25" t="s">
        <v>223</v>
      </c>
      <c r="I69" s="758" t="s">
        <v>277</v>
      </c>
      <c r="J69" s="759"/>
      <c r="K69" s="760"/>
      <c r="L69" s="36"/>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61.5" customHeight="1" x14ac:dyDescent="0.35">
      <c r="A70" s="14"/>
      <c r="B70" s="35"/>
      <c r="C70" s="430" t="s">
        <v>811</v>
      </c>
      <c r="D70" s="755" t="s">
        <v>813</v>
      </c>
      <c r="E70" s="756"/>
      <c r="F70" s="757"/>
      <c r="G70" s="35"/>
      <c r="H70" s="154"/>
      <c r="I70" s="414"/>
      <c r="J70" s="414"/>
      <c r="K70" s="414"/>
      <c r="L70" s="36"/>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61.5" customHeight="1" thickBot="1" x14ac:dyDescent="0.4">
      <c r="A71" s="14"/>
      <c r="B71" s="395"/>
      <c r="C71" s="431" t="s">
        <v>812</v>
      </c>
      <c r="D71" s="758" t="s">
        <v>814</v>
      </c>
      <c r="E71" s="759"/>
      <c r="F71" s="760"/>
      <c r="G71" s="35"/>
      <c r="H71" s="154"/>
      <c r="I71" s="414"/>
      <c r="J71" s="414"/>
      <c r="K71" s="414"/>
      <c r="L71" s="36"/>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5" thickBot="1" x14ac:dyDescent="0.4">
      <c r="A72" s="14"/>
      <c r="B72" s="45"/>
      <c r="C72" s="46"/>
      <c r="D72" s="47"/>
      <c r="E72" s="47"/>
      <c r="F72" s="47"/>
      <c r="G72" s="47"/>
      <c r="H72" s="47"/>
      <c r="I72" s="47"/>
      <c r="J72" s="107"/>
      <c r="K72" s="107"/>
      <c r="L72" s="48"/>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row>
    <row r="73" spans="1:54" ht="50" customHeight="1" x14ac:dyDescent="0.35">
      <c r="A73" s="14"/>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row>
    <row r="74" spans="1:54" ht="50" customHeight="1" x14ac:dyDescent="0.35">
      <c r="A74" s="14"/>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row>
    <row r="75" spans="1:54" ht="49.5" customHeight="1" x14ac:dyDescent="0.35">
      <c r="A75" s="14"/>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row>
    <row r="76" spans="1:54" ht="50" customHeight="1" x14ac:dyDescent="0.35">
      <c r="A76" s="14"/>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row>
    <row r="77" spans="1:54" ht="50" customHeight="1" x14ac:dyDescent="0.35">
      <c r="A77" s="14"/>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row>
    <row r="78" spans="1:54" ht="50" customHeight="1" x14ac:dyDescent="0.35">
      <c r="A78" s="14"/>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row>
    <row r="79" spans="1:54" x14ac:dyDescent="0.35">
      <c r="A79" s="14"/>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row>
    <row r="80" spans="1:54" x14ac:dyDescent="0.35">
      <c r="A80" s="14"/>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row>
    <row r="81" spans="1:54" x14ac:dyDescent="0.35">
      <c r="A81" s="14"/>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row>
    <row r="82" spans="1:54" x14ac:dyDescent="0.35">
      <c r="A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x14ac:dyDescent="0.35">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x14ac:dyDescent="0.35">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x14ac:dyDescent="0.35">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x14ac:dyDescent="0.35">
      <c r="A86" s="89"/>
      <c r="B86" s="89"/>
      <c r="C86" s="89"/>
      <c r="D86" s="89"/>
      <c r="E86" s="89"/>
      <c r="F86" s="89"/>
      <c r="G86" s="89"/>
      <c r="H86" s="89"/>
      <c r="I86" s="89"/>
      <c r="J86" s="89"/>
      <c r="K86" s="89"/>
      <c r="L86" s="89"/>
      <c r="M86" s="89"/>
    </row>
    <row r="87" spans="1:54" x14ac:dyDescent="0.35">
      <c r="A87" s="89"/>
      <c r="B87" s="89"/>
      <c r="C87" s="89"/>
      <c r="D87" s="89"/>
      <c r="E87" s="89"/>
      <c r="F87" s="89"/>
      <c r="G87" s="89"/>
      <c r="H87" s="89"/>
      <c r="I87" s="89"/>
      <c r="J87" s="89"/>
      <c r="K87" s="89"/>
      <c r="L87" s="89"/>
      <c r="M87" s="89"/>
    </row>
    <row r="88" spans="1:54" x14ac:dyDescent="0.35">
      <c r="A88" s="89"/>
      <c r="B88" s="89"/>
      <c r="C88" s="89"/>
      <c r="D88" s="89"/>
      <c r="E88" s="89"/>
      <c r="F88" s="89"/>
      <c r="G88" s="89"/>
      <c r="H88" s="89"/>
      <c r="I88" s="89"/>
      <c r="J88" s="89"/>
      <c r="K88" s="89"/>
      <c r="L88" s="89"/>
      <c r="M88" s="89"/>
    </row>
    <row r="89" spans="1:54" x14ac:dyDescent="0.35">
      <c r="A89" s="89"/>
      <c r="B89" s="89"/>
      <c r="C89" s="89"/>
      <c r="D89" s="89"/>
      <c r="E89" s="89"/>
      <c r="F89" s="89"/>
      <c r="G89" s="89"/>
      <c r="H89" s="89"/>
      <c r="I89" s="89"/>
      <c r="J89" s="89"/>
      <c r="K89" s="89"/>
      <c r="L89" s="89"/>
      <c r="M89" s="89"/>
    </row>
    <row r="90" spans="1:54" x14ac:dyDescent="0.35">
      <c r="A90" s="89"/>
      <c r="B90" s="89"/>
      <c r="C90" s="89"/>
      <c r="D90" s="89"/>
      <c r="E90" s="89"/>
      <c r="F90" s="89"/>
      <c r="G90" s="89"/>
      <c r="H90" s="89"/>
      <c r="I90" s="89"/>
      <c r="J90" s="89"/>
      <c r="K90" s="89"/>
      <c r="L90" s="89"/>
      <c r="M90" s="89"/>
    </row>
    <row r="91" spans="1:54" x14ac:dyDescent="0.35">
      <c r="A91" s="89"/>
      <c r="B91" s="89"/>
      <c r="C91" s="89"/>
      <c r="D91" s="89"/>
      <c r="E91" s="89"/>
      <c r="F91" s="89"/>
      <c r="G91" s="89"/>
      <c r="H91" s="89"/>
      <c r="I91" s="89"/>
      <c r="J91" s="89"/>
      <c r="K91" s="89"/>
      <c r="L91" s="89"/>
      <c r="M91" s="89"/>
    </row>
    <row r="92" spans="1:54" x14ac:dyDescent="0.35">
      <c r="A92" s="89"/>
      <c r="B92" s="89"/>
      <c r="C92" s="89"/>
      <c r="D92" s="89"/>
      <c r="E92" s="89"/>
      <c r="F92" s="89"/>
      <c r="G92" s="89"/>
      <c r="H92" s="89"/>
      <c r="I92" s="89"/>
      <c r="J92" s="89"/>
      <c r="K92" s="89"/>
      <c r="L92" s="89"/>
      <c r="M92" s="89"/>
    </row>
    <row r="93" spans="1:54" x14ac:dyDescent="0.35">
      <c r="A93" s="89"/>
      <c r="B93" s="89"/>
      <c r="C93" s="89"/>
      <c r="D93" s="89"/>
      <c r="E93" s="89"/>
      <c r="F93" s="89"/>
      <c r="G93" s="89"/>
      <c r="H93" s="89"/>
      <c r="I93" s="89"/>
      <c r="J93" s="89"/>
      <c r="K93" s="89"/>
      <c r="L93" s="89"/>
      <c r="M93" s="89"/>
    </row>
    <row r="94" spans="1:54" x14ac:dyDescent="0.35">
      <c r="A94" s="89"/>
      <c r="B94" s="89"/>
      <c r="C94" s="89"/>
      <c r="D94" s="89"/>
      <c r="E94" s="89"/>
      <c r="F94" s="89"/>
      <c r="G94" s="89"/>
      <c r="H94" s="89"/>
      <c r="I94" s="89"/>
      <c r="J94" s="89"/>
      <c r="K94" s="89"/>
      <c r="L94" s="89"/>
      <c r="M94" s="89"/>
    </row>
    <row r="95" spans="1:54" x14ac:dyDescent="0.35">
      <c r="A95" s="89"/>
      <c r="B95" s="89"/>
      <c r="C95" s="89"/>
      <c r="D95" s="89"/>
      <c r="E95" s="89"/>
      <c r="F95" s="89"/>
      <c r="G95" s="89"/>
      <c r="H95" s="89"/>
      <c r="I95" s="89"/>
      <c r="J95" s="89"/>
      <c r="K95" s="89"/>
      <c r="L95" s="89"/>
      <c r="M95" s="89"/>
    </row>
    <row r="96" spans="1:54" x14ac:dyDescent="0.35">
      <c r="A96" s="89"/>
      <c r="B96" s="89"/>
      <c r="C96" s="89"/>
      <c r="D96" s="89"/>
      <c r="E96" s="89"/>
      <c r="F96" s="89"/>
      <c r="G96" s="89"/>
      <c r="H96" s="89"/>
      <c r="I96" s="89"/>
      <c r="J96" s="89"/>
      <c r="K96" s="89"/>
      <c r="L96" s="89"/>
      <c r="M96" s="89"/>
    </row>
    <row r="97" spans="1:13" x14ac:dyDescent="0.35">
      <c r="A97" s="89"/>
      <c r="B97" s="89"/>
      <c r="C97" s="89"/>
      <c r="D97" s="89"/>
      <c r="E97" s="89"/>
      <c r="F97" s="89"/>
      <c r="G97" s="89"/>
      <c r="H97" s="89"/>
      <c r="I97" s="89"/>
      <c r="J97" s="89"/>
      <c r="K97" s="89"/>
      <c r="L97" s="89"/>
      <c r="M97" s="89"/>
    </row>
    <row r="98" spans="1:13" x14ac:dyDescent="0.35">
      <c r="A98" s="89"/>
      <c r="B98" s="89"/>
      <c r="C98" s="89"/>
      <c r="D98" s="89"/>
      <c r="E98" s="89"/>
      <c r="F98" s="89"/>
      <c r="G98" s="89"/>
      <c r="H98" s="89"/>
      <c r="I98" s="89"/>
      <c r="J98" s="89"/>
      <c r="K98" s="89"/>
      <c r="L98" s="89"/>
      <c r="M98" s="89"/>
    </row>
    <row r="99" spans="1:13" x14ac:dyDescent="0.35">
      <c r="A99" s="89"/>
      <c r="B99" s="89"/>
      <c r="C99" s="89"/>
      <c r="D99" s="89"/>
      <c r="E99" s="89"/>
      <c r="F99" s="89"/>
      <c r="G99" s="89"/>
      <c r="H99" s="89"/>
      <c r="I99" s="89"/>
      <c r="J99" s="89"/>
      <c r="K99" s="89"/>
      <c r="L99" s="89"/>
      <c r="M99" s="89"/>
    </row>
    <row r="100" spans="1:13" x14ac:dyDescent="0.35">
      <c r="A100" s="89"/>
      <c r="B100" s="89"/>
      <c r="C100" s="89"/>
      <c r="D100" s="89"/>
      <c r="E100" s="89"/>
      <c r="F100" s="89"/>
      <c r="G100" s="89"/>
      <c r="H100" s="89"/>
      <c r="I100" s="89"/>
      <c r="J100" s="89"/>
      <c r="K100" s="89"/>
      <c r="L100" s="89"/>
      <c r="M100" s="89"/>
    </row>
    <row r="101" spans="1:13" x14ac:dyDescent="0.35">
      <c r="A101" s="89"/>
      <c r="B101" s="89"/>
      <c r="C101" s="89"/>
      <c r="D101" s="89"/>
      <c r="E101" s="89"/>
      <c r="F101" s="89"/>
      <c r="G101" s="89"/>
      <c r="H101" s="89"/>
      <c r="I101" s="89"/>
      <c r="J101" s="89"/>
      <c r="K101" s="89"/>
      <c r="L101" s="89"/>
      <c r="M101" s="89"/>
    </row>
    <row r="102" spans="1:13" x14ac:dyDescent="0.35">
      <c r="A102" s="89"/>
      <c r="B102" s="89"/>
      <c r="C102" s="89"/>
      <c r="D102" s="89"/>
      <c r="E102" s="89"/>
      <c r="F102" s="89"/>
      <c r="G102" s="89"/>
      <c r="H102" s="89"/>
      <c r="I102" s="89"/>
      <c r="J102" s="89"/>
      <c r="K102" s="89"/>
      <c r="L102" s="89"/>
      <c r="M102" s="89"/>
    </row>
    <row r="103" spans="1:13" x14ac:dyDescent="0.35">
      <c r="A103" s="89"/>
      <c r="B103" s="89"/>
      <c r="C103" s="89"/>
      <c r="D103" s="89"/>
      <c r="E103" s="89"/>
      <c r="F103" s="89"/>
      <c r="G103" s="89"/>
      <c r="H103" s="89"/>
      <c r="I103" s="89"/>
      <c r="J103" s="89"/>
      <c r="K103" s="89"/>
      <c r="L103" s="89"/>
      <c r="M103" s="89"/>
    </row>
    <row r="104" spans="1:13" x14ac:dyDescent="0.35">
      <c r="A104" s="89"/>
      <c r="B104" s="89"/>
      <c r="C104" s="89"/>
      <c r="D104" s="89"/>
      <c r="E104" s="89"/>
      <c r="F104" s="89"/>
      <c r="G104" s="89"/>
      <c r="H104" s="89"/>
      <c r="I104" s="89"/>
      <c r="J104" s="89"/>
      <c r="K104" s="89"/>
      <c r="L104" s="89"/>
      <c r="M104" s="89"/>
    </row>
    <row r="105" spans="1:13" x14ac:dyDescent="0.35">
      <c r="A105" s="89"/>
      <c r="B105" s="89"/>
      <c r="C105" s="89"/>
      <c r="D105" s="89"/>
      <c r="E105" s="89"/>
      <c r="F105" s="89"/>
      <c r="G105" s="89"/>
      <c r="H105" s="89"/>
      <c r="I105" s="89"/>
      <c r="J105" s="89"/>
      <c r="K105" s="89"/>
      <c r="L105" s="89"/>
      <c r="M105" s="89"/>
    </row>
    <row r="106" spans="1:13" x14ac:dyDescent="0.35">
      <c r="A106" s="89"/>
      <c r="B106" s="89"/>
      <c r="C106" s="89"/>
      <c r="D106" s="89"/>
      <c r="E106" s="89"/>
      <c r="F106" s="89"/>
      <c r="G106" s="89"/>
      <c r="H106" s="89"/>
      <c r="I106" s="89"/>
      <c r="J106" s="89"/>
      <c r="K106" s="89"/>
      <c r="L106" s="89"/>
      <c r="M106" s="89"/>
    </row>
    <row r="107" spans="1:13" x14ac:dyDescent="0.35">
      <c r="A107" s="89"/>
      <c r="B107" s="89"/>
      <c r="C107" s="89"/>
      <c r="D107" s="89"/>
      <c r="E107" s="89"/>
      <c r="F107" s="89"/>
      <c r="G107" s="89"/>
      <c r="H107" s="89"/>
      <c r="I107" s="89"/>
      <c r="J107" s="89"/>
      <c r="K107" s="89"/>
      <c r="L107" s="89"/>
      <c r="M107" s="89"/>
    </row>
    <row r="108" spans="1:13" x14ac:dyDescent="0.35">
      <c r="A108" s="89"/>
      <c r="B108" s="89"/>
      <c r="C108" s="89"/>
      <c r="D108" s="89"/>
      <c r="E108" s="89"/>
      <c r="F108" s="89"/>
      <c r="G108" s="89"/>
      <c r="H108" s="89"/>
      <c r="I108" s="89"/>
      <c r="J108" s="89"/>
      <c r="K108" s="89"/>
      <c r="L108" s="89"/>
      <c r="M108" s="89"/>
    </row>
    <row r="109" spans="1:13" x14ac:dyDescent="0.35">
      <c r="A109" s="89"/>
      <c r="B109" s="89"/>
      <c r="C109" s="89"/>
      <c r="D109" s="89"/>
      <c r="E109" s="89"/>
      <c r="F109" s="89"/>
      <c r="G109" s="89"/>
      <c r="H109" s="89"/>
      <c r="I109" s="89"/>
      <c r="J109" s="89"/>
      <c r="K109" s="89"/>
      <c r="L109" s="89"/>
      <c r="M109" s="89"/>
    </row>
    <row r="110" spans="1:13" x14ac:dyDescent="0.35">
      <c r="A110" s="89"/>
      <c r="B110" s="89"/>
      <c r="C110" s="89"/>
      <c r="D110" s="89"/>
      <c r="E110" s="89"/>
      <c r="F110" s="89"/>
      <c r="G110" s="89"/>
      <c r="H110" s="89"/>
      <c r="I110" s="89"/>
      <c r="J110" s="89"/>
      <c r="K110" s="89"/>
      <c r="L110" s="89"/>
      <c r="M110" s="89"/>
    </row>
    <row r="111" spans="1:13" x14ac:dyDescent="0.35">
      <c r="A111" s="89"/>
      <c r="B111" s="89"/>
      <c r="C111" s="89"/>
      <c r="D111" s="89"/>
      <c r="E111" s="89"/>
      <c r="F111" s="89"/>
      <c r="G111" s="89"/>
      <c r="H111" s="89"/>
      <c r="I111" s="89"/>
      <c r="J111" s="89"/>
      <c r="K111" s="89"/>
      <c r="L111" s="89"/>
      <c r="M111" s="89"/>
    </row>
    <row r="112" spans="1:13" x14ac:dyDescent="0.35">
      <c r="A112" s="89"/>
      <c r="B112" s="89"/>
      <c r="C112" s="89"/>
      <c r="D112" s="89"/>
      <c r="E112" s="89"/>
      <c r="F112" s="89"/>
      <c r="G112" s="89"/>
      <c r="H112" s="89"/>
      <c r="I112" s="89"/>
      <c r="J112" s="89"/>
      <c r="K112" s="89"/>
      <c r="L112" s="89"/>
      <c r="M112" s="89"/>
    </row>
    <row r="113" spans="1:13" x14ac:dyDescent="0.35">
      <c r="A113" s="89"/>
      <c r="B113" s="89"/>
      <c r="C113" s="89"/>
      <c r="D113" s="89"/>
      <c r="E113" s="89"/>
      <c r="F113" s="89"/>
      <c r="G113" s="89"/>
      <c r="H113" s="89"/>
      <c r="I113" s="89"/>
      <c r="J113" s="89"/>
      <c r="K113" s="89"/>
      <c r="L113" s="89"/>
      <c r="M113" s="89"/>
    </row>
    <row r="114" spans="1:13" x14ac:dyDescent="0.35">
      <c r="A114" s="89"/>
      <c r="B114" s="89"/>
      <c r="C114" s="89"/>
      <c r="D114" s="89"/>
      <c r="E114" s="89"/>
      <c r="F114" s="89"/>
      <c r="G114" s="89"/>
      <c r="H114" s="89"/>
      <c r="I114" s="89"/>
      <c r="J114" s="89"/>
      <c r="K114" s="89"/>
      <c r="L114" s="89"/>
      <c r="M114" s="89"/>
    </row>
    <row r="115" spans="1:13" x14ac:dyDescent="0.35">
      <c r="A115" s="89"/>
      <c r="B115" s="89"/>
      <c r="C115" s="89"/>
      <c r="D115" s="89"/>
      <c r="E115" s="89"/>
      <c r="F115" s="89"/>
      <c r="G115" s="89"/>
      <c r="H115" s="89"/>
      <c r="I115" s="89"/>
      <c r="J115" s="89"/>
      <c r="K115" s="89"/>
      <c r="L115" s="89"/>
      <c r="M115" s="89"/>
    </row>
    <row r="116" spans="1:13" x14ac:dyDescent="0.35">
      <c r="A116" s="89"/>
      <c r="B116" s="89"/>
      <c r="C116" s="89"/>
      <c r="D116" s="89"/>
      <c r="E116" s="89"/>
      <c r="F116" s="89"/>
      <c r="G116" s="89"/>
      <c r="H116" s="89"/>
      <c r="I116" s="89"/>
      <c r="J116" s="89"/>
      <c r="K116" s="89"/>
      <c r="L116" s="89"/>
      <c r="M116" s="89"/>
    </row>
    <row r="117" spans="1:13" x14ac:dyDescent="0.35">
      <c r="A117" s="89"/>
      <c r="B117" s="89"/>
      <c r="C117" s="89"/>
      <c r="D117" s="89"/>
      <c r="E117" s="89"/>
      <c r="F117" s="89"/>
      <c r="G117" s="89"/>
      <c r="H117" s="89"/>
      <c r="I117" s="89"/>
      <c r="J117" s="89"/>
      <c r="K117" s="89"/>
      <c r="L117" s="89"/>
      <c r="M117" s="89"/>
    </row>
    <row r="118" spans="1:13" x14ac:dyDescent="0.35">
      <c r="A118" s="89"/>
      <c r="B118" s="89"/>
      <c r="C118" s="89"/>
      <c r="D118" s="89"/>
      <c r="E118" s="89"/>
      <c r="F118" s="89"/>
      <c r="G118" s="89"/>
      <c r="H118" s="89"/>
      <c r="I118" s="89"/>
      <c r="J118" s="89"/>
      <c r="K118" s="89"/>
      <c r="L118" s="89"/>
      <c r="M118" s="89"/>
    </row>
    <row r="119" spans="1:13" x14ac:dyDescent="0.35">
      <c r="A119" s="89"/>
      <c r="B119" s="89"/>
      <c r="C119" s="89"/>
      <c r="D119" s="89"/>
      <c r="E119" s="89"/>
      <c r="F119" s="89"/>
      <c r="G119" s="89"/>
      <c r="H119" s="89"/>
      <c r="I119" s="89"/>
      <c r="J119" s="89"/>
      <c r="K119" s="89"/>
      <c r="L119" s="89"/>
      <c r="M119" s="89"/>
    </row>
    <row r="120" spans="1:13" x14ac:dyDescent="0.35">
      <c r="A120" s="89"/>
      <c r="B120" s="89"/>
      <c r="C120" s="89"/>
      <c r="D120" s="89"/>
      <c r="E120" s="89"/>
      <c r="F120" s="89"/>
      <c r="G120" s="89"/>
      <c r="H120" s="89"/>
      <c r="I120" s="89"/>
      <c r="J120" s="89"/>
      <c r="K120" s="89"/>
      <c r="L120" s="89"/>
      <c r="M120" s="89"/>
    </row>
    <row r="121" spans="1:13" x14ac:dyDescent="0.35">
      <c r="A121" s="89"/>
      <c r="B121" s="89"/>
      <c r="J121" s="89"/>
      <c r="K121" s="89"/>
      <c r="L121" s="89"/>
      <c r="M121" s="89"/>
    </row>
    <row r="122" spans="1:13" x14ac:dyDescent="0.35">
      <c r="A122" s="89"/>
      <c r="B122" s="89"/>
      <c r="J122" s="89"/>
      <c r="K122" s="89"/>
      <c r="L122" s="89"/>
      <c r="M122" s="89"/>
    </row>
    <row r="123" spans="1:13" x14ac:dyDescent="0.35">
      <c r="A123" s="89"/>
      <c r="B123" s="89"/>
      <c r="J123" s="89"/>
      <c r="K123" s="89"/>
      <c r="L123" s="89"/>
      <c r="M123" s="89"/>
    </row>
    <row r="124" spans="1:13" x14ac:dyDescent="0.35">
      <c r="A124" s="89"/>
      <c r="B124" s="89"/>
      <c r="J124" s="89"/>
      <c r="K124" s="89"/>
      <c r="L124" s="89"/>
      <c r="M124" s="89"/>
    </row>
    <row r="125" spans="1:13" x14ac:dyDescent="0.35">
      <c r="A125" s="89"/>
      <c r="B125" s="89"/>
      <c r="J125" s="89"/>
      <c r="K125" s="89"/>
      <c r="L125" s="89"/>
      <c r="M125" s="89"/>
    </row>
    <row r="126" spans="1:13" x14ac:dyDescent="0.35">
      <c r="A126" s="89"/>
      <c r="B126" s="89"/>
      <c r="J126" s="89"/>
      <c r="K126" s="89"/>
      <c r="L126" s="89"/>
      <c r="M126" s="89"/>
    </row>
    <row r="127" spans="1:13" x14ac:dyDescent="0.35">
      <c r="A127" s="89"/>
      <c r="B127" s="89"/>
      <c r="J127" s="89"/>
      <c r="K127" s="89"/>
      <c r="L127" s="89"/>
      <c r="M127" s="89"/>
    </row>
    <row r="128" spans="1:13" x14ac:dyDescent="0.35">
      <c r="A128" s="89"/>
      <c r="B128" s="89"/>
      <c r="J128" s="89"/>
      <c r="K128" s="89"/>
      <c r="L128" s="89"/>
      <c r="M128" s="89"/>
    </row>
    <row r="129" spans="1:13" x14ac:dyDescent="0.35">
      <c r="A129" s="89"/>
      <c r="B129" s="89"/>
      <c r="J129" s="89"/>
      <c r="K129" s="89"/>
      <c r="L129" s="89"/>
      <c r="M129" s="89"/>
    </row>
    <row r="130" spans="1:13" x14ac:dyDescent="0.35">
      <c r="B130" s="89"/>
      <c r="L130" s="89"/>
    </row>
  </sheetData>
  <mergeCells count="90">
    <mergeCell ref="D12:E12"/>
    <mergeCell ref="F12:G12"/>
    <mergeCell ref="H10:I10"/>
    <mergeCell ref="H33:I33"/>
    <mergeCell ref="D9:E9"/>
    <mergeCell ref="F9:G9"/>
    <mergeCell ref="D10:E10"/>
    <mergeCell ref="F10:G10"/>
    <mergeCell ref="D11:E11"/>
    <mergeCell ref="F11:G11"/>
    <mergeCell ref="H30:I30"/>
    <mergeCell ref="F33:G33"/>
    <mergeCell ref="F29:G29"/>
    <mergeCell ref="F28:G28"/>
    <mergeCell ref="F13:G13"/>
    <mergeCell ref="F14:G14"/>
    <mergeCell ref="C3:K3"/>
    <mergeCell ref="C4:K4"/>
    <mergeCell ref="C21:J21"/>
    <mergeCell ref="D8:E8"/>
    <mergeCell ref="D13:E13"/>
    <mergeCell ref="D14:E14"/>
    <mergeCell ref="D7:E7"/>
    <mergeCell ref="H7:I7"/>
    <mergeCell ref="H14:I14"/>
    <mergeCell ref="H13:I13"/>
    <mergeCell ref="H8:I8"/>
    <mergeCell ref="E18:J18"/>
    <mergeCell ref="E19:J19"/>
    <mergeCell ref="D17:K17"/>
    <mergeCell ref="F7:G7"/>
    <mergeCell ref="F8:G8"/>
    <mergeCell ref="F34:G34"/>
    <mergeCell ref="C40:J40"/>
    <mergeCell ref="D41:K48"/>
    <mergeCell ref="D28:E28"/>
    <mergeCell ref="D29:E29"/>
    <mergeCell ref="D30:E30"/>
    <mergeCell ref="D31:E31"/>
    <mergeCell ref="D32:E32"/>
    <mergeCell ref="D33:E33"/>
    <mergeCell ref="F30:G30"/>
    <mergeCell ref="F31:G31"/>
    <mergeCell ref="F32:G32"/>
    <mergeCell ref="H32:I32"/>
    <mergeCell ref="H31:I31"/>
    <mergeCell ref="I69:K69"/>
    <mergeCell ref="H53:I53"/>
    <mergeCell ref="I64:K64"/>
    <mergeCell ref="I65:K65"/>
    <mergeCell ref="I66:K66"/>
    <mergeCell ref="I67:K67"/>
    <mergeCell ref="I68:K68"/>
    <mergeCell ref="E59:J59"/>
    <mergeCell ref="D53:E53"/>
    <mergeCell ref="H55:I55"/>
    <mergeCell ref="E58:J58"/>
    <mergeCell ref="C61:E61"/>
    <mergeCell ref="C5:K5"/>
    <mergeCell ref="D65:F65"/>
    <mergeCell ref="D66:F66"/>
    <mergeCell ref="D67:F67"/>
    <mergeCell ref="D68:F68"/>
    <mergeCell ref="D34:E34"/>
    <mergeCell ref="H28:I28"/>
    <mergeCell ref="H29:I29"/>
    <mergeCell ref="H34:I34"/>
    <mergeCell ref="D64:F64"/>
    <mergeCell ref="C52:C56"/>
    <mergeCell ref="F52:G52"/>
    <mergeCell ref="F53:G53"/>
    <mergeCell ref="F55:G55"/>
    <mergeCell ref="D51:E51"/>
    <mergeCell ref="D55:E55"/>
    <mergeCell ref="H9:I9"/>
    <mergeCell ref="H11:I11"/>
    <mergeCell ref="H12:I12"/>
    <mergeCell ref="D70:F70"/>
    <mergeCell ref="D71:F71"/>
    <mergeCell ref="D69:F69"/>
    <mergeCell ref="H51:I51"/>
    <mergeCell ref="E37:J37"/>
    <mergeCell ref="E38:J38"/>
    <mergeCell ref="D52:E52"/>
    <mergeCell ref="H52:I52"/>
    <mergeCell ref="F51:G51"/>
    <mergeCell ref="F27:G27"/>
    <mergeCell ref="D22:K25"/>
    <mergeCell ref="D27:E27"/>
    <mergeCell ref="H27:I27"/>
  </mergeCells>
  <dataValidations count="6">
    <dataValidation type="list" allowBlank="1" showInputMessage="1" showErrorMessage="1" sqref="F53:G55 G34 F29:F34 G29 F14:G14 F9:F13 G9"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7 J51" xr:uid="{00000000-0002-0000-0700-000001000000}"/>
    <dataValidation allowBlank="1" showInputMessage="1" showErrorMessage="1" prompt="Refers to the progress expected to be reached at project finalization. " sqref="H7:I7 H27:I27 H51:I51" xr:uid="{00000000-0002-0000-0700-000002000000}"/>
    <dataValidation allowBlank="1" showInputMessage="1" showErrorMessage="1" prompt="Please use the drop-down menu to fill this section" sqref="F7:G7 F27:G27 F51:G51" xr:uid="{00000000-0002-0000-0700-000003000000}"/>
    <dataValidation allowBlank="1" showInputMessage="1" showErrorMessage="1" prompt="Report the project components/outcomes as in the project document " sqref="D7:E7 D27:E27 D51:E51" xr:uid="{00000000-0002-0000-0700-000004000000}"/>
    <dataValidation type="list" allowBlank="1" showInputMessage="1" showErrorMessage="1" prompt="Please use drop down menu to enter data " sqref="F52:G52 F28:G28 F8:G8" xr:uid="{00000000-0002-0000-0700-000005000000}">
      <formula1>"Outcome 1, Outcome 2, Outcome 3, Outcome 4, Outcome 5, Outcome 6, Outcome 7, Outcome 8"</formula1>
    </dataValidation>
  </dataValidations>
  <hyperlinks>
    <hyperlink ref="E19" r:id="rId1" xr:uid="{00000000-0004-0000-0700-000000000000}"/>
    <hyperlink ref="E38" r:id="rId2" xr:uid="{00000000-0004-0000-0700-000001000000}"/>
    <hyperlink ref="E59" r:id="rId3" xr:uid="{357C22CB-681B-4CEF-9EA2-04961D10899F}"/>
  </hyperlinks>
  <pageMargins left="0.2" right="0.21" top="0.17" bottom="0.17" header="0.17" footer="0.17"/>
  <pageSetup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B1:O32"/>
  <sheetViews>
    <sheetView topLeftCell="A16" zoomScale="74" workbookViewId="0">
      <selection activeCell="G13" sqref="G13"/>
    </sheetView>
  </sheetViews>
  <sheetFormatPr defaultColWidth="8.6328125" defaultRowHeight="14.5" x14ac:dyDescent="0.35"/>
  <cols>
    <col min="1" max="1" width="1.453125" customWidth="1"/>
    <col min="2" max="2" width="1.6328125" customWidth="1"/>
    <col min="3" max="3" width="13.453125" customWidth="1"/>
    <col min="4" max="4" width="11.453125" customWidth="1"/>
    <col min="5" max="5" width="23.54296875" customWidth="1"/>
    <col min="6" max="6" width="17.36328125" customWidth="1"/>
    <col min="7" max="7" width="21.90625" customWidth="1"/>
    <col min="8" max="8" width="30.453125" customWidth="1"/>
    <col min="9" max="10" width="1.6328125" customWidth="1"/>
  </cols>
  <sheetData>
    <row r="1" spans="2:9" ht="15" thickBot="1" x14ac:dyDescent="0.4"/>
    <row r="2" spans="2:9" ht="15" thickBot="1" x14ac:dyDescent="0.4">
      <c r="B2" s="31"/>
      <c r="C2" s="32"/>
      <c r="D2" s="33"/>
      <c r="E2" s="33"/>
      <c r="F2" s="33"/>
      <c r="G2" s="33"/>
      <c r="H2" s="33"/>
      <c r="I2" s="34"/>
    </row>
    <row r="3" spans="2:9" ht="20.5" thickBot="1" x14ac:dyDescent="0.45">
      <c r="B3" s="82"/>
      <c r="C3" s="592" t="s">
        <v>233</v>
      </c>
      <c r="D3" s="802"/>
      <c r="E3" s="802"/>
      <c r="F3" s="802"/>
      <c r="G3" s="802"/>
      <c r="H3" s="803"/>
      <c r="I3" s="84"/>
    </row>
    <row r="4" spans="2:9" x14ac:dyDescent="0.35">
      <c r="B4" s="35"/>
      <c r="C4" s="804" t="s">
        <v>234</v>
      </c>
      <c r="D4" s="804"/>
      <c r="E4" s="804"/>
      <c r="F4" s="804"/>
      <c r="G4" s="804"/>
      <c r="H4" s="804"/>
      <c r="I4" s="36"/>
    </row>
    <row r="5" spans="2:9" x14ac:dyDescent="0.35">
      <c r="B5" s="35"/>
      <c r="C5" s="778"/>
      <c r="D5" s="778"/>
      <c r="E5" s="778"/>
      <c r="F5" s="778"/>
      <c r="G5" s="778"/>
      <c r="H5" s="778"/>
      <c r="I5" s="36"/>
    </row>
    <row r="6" spans="2:9" ht="46.25" customHeight="1" thickBot="1" x14ac:dyDescent="0.4">
      <c r="B6" s="35"/>
      <c r="C6" s="809" t="s">
        <v>235</v>
      </c>
      <c r="D6" s="809"/>
      <c r="E6" s="38"/>
      <c r="F6" s="38"/>
      <c r="G6" s="38"/>
      <c r="H6" s="38"/>
      <c r="I6" s="36"/>
    </row>
    <row r="7" spans="2:9" ht="30" customHeight="1" thickBot="1" x14ac:dyDescent="0.4">
      <c r="B7" s="35"/>
      <c r="C7" s="157" t="s">
        <v>232</v>
      </c>
      <c r="D7" s="805" t="s">
        <v>231</v>
      </c>
      <c r="E7" s="806"/>
      <c r="F7" s="92" t="s">
        <v>230</v>
      </c>
      <c r="G7" s="93" t="s">
        <v>259</v>
      </c>
      <c r="H7" s="92" t="s">
        <v>265</v>
      </c>
      <c r="I7" s="36"/>
    </row>
    <row r="8" spans="2:9" ht="110.25" customHeight="1" x14ac:dyDescent="0.35">
      <c r="B8" s="40"/>
      <c r="C8" s="467" t="s">
        <v>873</v>
      </c>
      <c r="D8" s="807" t="s">
        <v>872</v>
      </c>
      <c r="E8" s="808"/>
      <c r="F8" s="468" t="s">
        <v>875</v>
      </c>
      <c r="G8" s="502" t="s">
        <v>1080</v>
      </c>
      <c r="H8" s="468" t="s">
        <v>876</v>
      </c>
      <c r="I8" s="41"/>
    </row>
    <row r="9" spans="2:9" ht="93.75" customHeight="1" x14ac:dyDescent="0.35">
      <c r="B9" s="40"/>
      <c r="C9" s="470" t="s">
        <v>800</v>
      </c>
      <c r="D9" s="810" t="s">
        <v>879</v>
      </c>
      <c r="E9" s="811"/>
      <c r="F9" s="469" t="s">
        <v>880</v>
      </c>
      <c r="G9" s="469" t="s">
        <v>1018</v>
      </c>
      <c r="H9" s="469">
        <v>2</v>
      </c>
      <c r="I9" s="41"/>
    </row>
    <row r="10" spans="2:9" ht="64.5" customHeight="1" x14ac:dyDescent="0.35">
      <c r="B10" s="40"/>
      <c r="C10" s="470" t="s">
        <v>801</v>
      </c>
      <c r="D10" s="810" t="s">
        <v>921</v>
      </c>
      <c r="E10" s="811"/>
      <c r="F10" s="469" t="s">
        <v>884</v>
      </c>
      <c r="G10" s="469" t="s">
        <v>884</v>
      </c>
      <c r="H10" s="469">
        <v>2</v>
      </c>
      <c r="I10" s="41"/>
    </row>
    <row r="11" spans="2:9" ht="68.25" customHeight="1" x14ac:dyDescent="0.35">
      <c r="B11" s="40"/>
      <c r="C11" s="470" t="s">
        <v>801</v>
      </c>
      <c r="D11" s="810" t="s">
        <v>922</v>
      </c>
      <c r="E11" s="811"/>
      <c r="F11" s="469" t="s">
        <v>884</v>
      </c>
      <c r="G11" s="469" t="s">
        <v>884</v>
      </c>
      <c r="H11" s="469" t="s">
        <v>936</v>
      </c>
      <c r="I11" s="41"/>
    </row>
    <row r="12" spans="2:9" ht="74.25" customHeight="1" x14ac:dyDescent="0.35">
      <c r="B12" s="40"/>
      <c r="C12" s="470" t="s">
        <v>802</v>
      </c>
      <c r="D12" s="810" t="s">
        <v>923</v>
      </c>
      <c r="E12" s="811"/>
      <c r="F12" s="469" t="s">
        <v>884</v>
      </c>
      <c r="G12" s="469" t="s">
        <v>1019</v>
      </c>
      <c r="H12" s="469" t="s">
        <v>924</v>
      </c>
      <c r="I12" s="41"/>
    </row>
    <row r="13" spans="2:9" ht="60.75" customHeight="1" x14ac:dyDescent="0.35">
      <c r="B13" s="40"/>
      <c r="C13" s="470" t="s">
        <v>802</v>
      </c>
      <c r="D13" s="810" t="s">
        <v>925</v>
      </c>
      <c r="E13" s="811"/>
      <c r="F13" s="469" t="s">
        <v>926</v>
      </c>
      <c r="G13" s="476" t="s">
        <v>1066</v>
      </c>
      <c r="H13" s="469" t="s">
        <v>927</v>
      </c>
      <c r="I13" s="41"/>
    </row>
    <row r="14" spans="2:9" ht="134.25" customHeight="1" x14ac:dyDescent="0.35">
      <c r="B14" s="40"/>
      <c r="C14" s="470" t="s">
        <v>803</v>
      </c>
      <c r="D14" s="810" t="s">
        <v>886</v>
      </c>
      <c r="E14" s="811"/>
      <c r="F14" s="469" t="s">
        <v>928</v>
      </c>
      <c r="G14" s="469" t="s">
        <v>1081</v>
      </c>
      <c r="H14" s="469" t="s">
        <v>891</v>
      </c>
      <c r="I14" s="41"/>
    </row>
    <row r="15" spans="2:9" ht="112.5" customHeight="1" x14ac:dyDescent="0.35">
      <c r="B15" s="40"/>
      <c r="C15" s="470" t="s">
        <v>803</v>
      </c>
      <c r="D15" s="810" t="s">
        <v>887</v>
      </c>
      <c r="E15" s="811"/>
      <c r="F15" s="469" t="s">
        <v>890</v>
      </c>
      <c r="G15" s="469" t="s">
        <v>890</v>
      </c>
      <c r="H15" s="469" t="s">
        <v>892</v>
      </c>
      <c r="I15" s="41"/>
    </row>
    <row r="16" spans="2:9" ht="112.5" customHeight="1" x14ac:dyDescent="0.35">
      <c r="B16" s="40"/>
      <c r="C16" s="470" t="s">
        <v>804</v>
      </c>
      <c r="D16" s="810" t="s">
        <v>895</v>
      </c>
      <c r="E16" s="811"/>
      <c r="F16" s="469" t="s">
        <v>896</v>
      </c>
      <c r="G16" s="476" t="s">
        <v>896</v>
      </c>
      <c r="H16" s="469" t="s">
        <v>897</v>
      </c>
      <c r="I16" s="41"/>
    </row>
    <row r="17" spans="2:15" ht="100.5" customHeight="1" x14ac:dyDescent="0.35">
      <c r="B17" s="40"/>
      <c r="C17" s="470" t="s">
        <v>929</v>
      </c>
      <c r="D17" s="810" t="s">
        <v>899</v>
      </c>
      <c r="E17" s="811"/>
      <c r="F17" s="469" t="s">
        <v>875</v>
      </c>
      <c r="G17" s="476" t="s">
        <v>1083</v>
      </c>
      <c r="H17" s="469" t="s">
        <v>900</v>
      </c>
      <c r="I17" s="41"/>
    </row>
    <row r="18" spans="2:15" ht="77.25" customHeight="1" x14ac:dyDescent="0.35">
      <c r="B18" s="40"/>
      <c r="C18" s="470" t="s">
        <v>929</v>
      </c>
      <c r="D18" s="810" t="s">
        <v>902</v>
      </c>
      <c r="E18" s="811"/>
      <c r="F18" s="469" t="s">
        <v>875</v>
      </c>
      <c r="G18" s="476" t="s">
        <v>875</v>
      </c>
      <c r="H18" s="469" t="s">
        <v>903</v>
      </c>
      <c r="I18" s="41"/>
      <c r="O18" s="539"/>
    </row>
    <row r="19" spans="2:15" ht="83.25" customHeight="1" x14ac:dyDescent="0.35">
      <c r="B19" s="40"/>
      <c r="C19" s="470" t="s">
        <v>931</v>
      </c>
      <c r="D19" s="810" t="s">
        <v>930</v>
      </c>
      <c r="E19" s="811"/>
      <c r="F19" s="469" t="s">
        <v>875</v>
      </c>
      <c r="G19" s="476" t="s">
        <v>1082</v>
      </c>
      <c r="H19" s="469" t="s">
        <v>932</v>
      </c>
      <c r="I19" s="41"/>
      <c r="O19" s="539"/>
    </row>
    <row r="20" spans="2:15" ht="75.75" customHeight="1" x14ac:dyDescent="0.35">
      <c r="B20" s="40"/>
      <c r="C20" s="470" t="s">
        <v>931</v>
      </c>
      <c r="D20" s="810" t="s">
        <v>933</v>
      </c>
      <c r="E20" s="811"/>
      <c r="F20" s="469" t="s">
        <v>934</v>
      </c>
      <c r="G20" s="469" t="s">
        <v>934</v>
      </c>
      <c r="H20" s="469" t="s">
        <v>935</v>
      </c>
      <c r="I20" s="41"/>
    </row>
    <row r="21" spans="2:15" x14ac:dyDescent="0.35">
      <c r="B21" s="40"/>
      <c r="C21" s="97"/>
      <c r="D21" s="810"/>
      <c r="E21" s="811"/>
      <c r="F21" s="469"/>
      <c r="G21" s="469"/>
      <c r="H21" s="469"/>
      <c r="I21" s="41"/>
    </row>
    <row r="22" spans="2:15" x14ac:dyDescent="0.35">
      <c r="B22" s="40"/>
      <c r="C22" s="97"/>
      <c r="D22" s="810"/>
      <c r="E22" s="811"/>
      <c r="F22" s="469"/>
      <c r="G22" s="469"/>
      <c r="H22" s="469"/>
      <c r="I22" s="41"/>
      <c r="N22" s="540"/>
    </row>
    <row r="23" spans="2:15" x14ac:dyDescent="0.35">
      <c r="B23" s="40"/>
      <c r="C23" s="97"/>
      <c r="D23" s="810"/>
      <c r="E23" s="811"/>
      <c r="F23" s="469"/>
      <c r="G23" s="469"/>
      <c r="H23" s="469"/>
      <c r="I23" s="41"/>
    </row>
    <row r="24" spans="2:15" x14ac:dyDescent="0.35">
      <c r="B24" s="40"/>
      <c r="C24" s="97"/>
      <c r="D24" s="810"/>
      <c r="E24" s="811"/>
      <c r="F24" s="469"/>
      <c r="G24" s="469"/>
      <c r="H24" s="469"/>
      <c r="I24" s="41"/>
    </row>
    <row r="25" spans="2:15" x14ac:dyDescent="0.35">
      <c r="B25" s="40"/>
      <c r="C25" s="97"/>
      <c r="D25" s="814"/>
      <c r="E25" s="815"/>
      <c r="F25" s="90"/>
      <c r="G25" s="90"/>
      <c r="H25" s="90"/>
      <c r="I25" s="41"/>
    </row>
    <row r="26" spans="2:15" x14ac:dyDescent="0.35">
      <c r="B26" s="40"/>
      <c r="C26" s="97"/>
      <c r="D26" s="814"/>
      <c r="E26" s="815"/>
      <c r="F26" s="90"/>
      <c r="G26" s="90"/>
      <c r="H26" s="90"/>
      <c r="I26" s="41"/>
    </row>
    <row r="27" spans="2:15" x14ac:dyDescent="0.35">
      <c r="B27" s="40"/>
      <c r="C27" s="97"/>
      <c r="D27" s="814"/>
      <c r="E27" s="815"/>
      <c r="F27" s="90"/>
      <c r="G27" s="90"/>
      <c r="H27" s="90"/>
      <c r="I27" s="41"/>
    </row>
    <row r="28" spans="2:15" x14ac:dyDescent="0.35">
      <c r="B28" s="40"/>
      <c r="C28" s="97"/>
      <c r="D28" s="814"/>
      <c r="E28" s="815"/>
      <c r="F28" s="90"/>
      <c r="G28" s="90"/>
      <c r="H28" s="90"/>
      <c r="I28" s="41"/>
    </row>
    <row r="29" spans="2:15" x14ac:dyDescent="0.35">
      <c r="B29" s="40"/>
      <c r="C29" s="97"/>
      <c r="D29" s="814"/>
      <c r="E29" s="815"/>
      <c r="F29" s="90"/>
      <c r="G29" s="90"/>
      <c r="H29" s="90"/>
      <c r="I29" s="41"/>
    </row>
    <row r="30" spans="2:15" x14ac:dyDescent="0.35">
      <c r="B30" s="40"/>
      <c r="C30" s="97"/>
      <c r="D30" s="814"/>
      <c r="E30" s="815"/>
      <c r="F30" s="90"/>
      <c r="G30" s="90"/>
      <c r="H30" s="90"/>
      <c r="I30" s="41"/>
    </row>
    <row r="31" spans="2:15" ht="15" thickBot="1" x14ac:dyDescent="0.4">
      <c r="B31" s="40"/>
      <c r="C31" s="98"/>
      <c r="D31" s="812"/>
      <c r="E31" s="813"/>
      <c r="F31" s="91"/>
      <c r="G31" s="91"/>
      <c r="H31" s="91"/>
      <c r="I31" s="41"/>
    </row>
    <row r="32" spans="2:15" ht="15" thickBot="1" x14ac:dyDescent="0.4">
      <c r="B32" s="94"/>
      <c r="C32" s="95"/>
      <c r="D32" s="95"/>
      <c r="E32" s="95"/>
      <c r="F32" s="95"/>
      <c r="G32" s="95"/>
      <c r="H32" s="95"/>
      <c r="I32" s="96"/>
    </row>
  </sheetData>
  <mergeCells count="29">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honeticPr fontId="59" type="noConversion"/>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B1:G41"/>
  <sheetViews>
    <sheetView topLeftCell="A38" zoomScaleNormal="100" workbookViewId="0">
      <selection activeCell="D46" sqref="D46"/>
    </sheetView>
  </sheetViews>
  <sheetFormatPr defaultColWidth="8.6328125" defaultRowHeight="14.5" x14ac:dyDescent="0.35"/>
  <cols>
    <col min="1" max="1" width="1.36328125" customWidth="1"/>
    <col min="2" max="2" width="2" customWidth="1"/>
    <col min="3" max="3" width="43" customWidth="1"/>
    <col min="4" max="4" width="104.08984375" customWidth="1"/>
    <col min="5" max="5" width="2.453125" customWidth="1"/>
    <col min="6" max="6" width="1.453125" customWidth="1"/>
    <col min="7" max="7" width="28.453125" customWidth="1"/>
  </cols>
  <sheetData>
    <row r="1" spans="2:5" ht="15" thickBot="1" x14ac:dyDescent="0.4"/>
    <row r="2" spans="2:5" ht="15" thickBot="1" x14ac:dyDescent="0.4">
      <c r="B2" s="114"/>
      <c r="C2" s="57"/>
      <c r="D2" s="57"/>
      <c r="E2" s="58"/>
    </row>
    <row r="3" spans="2:5" ht="18" thickBot="1" x14ac:dyDescent="0.4">
      <c r="B3" s="115"/>
      <c r="C3" s="818" t="s">
        <v>245</v>
      </c>
      <c r="D3" s="819"/>
      <c r="E3" s="116"/>
    </row>
    <row r="4" spans="2:5" x14ac:dyDescent="0.35">
      <c r="B4" s="115"/>
      <c r="C4" s="117"/>
      <c r="D4" s="117"/>
      <c r="E4" s="116"/>
    </row>
    <row r="5" spans="2:5" ht="15" thickBot="1" x14ac:dyDescent="0.4">
      <c r="B5" s="115"/>
      <c r="C5" s="118" t="s">
        <v>280</v>
      </c>
      <c r="D5" s="117"/>
      <c r="E5" s="116"/>
    </row>
    <row r="6" spans="2:5" ht="15" thickBot="1" x14ac:dyDescent="0.4">
      <c r="B6" s="115"/>
      <c r="C6" s="125" t="s">
        <v>246</v>
      </c>
      <c r="D6" s="126" t="s">
        <v>247</v>
      </c>
      <c r="E6" s="116"/>
    </row>
    <row r="7" spans="2:5" ht="80.25" customHeight="1" thickBot="1" x14ac:dyDescent="0.4">
      <c r="B7" s="115"/>
      <c r="C7" s="119" t="s">
        <v>284</v>
      </c>
      <c r="D7" s="464" t="s">
        <v>1127</v>
      </c>
      <c r="E7" s="116"/>
    </row>
    <row r="8" spans="2:5" ht="304.5" customHeight="1" thickBot="1" x14ac:dyDescent="0.4">
      <c r="B8" s="115"/>
      <c r="C8" s="120" t="s">
        <v>285</v>
      </c>
      <c r="D8" s="465" t="s">
        <v>1128</v>
      </c>
      <c r="E8" s="116"/>
    </row>
    <row r="9" spans="2:5" ht="141" customHeight="1" thickBot="1" x14ac:dyDescent="0.4">
      <c r="B9" s="115"/>
      <c r="C9" s="434" t="s">
        <v>760</v>
      </c>
      <c r="D9" s="466" t="s">
        <v>1129</v>
      </c>
      <c r="E9" s="116"/>
    </row>
    <row r="10" spans="2:5" ht="81.75" customHeight="1" thickBot="1" x14ac:dyDescent="0.4">
      <c r="B10" s="115"/>
      <c r="C10" s="392" t="s">
        <v>753</v>
      </c>
      <c r="D10" s="464" t="s">
        <v>1084</v>
      </c>
      <c r="E10" s="116"/>
    </row>
    <row r="11" spans="2:5" ht="126.5" thickBot="1" x14ac:dyDescent="0.4">
      <c r="B11" s="115"/>
      <c r="C11" s="119" t="s">
        <v>754</v>
      </c>
      <c r="D11" s="464" t="s">
        <v>1130</v>
      </c>
      <c r="E11" s="116"/>
    </row>
    <row r="12" spans="2:5" ht="40.25" customHeight="1" x14ac:dyDescent="0.35">
      <c r="B12" s="115"/>
      <c r="C12" s="817" t="s">
        <v>761</v>
      </c>
      <c r="D12" s="817"/>
      <c r="E12" s="116"/>
    </row>
    <row r="13" spans="2:5" x14ac:dyDescent="0.35">
      <c r="B13" s="115"/>
      <c r="C13" s="117"/>
      <c r="D13" s="117"/>
      <c r="E13" s="116"/>
    </row>
    <row r="14" spans="2:5" ht="15" thickBot="1" x14ac:dyDescent="0.4">
      <c r="B14" s="115"/>
      <c r="C14" s="820" t="s">
        <v>281</v>
      </c>
      <c r="D14" s="820"/>
      <c r="E14" s="116"/>
    </row>
    <row r="15" spans="2:5" ht="15" thickBot="1" x14ac:dyDescent="0.4">
      <c r="B15" s="115"/>
      <c r="C15" s="127" t="s">
        <v>248</v>
      </c>
      <c r="D15" s="127" t="s">
        <v>247</v>
      </c>
      <c r="E15" s="116"/>
    </row>
    <row r="16" spans="2:5" ht="15" thickBot="1" x14ac:dyDescent="0.4">
      <c r="B16" s="115"/>
      <c r="C16" s="816" t="s">
        <v>282</v>
      </c>
      <c r="D16" s="816"/>
      <c r="E16" s="116"/>
    </row>
    <row r="17" spans="2:7" ht="70.5" thickBot="1" x14ac:dyDescent="0.4">
      <c r="B17" s="115"/>
      <c r="C17" s="121" t="s">
        <v>286</v>
      </c>
      <c r="D17" s="567" t="s">
        <v>919</v>
      </c>
      <c r="E17" s="116"/>
    </row>
    <row r="18" spans="2:7" ht="56.5" thickBot="1" x14ac:dyDescent="0.4">
      <c r="B18" s="115"/>
      <c r="C18" s="121" t="s">
        <v>287</v>
      </c>
      <c r="D18" s="567" t="s">
        <v>919</v>
      </c>
      <c r="E18" s="116"/>
    </row>
    <row r="19" spans="2:7" ht="15" thickBot="1" x14ac:dyDescent="0.4">
      <c r="B19" s="115"/>
      <c r="C19" s="821" t="s">
        <v>654</v>
      </c>
      <c r="D19" s="821"/>
      <c r="E19" s="116"/>
    </row>
    <row r="20" spans="2:7" ht="75.75" customHeight="1" thickBot="1" x14ac:dyDescent="0.4">
      <c r="B20" s="115"/>
      <c r="C20" s="264" t="s">
        <v>652</v>
      </c>
      <c r="D20" s="568" t="s">
        <v>919</v>
      </c>
      <c r="E20" s="116"/>
    </row>
    <row r="21" spans="2:7" ht="120.75" customHeight="1" thickBot="1" x14ac:dyDescent="0.4">
      <c r="B21" s="115"/>
      <c r="C21" s="264" t="s">
        <v>653</v>
      </c>
      <c r="D21" s="568" t="s">
        <v>919</v>
      </c>
      <c r="E21" s="116"/>
    </row>
    <row r="22" spans="2:7" ht="15" thickBot="1" x14ac:dyDescent="0.4">
      <c r="B22" s="115"/>
      <c r="C22" s="816" t="s">
        <v>283</v>
      </c>
      <c r="D22" s="816"/>
      <c r="E22" s="116"/>
    </row>
    <row r="23" spans="2:7" ht="228" customHeight="1" thickBot="1" x14ac:dyDescent="0.4">
      <c r="B23" s="115"/>
      <c r="C23" s="121" t="s">
        <v>1131</v>
      </c>
      <c r="D23" s="568" t="s">
        <v>919</v>
      </c>
      <c r="E23" s="116"/>
      <c r="G23" s="505"/>
    </row>
    <row r="24" spans="2:7" ht="56.5" thickBot="1" x14ac:dyDescent="0.4">
      <c r="B24" s="115"/>
      <c r="C24" s="121" t="s">
        <v>279</v>
      </c>
      <c r="D24" s="568" t="s">
        <v>919</v>
      </c>
      <c r="E24" s="116"/>
      <c r="G24" s="505"/>
    </row>
    <row r="25" spans="2:7" ht="15" thickBot="1" x14ac:dyDescent="0.4">
      <c r="B25" s="115"/>
      <c r="C25" s="816" t="s">
        <v>249</v>
      </c>
      <c r="D25" s="816"/>
      <c r="E25" s="116"/>
    </row>
    <row r="26" spans="2:7" ht="28.5" thickBot="1" x14ac:dyDescent="0.4">
      <c r="B26" s="115"/>
      <c r="C26" s="123" t="s">
        <v>250</v>
      </c>
      <c r="D26" s="568" t="s">
        <v>919</v>
      </c>
      <c r="E26" s="116"/>
    </row>
    <row r="27" spans="2:7" ht="28.5" thickBot="1" x14ac:dyDescent="0.4">
      <c r="B27" s="115"/>
      <c r="C27" s="123" t="s">
        <v>251</v>
      </c>
      <c r="D27" s="568" t="s">
        <v>919</v>
      </c>
      <c r="E27" s="116"/>
    </row>
    <row r="28" spans="2:7" ht="28.5" thickBot="1" x14ac:dyDescent="0.4">
      <c r="B28" s="115"/>
      <c r="C28" s="123" t="s">
        <v>252</v>
      </c>
      <c r="D28" s="568" t="s">
        <v>919</v>
      </c>
      <c r="E28" s="116"/>
    </row>
    <row r="29" spans="2:7" ht="15" thickBot="1" x14ac:dyDescent="0.4">
      <c r="B29" s="115"/>
      <c r="C29" s="816" t="s">
        <v>253</v>
      </c>
      <c r="D29" s="816"/>
      <c r="E29" s="116"/>
    </row>
    <row r="30" spans="2:7" ht="83.25" customHeight="1" thickBot="1" x14ac:dyDescent="0.4">
      <c r="B30" s="115"/>
      <c r="C30" s="547" t="s">
        <v>288</v>
      </c>
      <c r="D30" s="568" t="s">
        <v>919</v>
      </c>
      <c r="E30" s="116"/>
    </row>
    <row r="31" spans="2:7" ht="51" customHeight="1" thickBot="1" x14ac:dyDescent="0.4">
      <c r="B31" s="115"/>
      <c r="C31" s="264" t="s">
        <v>755</v>
      </c>
      <c r="D31" s="568" t="s">
        <v>919</v>
      </c>
      <c r="E31" s="116"/>
    </row>
    <row r="32" spans="2:7" ht="70.5" thickBot="1" x14ac:dyDescent="0.4">
      <c r="B32" s="115"/>
      <c r="C32" s="264" t="s">
        <v>756</v>
      </c>
      <c r="D32" s="568" t="s">
        <v>919</v>
      </c>
      <c r="E32" s="116"/>
    </row>
    <row r="33" spans="2:5" ht="31.5" customHeight="1" thickBot="1" x14ac:dyDescent="0.4">
      <c r="B33" s="115"/>
      <c r="C33" s="121" t="s">
        <v>289</v>
      </c>
      <c r="D33" s="568" t="s">
        <v>919</v>
      </c>
      <c r="E33" s="116"/>
    </row>
    <row r="34" spans="2:5" ht="77.25" customHeight="1" thickBot="1" x14ac:dyDescent="0.4">
      <c r="B34" s="115"/>
      <c r="C34" s="121" t="s">
        <v>254</v>
      </c>
      <c r="D34" s="568" t="s">
        <v>919</v>
      </c>
      <c r="E34" s="116"/>
    </row>
    <row r="35" spans="2:5" ht="42.5" thickBot="1" x14ac:dyDescent="0.4">
      <c r="B35" s="115"/>
      <c r="C35" s="121" t="s">
        <v>290</v>
      </c>
      <c r="D35" s="568" t="s">
        <v>919</v>
      </c>
      <c r="E35" s="116"/>
    </row>
    <row r="36" spans="2:5" ht="15" thickBot="1" x14ac:dyDescent="0.4">
      <c r="B36" s="115"/>
      <c r="C36" s="816" t="s">
        <v>757</v>
      </c>
      <c r="D36" s="816"/>
      <c r="E36" s="116"/>
    </row>
    <row r="37" spans="2:5" ht="68.25" customHeight="1" thickBot="1" x14ac:dyDescent="0.4">
      <c r="B37" s="397"/>
      <c r="C37" s="432" t="s">
        <v>758</v>
      </c>
      <c r="D37" s="568" t="s">
        <v>919</v>
      </c>
      <c r="E37" s="397"/>
    </row>
    <row r="38" spans="2:5" ht="15" thickBot="1" x14ac:dyDescent="0.4">
      <c r="B38" s="115"/>
      <c r="C38" s="816" t="s">
        <v>759</v>
      </c>
      <c r="D38" s="816"/>
      <c r="E38" s="116"/>
    </row>
    <row r="39" spans="2:5" ht="45.5" customHeight="1" thickBot="1" x14ac:dyDescent="0.4">
      <c r="B39" s="115"/>
      <c r="C39" s="433" t="s">
        <v>829</v>
      </c>
      <c r="D39" s="122"/>
      <c r="E39" s="116"/>
    </row>
    <row r="40" spans="2:5" ht="28.5" thickBot="1" x14ac:dyDescent="0.4">
      <c r="B40" s="115"/>
      <c r="C40" s="433" t="s">
        <v>828</v>
      </c>
      <c r="D40" s="488" t="s">
        <v>920</v>
      </c>
      <c r="E40" s="116"/>
    </row>
    <row r="41" spans="2:5" ht="15" thickBot="1" x14ac:dyDescent="0.4">
      <c r="B41" s="158"/>
      <c r="C41" s="124"/>
      <c r="D41" s="124"/>
      <c r="E41" s="159"/>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3003550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1433</ProjectId>
    <ReportingPeriod xmlns="dc9b7735-1e97-4a24-b7a2-47bf824ab39e" xsi:nil="true"/>
    <WBDocsDocURL xmlns="dc9b7735-1e97-4a24-b7a2-47bf824ab39e">https://spfilesapi.worldbank.org/services?I4_SERVICE=VC&amp;I4_KEY=TF069013&amp;I4_DOCID=2b597316-685c-44c0-a828-12ee1bb227bd</WBDocsDocURL>
    <WBDocsDocURLPublicOnly xmlns="dc9b7735-1e97-4a24-b7a2-47bf824ab39e">https://spxdocs.worldbank.org/en/081050005042296030/1433_web_Copy of PPR 04.19.2022.xlsx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B8307035-5E67-44E9-9508-12DA797F767B}"/>
</file>

<file path=customXml/itemProps2.xml><?xml version="1.0" encoding="utf-8"?>
<ds:datastoreItem xmlns:ds="http://schemas.openxmlformats.org/officeDocument/2006/customXml" ds:itemID="{A7A72BF7-4E50-48E3-9877-E6CD619CCF64}">
  <ds:schemaRefs>
    <ds:schemaRef ds:uri="http://schemas.microsoft.com/sharepoint/v3/contenttype/forms"/>
  </ds:schemaRefs>
</ds:datastoreItem>
</file>

<file path=customXml/itemProps3.xml><?xml version="1.0" encoding="utf-8"?>
<ds:datastoreItem xmlns:ds="http://schemas.openxmlformats.org/officeDocument/2006/customXml" ds:itemID="{95C4D968-A2E5-4707-84EC-F5AD596D98C6}">
  <ds:schemaRefs>
    <ds:schemaRef ds:uri="http://purl.org/dc/terms/"/>
    <ds:schemaRef ds:uri="http://schemas.microsoft.com/office/2006/metadata/properties"/>
    <ds:schemaRef ds:uri="http://schemas.microsoft.com/office/2006/documentManagement/types"/>
    <ds:schemaRef ds:uri="46bc00ec-83ba-4c2e-8e57-cba29cfad241"/>
    <ds:schemaRef ds:uri="http://purl.org/dc/elements/1.1/"/>
    <ds:schemaRef ds:uri="c5d8d4b8-dea8-47fd-b0d9-3c6096a9b9f2"/>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2022-05-05T00:38:31Z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TitusGUID">
    <vt:lpwstr>e1705ee4-3935-4960-961c-84a65a145fc7</vt:lpwstr>
  </property>
  <property fmtid="{D5CDD505-2E9C-101B-9397-08002B2CF9AE}" pid="4"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