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D6BBEDDF-235F-49F1-B361-D8A977691111}" xr6:coauthVersionLast="47" xr6:coauthVersionMax="47" xr10:uidLastSave="{00000000-0000-0000-0000-000000000000}"/>
  <bookViews>
    <workbookView xWindow="-120" yWindow="-120" windowWidth="20730" windowHeight="11160" firstSheet="1" activeTab="2" xr2:uid="{00000000-000D-0000-FFFF-FFFF00000000}"/>
  </bookViews>
  <sheets>
    <sheet name="Overview" sheetId="1" r:id="rId1"/>
    <sheet name="Financial Data" sheetId="2" r:id="rId2"/>
    <sheet name="Risk Assesment" sheetId="4" r:id="rId3"/>
    <sheet name="ESP Compliance" sheetId="5" r:id="rId4"/>
    <sheet name="GP Compliance" sheetId="6" r:id="rId5"/>
    <sheet name="ESP and GP Guidance notes" sheetId="7" r:id="rId6"/>
    <sheet name="Rating" sheetId="8" r:id="rId7"/>
    <sheet name="Project Indicators" sheetId="9" r:id="rId8"/>
    <sheet name="Lessons Learned" sheetId="10" r:id="rId9"/>
    <sheet name="Results Tracker" sheetId="11" r:id="rId10"/>
  </sheets>
  <externalReferences>
    <externalReference r:id="rId11"/>
  </externalReferences>
  <definedNames>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Tracker'!$E$147:$E$149</definedName>
    <definedName name="info">'Results Tracker'!$E$166:$E$168</definedName>
    <definedName name="overalleffect">'Results Tracker'!$D$166:$D$168</definedName>
    <definedName name="physicalassets">'Results Tracker'!$J$166:$J$174</definedName>
    <definedName name="quality">'Results Tracker'!$B$157:$B$161</definedName>
    <definedName name="question">'Results Tracker'!$F$157:$F$159</definedName>
    <definedName name="responses">'Results Tracker'!$C$157:$C$161</definedName>
    <definedName name="state">'Results Tracker'!$I$161:$I$163</definedName>
    <definedName name="type1">'Results Tracker'!$G$157:$G$160</definedName>
    <definedName name="yesno">'Results Tracker'!$E$153:$E$154</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6" roundtripDataChecksum="6lJbZg47WkSUHXsAFIS6T1jv+mN3L2n9zmWohwKMrx4="/>
    </ext>
  </extLst>
</workbook>
</file>

<file path=xl/calcChain.xml><?xml version="1.0" encoding="utf-8"?>
<calcChain xmlns="http://schemas.openxmlformats.org/spreadsheetml/2006/main">
  <c r="M9" i="2" l="1"/>
  <c r="N140" i="2" l="1"/>
  <c r="N75" i="2"/>
  <c r="N74" i="2"/>
  <c r="N73" i="2"/>
  <c r="N72" i="2"/>
  <c r="N71" i="2"/>
  <c r="N70" i="2"/>
  <c r="N69" i="2"/>
  <c r="N68" i="2"/>
  <c r="N67" i="2"/>
  <c r="N66" i="2"/>
  <c r="N65" i="2"/>
  <c r="N64" i="2"/>
  <c r="N63" i="2"/>
  <c r="N62" i="2"/>
  <c r="N61" i="2"/>
  <c r="N60" i="2"/>
  <c r="N59" i="2"/>
  <c r="N58" i="2"/>
  <c r="N57" i="2"/>
  <c r="N56" i="2"/>
  <c r="N55" i="2"/>
  <c r="N54" i="2"/>
  <c r="N53" i="2"/>
  <c r="N52" i="2"/>
  <c r="N51" i="2"/>
  <c r="N50" i="2"/>
  <c r="N49" i="2"/>
  <c r="N48" i="2"/>
  <c r="N47" i="2"/>
  <c r="N46" i="2"/>
  <c r="N45" i="2"/>
  <c r="N44" i="2"/>
  <c r="N43" i="2"/>
  <c r="N42" i="2"/>
  <c r="N41" i="2"/>
  <c r="N40" i="2"/>
  <c r="N39" i="2"/>
  <c r="N38" i="2"/>
  <c r="N37" i="2"/>
  <c r="N36" i="2"/>
  <c r="N35" i="2"/>
  <c r="N34" i="2"/>
  <c r="N33" i="2"/>
  <c r="N32" i="2"/>
  <c r="N31" i="2"/>
  <c r="N30" i="2"/>
  <c r="N29" i="2"/>
  <c r="N28" i="2"/>
  <c r="N27" i="2"/>
  <c r="N26" i="2"/>
  <c r="N25" i="2"/>
  <c r="N24" i="2"/>
  <c r="N23" i="2"/>
  <c r="N22" i="2"/>
  <c r="N21" i="2"/>
  <c r="N20" i="2"/>
  <c r="N19" i="2"/>
  <c r="N18" i="2"/>
  <c r="N17" i="2"/>
  <c r="M10" i="2"/>
  <c r="M12" i="9"/>
  <c r="F140" i="2"/>
  <c r="N76" i="2" l="1"/>
  <c r="N77" i="2" s="1"/>
</calcChain>
</file>

<file path=xl/sharedStrings.xml><?xml version="1.0" encoding="utf-8"?>
<sst xmlns="http://schemas.openxmlformats.org/spreadsheetml/2006/main" count="2288" uniqueCount="1122">
  <si>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</si>
  <si>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</si>
  <si>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</si>
  <si>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April 2022 to March 2023</t>
  </si>
  <si>
    <t xml:space="preserve">Project Title: </t>
  </si>
  <si>
    <r>
      <rPr>
        <b/>
        <sz val="11"/>
        <color theme="1"/>
        <rFont val="Cambria"/>
        <family val="1"/>
      </rPr>
      <t>Adapting to Climate Change through Sustainable Integrated</t>
    </r>
    <r>
      <rPr>
        <b/>
        <sz val="11"/>
        <color rgb="FFFF0000"/>
        <rFont val="Cambria"/>
        <family val="1"/>
      </rPr>
      <t xml:space="preserve"> </t>
    </r>
    <r>
      <rPr>
        <b/>
        <sz val="11"/>
        <color theme="1"/>
        <rFont val="Cambria"/>
        <family val="1"/>
      </rPr>
      <t>Watershed Governance in Indigenous People of Ammatoa Kajang Customary Area in Bulukumba Regency, South Sulawesi Province, Indonesia</t>
    </r>
  </si>
  <si>
    <t xml:space="preserve">Project Summary: </t>
  </si>
  <si>
    <t xml:space="preserve">The overall main objective is to enhance climate resilience and build adaptive capacity toward climate change for vulnerable community through sustainable integrated watershed governance in Indigenous People of Ammatoa Kajang Customary Area in Bulukumba, South Sulawesi Province yang berfokus pada empat tujuan; 1) Reduced climate change vulnerability and risk by improving management and governance of watersheds in Indigenous People of Ammatoa Kajang customary area in Bulukumba, 2) Enhanced resilience of people in Indigenous People of Ammatoa Kajang customary area with climate adaptive sustainable livelihood development and climate mitigation actions, 3) Advanced Sustainable Integrated Watershed Governance adaptive to Climate Change on regency development planning and development budgeting in Bulukumba regency, 4) Raising awareness and Increased knowledge of local people on the importance of watershed and climate change impact. 
During a year of the project, it has succeeded in establishing a Watershed Management Coordination Forum in Bulukumba Regency with 50 parties involved (Provincial government agencies, related Ministries offices, Regency Governments, Academics, Business Actors, Community members and representatives, Non-Governmental Organizations. The structure of the DAS Forum consists of the Council of Trustees/gurantee, Experts, Technical Coordinators, Field Coordinators and Governing Councils. There are 46 board members with a presentation of 74% male and 26% female. In addition, currently, the process of drafting RP-DAS (watershed management plan document) in the Apparang, Raowa and Baonto watersheds is planned to be completed in June-July 2022.
At the village level, agroforestry nurseries are underway in 11 villages with a total of 110,000 seeds of trees, with 10,000 trees per village. The types of plants that are planted are adjusted to the needs of the community. The seeds will be planted in the Agroforestry demonstration plots in 11 project villages, the rest will be distributed to the community. The planting is planned to be carried out at the end of April to May 2022. Climate Resilient Women Groups have been formed in 14 project villages (one women group in each village with 25 women members). Currently, women's groups have been practicing house yard gardening as an initiative of building family food self-sufficiency and food resilience. The RPJMDes (village development planning) revision has been implemented in two villages namely Pantama Village and Dwi Tiro Village and is currently in the process of revising the RPJMDes in the three other villages namely Bonto Baji Village, Lolisang Village and Tugondeng Village. Other villages are waiting for the election of village heads. The RPJMDes revision process is in collaboration with the Bulukumba District Environment and Forestry Service, the Village and Community Empowerment Service (DPMD), and the Village Facilitator from the Bulukumba District P3MD (village empowerment program). In addition, there has also been a public consultation on the development planning of the Pro-Climate Change Adaptation Village (RPJMDes) in Dwi Tiro Village.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</si>
  <si>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</si>
  <si>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</si>
  <si>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</si>
  <si>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</si>
  <si>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</si>
  <si>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</si>
  <si>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</si>
  <si>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</si>
  <si>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</si>
  <si>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</si>
  <si>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</si>
  <si>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</si>
  <si>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</si>
  <si>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</si>
  <si>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</si>
  <si>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</si>
  <si>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</si>
  <si>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KEMITRAAN</t>
  </si>
  <si>
    <t>Albania</t>
  </si>
  <si>
    <t>MSP</t>
  </si>
  <si>
    <t>No</t>
  </si>
  <si>
    <t>Climate Change Adaptation</t>
  </si>
  <si>
    <t>S</t>
  </si>
  <si>
    <t>BD-SP2-Marine PA</t>
  </si>
  <si>
    <t>2: Coastal, marine &amp; freshwater ecosystems</t>
  </si>
  <si>
    <t>Type of IE:</t>
  </si>
  <si>
    <t>National</t>
  </si>
  <si>
    <t>Algeria</t>
  </si>
  <si>
    <t>EA</t>
  </si>
  <si>
    <t>Climate Change Mitigation</t>
  </si>
  <si>
    <t>MU</t>
  </si>
  <si>
    <t>BD-SP3-PA Networks</t>
  </si>
  <si>
    <t>3: Forest ecosystems</t>
  </si>
  <si>
    <t xml:space="preserve">Country(ies): </t>
  </si>
  <si>
    <t>Indonesia</t>
  </si>
  <si>
    <t>Angola</t>
  </si>
  <si>
    <t>International Waters</t>
  </si>
  <si>
    <t>Good</t>
  </si>
  <si>
    <t>BD-SP5-Markets</t>
  </si>
  <si>
    <t>13: Conservation and Sustainable Use of Biological Diversity Important to Agriculture</t>
  </si>
  <si>
    <t>Relevant Geographic Points (i.e. cities, villages, bodies of water):</t>
  </si>
  <si>
    <t xml:space="preserve">Target sites 14 villages in 4 Sub-districts: 
1. Sub-district Bulukumpa (Villages: Kambuno, Jawi-Jawi, and Jojjolo) 
2. Sub-district Kajang ( Villages: Desa Pattiroang, Tanah Towa, Batunilamung, Malleleng, Bonto Baji, Possi Tanah, Tambangan, Pantama dan Lolisang) 
3. Sub-district Herlang (Tugondeng Village) 
4. Aub-district Bonto Tiro (Dwi Tiro Village)   </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</si>
  <si>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</si>
  <si>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</si>
  <si>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</si>
  <si>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</si>
  <si>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</si>
  <si>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</si>
  <si>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</si>
  <si>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</si>
  <si>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</si>
  <si>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</si>
  <si>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</si>
  <si>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</si>
  <si>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</si>
  <si>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</si>
  <si>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</si>
  <si>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</si>
  <si>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</si>
  <si>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</si>
  <si>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</si>
  <si>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</si>
  <si>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</si>
  <si>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</si>
  <si>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</si>
  <si>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</si>
  <si>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</si>
  <si>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</si>
  <si>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</si>
  <si>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</si>
  <si>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</si>
  <si>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</si>
  <si>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</si>
  <si>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Czech Republic</t>
  </si>
  <si>
    <t>List the Website address (URL) of project</t>
  </si>
  <si>
    <t>Democratic People's Republic of Korea</t>
  </si>
  <si>
    <t>-</t>
  </si>
  <si>
    <t>Democratic Republic of the Congo</t>
  </si>
  <si>
    <t>Denmark</t>
  </si>
  <si>
    <t xml:space="preserve">Project contacts:  </t>
  </si>
  <si>
    <t>Djibouti</t>
  </si>
  <si>
    <t>National/Regional Project Manager/Coordinator</t>
  </si>
  <si>
    <t>Dominica</t>
  </si>
  <si>
    <t xml:space="preserve">Name: </t>
  </si>
  <si>
    <t>Dewi Rizki</t>
  </si>
  <si>
    <t>Dominican Republic</t>
  </si>
  <si>
    <t xml:space="preserve">Email: </t>
  </si>
  <si>
    <t>dewi.rizki@kemitraan.or.id</t>
  </si>
  <si>
    <t>Ecuador</t>
  </si>
  <si>
    <t xml:space="preserve">Date: </t>
  </si>
  <si>
    <t>Egypt</t>
  </si>
  <si>
    <r>
      <rPr>
        <b/>
        <sz val="11"/>
        <color theme="1"/>
        <rFont val="Times New Roman"/>
        <family val="1"/>
      </rPr>
      <t>Government(s) DA 
[</t>
    </r>
    <r>
      <rPr>
        <b/>
        <i/>
        <sz val="9"/>
        <color theme="1"/>
        <rFont val="Times New Roman"/>
        <family val="1"/>
      </rPr>
      <t>if regional project/program add rows as necessary</t>
    </r>
    <r>
      <rPr>
        <b/>
        <sz val="11"/>
        <color theme="1"/>
        <rFont val="Times New Roman"/>
        <family val="1"/>
      </rPr>
      <t>]</t>
    </r>
  </si>
  <si>
    <t>El Salvador</t>
  </si>
  <si>
    <t>Ir. Laksmi Dhewanthi, M.A.</t>
  </si>
  <si>
    <t>Equatoral Guinea</t>
  </si>
  <si>
    <t>ldhewanthi@menlhk.go.id</t>
  </si>
  <si>
    <t>Eritrea</t>
  </si>
  <si>
    <t>Estonia</t>
  </si>
  <si>
    <t>Implementing Entity</t>
  </si>
  <si>
    <t>Ethiopia</t>
  </si>
  <si>
    <t>Laode M. Syarif, PhD</t>
  </si>
  <si>
    <t>Fiji</t>
  </si>
  <si>
    <t>laode.syarif@kemitraan.or.id</t>
  </si>
  <si>
    <t>Finland</t>
  </si>
  <si>
    <t>France</t>
  </si>
  <si>
    <t>Executing Agency</t>
  </si>
  <si>
    <t>Gambia</t>
  </si>
  <si>
    <t>Karno B. Batiran</t>
  </si>
  <si>
    <t>Georgia</t>
  </si>
  <si>
    <t>karnobatiran@payopayo.or.id</t>
  </si>
  <si>
    <t>Germany</t>
  </si>
  <si>
    <t>Ghana</t>
  </si>
  <si>
    <t>Greece</t>
  </si>
  <si>
    <t>Grenada</t>
  </si>
  <si>
    <t>Guatemala</t>
  </si>
  <si>
    <t>Guinea</t>
  </si>
  <si>
    <t>Guinea Bissau</t>
  </si>
  <si>
    <t>Guyana</t>
  </si>
  <si>
    <t>Haiti</t>
  </si>
  <si>
    <t>Honduras</t>
  </si>
  <si>
    <t>Hungary</t>
  </si>
  <si>
    <t>Iceland</t>
  </si>
  <si>
    <t>India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</si>
  <si>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</si>
  <si>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</si>
  <si>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</si>
  <si>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</si>
  <si>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</si>
  <si>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</si>
  <si>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</si>
  <si>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</si>
  <si>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</si>
  <si>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</si>
  <si>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</si>
  <si>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</si>
  <si>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</si>
  <si>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</si>
  <si>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</si>
  <si>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</si>
  <si>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</si>
  <si>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</si>
  <si>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</si>
  <si>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</si>
  <si>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</si>
  <si>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</si>
  <si>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</si>
  <si>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</si>
  <si>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</si>
  <si>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</si>
  <si>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</si>
  <si>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</si>
  <si>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</si>
  <si>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</si>
  <si>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</si>
  <si>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</si>
  <si>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</si>
  <si>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</si>
  <si>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</si>
  <si>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</si>
  <si>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</si>
  <si>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</si>
  <si>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</si>
  <si>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</si>
  <si>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</si>
  <si>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</si>
  <si>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</si>
  <si>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</si>
  <si>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</si>
  <si>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</si>
  <si>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</si>
  <si>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</si>
  <si>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</si>
  <si>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</si>
  <si>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</si>
  <si>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</si>
  <si>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</si>
  <si>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</si>
  <si>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</si>
  <si>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</si>
  <si>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</si>
  <si>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</si>
  <si>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</si>
  <si>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</si>
  <si>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</si>
  <si>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</si>
  <si>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</si>
  <si>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</si>
  <si>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</si>
  <si>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</si>
  <si>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</si>
  <si>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</si>
  <si>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</si>
  <si>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</si>
  <si>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</si>
  <si>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</si>
  <si>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</si>
  <si>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</si>
  <si>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</si>
  <si>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</si>
  <si>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</si>
  <si>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</si>
  <si>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</si>
  <si>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</si>
  <si>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</si>
  <si>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</si>
  <si>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</si>
  <si>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</si>
  <si>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</si>
  <si>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</si>
  <si>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</si>
  <si>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</si>
  <si>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</si>
  <si>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</si>
  <si>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</si>
  <si>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</si>
  <si>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</si>
  <si>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</si>
  <si>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</si>
  <si>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</si>
  <si>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</si>
  <si>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</si>
  <si>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</si>
  <si>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</si>
  <si>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</si>
  <si>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</si>
  <si>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</si>
  <si>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</si>
  <si>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</si>
  <si>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</si>
  <si>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</si>
  <si>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</si>
  <si>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</si>
  <si>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</si>
  <si>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</si>
  <si>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</si>
  <si>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</si>
  <si>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</si>
  <si>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</si>
  <si>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</si>
  <si>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</si>
  <si>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</si>
  <si>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</si>
  <si>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</si>
  <si>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</si>
  <si>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[March 31, 2022]</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</si>
  <si>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</si>
  <si>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</si>
  <si>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</si>
  <si>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</si>
  <si>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</si>
  <si>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</si>
  <si>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</si>
  <si>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</si>
  <si>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Activity 1.1.1.1 Project Team Orientation</t>
  </si>
  <si>
    <t>Activity 1.1.1.2 Program socialization &amp; Kickoff</t>
  </si>
  <si>
    <t>Activity 1.1.1.3 Series of multi stakeholder workshop for establishing watershed management coordination forum and formulating forum workplan</t>
  </si>
  <si>
    <t xml:space="preserve">Activity 1.1.1.4 Watershed management multistakeholder coordination forum legalization </t>
  </si>
  <si>
    <t xml:space="preserve">Activity 1.1.2.1 Workshop on preparation for study for formulating integrated watershed management plan and climate adaptation action plan </t>
  </si>
  <si>
    <t>Activity 1.1.2.2 Workshop for making instrument for study for formulating integrated watershed management plan and climate adaptation action plan</t>
  </si>
  <si>
    <t>Activity 1.1.2.3 Etnography, institutional analisys, Policy Analysis, Sustainable livelihood analysis, secondary data study on watershed area</t>
  </si>
  <si>
    <t>Activity 1.1.2.4 Conservation and biodiversity study on the Watershed area</t>
  </si>
  <si>
    <t>Activity 1.1.2.5 Assesment PES (payment ecosystem services)</t>
  </si>
  <si>
    <t xml:space="preserve">Activity 1.1.2.6 Resilience, vulnerability assesment on disaster and climate change impact </t>
  </si>
  <si>
    <t>Activity 1.1.2.7 Land use assesmnet (FGD on land use history of village and watershed area)</t>
  </si>
  <si>
    <t>Activity 1.1.2.8 Establishment of participatory land use mapping team</t>
  </si>
  <si>
    <t>Activity 1.1.2.9 Participatory mapping training</t>
  </si>
  <si>
    <t>Activity 1.1.2.10 Land use participatory mapping</t>
  </si>
  <si>
    <t xml:space="preserve">Activity 1.1.2.11 Area and village land use map making </t>
  </si>
  <si>
    <t>Activity 1.1.2.12 Workshop on land use mapping result</t>
  </si>
  <si>
    <t xml:space="preserve">Activity 1.1.2.13 Workshop on preparation of integrated watershed management plan document framework and climate adaptarion action plan formulation </t>
  </si>
  <si>
    <t xml:space="preserve">Activity 1.1.2.14 Series of workshop on formulating integrated watershed management plan and climate change adaptation action plan </t>
  </si>
  <si>
    <t xml:space="preserve">Activity 1.1.2.15 Public consultation integrated watershed management and climate change adaptation action plan document </t>
  </si>
  <si>
    <t xml:space="preserve">Activity 1.1.2.16 Evaluation </t>
  </si>
  <si>
    <t>Activity 2.1.1.1 Agroforestry field school</t>
  </si>
  <si>
    <t>Activity 2.1.1.2 Agroforestry Demonstration plot making</t>
  </si>
  <si>
    <t>Activity 2.1.1.3 Establishment of Climate resilience women group (14 villages)</t>
  </si>
  <si>
    <t>Activity 2.1.1.4 Series of FGD with climate resilience women group at 14 villages (3 times each village)</t>
  </si>
  <si>
    <t>Activity 2.1.1.5 Yard gardening field school</t>
  </si>
  <si>
    <t xml:space="preserve">Activity 2.1.1.6 Yard gardening implementation by climate resilience women group at 14 villages </t>
  </si>
  <si>
    <t>Activity 2.1.1.7 Biomass stove procurement for women group at 14 villages</t>
  </si>
  <si>
    <t>Activity 2.1.1.8  Training on using biomass stove for women group at 14 villages</t>
  </si>
  <si>
    <t>Activity 2.1.1.9 Goat Livestock field school</t>
  </si>
  <si>
    <t>Activity 2.1.1.10 Goat procurement for farmer group</t>
  </si>
  <si>
    <t xml:space="preserve">Activity 2.1.1.11 Goat stall/shelter making </t>
  </si>
  <si>
    <t>Activity 2.1.1.12 Training on making organic fertilizer from goat dunk</t>
  </si>
  <si>
    <t>Activity 2.1.1.13 Field School on System of Rice Intensification (SRI)</t>
  </si>
  <si>
    <t>Activity 2.1.1.14 SRI Practicing/implementation</t>
  </si>
  <si>
    <t xml:space="preserve">Activity 2.1.1.15 FGD with farmers for Seed bank preparation </t>
  </si>
  <si>
    <t>Activity 2.1.1.16 Seed bank development</t>
  </si>
  <si>
    <t>Activity 2.1.1.17 Field school banana cultivation</t>
  </si>
  <si>
    <t xml:space="preserve">Activity 2.1.1.18 Banana cultivation </t>
  </si>
  <si>
    <t>Activity 2.1.1.19 Series of integrated pest management (6x)</t>
  </si>
  <si>
    <t xml:space="preserve">Activity 2.1.2.1 Soil and water conservtion training </t>
  </si>
  <si>
    <t xml:space="preserve">Activity 2.1.2.2 Terasering demonstration plot for soil and water conservation </t>
  </si>
  <si>
    <t>Activity 2.1.2.3 Evaluation</t>
  </si>
  <si>
    <t>Activity 3.1.1.1 Series of discussion of multisatkeholders watershed management coordination forum to formulate and finalizing regent regulation on integrated watershed management and climate adaptation action plan(10 times)</t>
  </si>
  <si>
    <t>Activity 3.1.1.2  Public consultation of regent regulation on integrated watershed management and climate adaptation action plan of Bulukumba regency</t>
  </si>
  <si>
    <t>Activity 3.1.1.3 legalization of Regent regulation on Integrated watershed management and climate adaptation action plan</t>
  </si>
  <si>
    <t>Activity 3.1.2.1 Formation of revision team / draft maker of Pro Climate Change Adaptation Village development planning (RPJMDes) at 14 villages.</t>
  </si>
  <si>
    <t>Activity 3.1.2.2 Series of discussions and finalization of revision / drafting of Pro Climate Change Adaptation Village development planning (RPJMDes) at 14 villages.</t>
  </si>
  <si>
    <t>Activity 3.1.2.3 Public consultation of Pro Climate Change Adaptation Village development planning (RPJMDes)</t>
  </si>
  <si>
    <t>Activity 3.1.2.4 Roadshow to internalize the integrated watershed management framework to the provincial government development plan (Governor, Bappeda, DLHK, BP-DAS LH)</t>
  </si>
  <si>
    <t>Activity 3.1.2.5 Evaluation</t>
  </si>
  <si>
    <t xml:space="preserve">Activity 4.1.1.1 KAP Baseline and end line survey </t>
  </si>
  <si>
    <t>Activity 4.1.1.2 Awareness rising campaign</t>
  </si>
  <si>
    <t>Activity 4.1.1.3 Academic writing and project lesson learnd book</t>
  </si>
  <si>
    <t>Activity 4.1.2.1 villagers discussion forum on watershed management and climate change</t>
  </si>
  <si>
    <t>Activity 4.1.2.2 project dissemination seminar</t>
  </si>
  <si>
    <t>Activity 4.1.2.3 Evalualuation</t>
  </si>
  <si>
    <t>A.  Project/Program Excecution Cost</t>
  </si>
  <si>
    <t>B. Project Cycle Managemet Services</t>
  </si>
  <si>
    <t>TOTAL</t>
  </si>
  <si>
    <t>PLANNED EXPENDITURE SCHEDULE</t>
  </si>
  <si>
    <t>List outputs planned and corresponding projected cost for the upcoming reporting period</t>
  </si>
  <si>
    <t>PROJECTED COST</t>
  </si>
  <si>
    <t>Est. Completion Date</t>
  </si>
  <si>
    <t xml:space="preserve">Note: 
</t>
  </si>
  <si>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</si>
  <si>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</si>
  <si>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</si>
  <si>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</si>
  <si>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</si>
  <si>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</si>
  <si>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</si>
  <si>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</si>
  <si>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</si>
  <si>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</si>
  <si>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</si>
  <si>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Multi-stakeholders Climate Change Adaptation and Watershed Management Forum cannot be established</t>
  </si>
  <si>
    <t>Low</t>
  </si>
  <si>
    <t xml:space="preserve">Intensive approach to all respective stakeholders and comprehensive and intensive discussion on the importance of the forum with all stakeholders. It will also involve the head and vice head of regency as the local authority. </t>
  </si>
  <si>
    <t>Stakeholder do not understand the importance of landscape based approach toward watershed management.</t>
  </si>
  <si>
    <t>Medium</t>
  </si>
  <si>
    <t>Intensive discussion series involving all respective stakeholders both formal and informal discussion, and awareness rising continuously done by the project facilitators during their stay at the field/site. Project facilitators required to live in at the villages where the project being implemented.</t>
  </si>
  <si>
    <t>Region-based and Sectoral egoism among stakeholders</t>
  </si>
  <si>
    <t>Stakeholder engagement to have the same perspective on watershed management and the risk of climate change. It can be done through discussion involving all stakeholders.  Finding the crosscutting issues that will bridge the interest of all stake holders. Improving awareness of all stakeholders that the watershed landscape is inter-connected.</t>
  </si>
  <si>
    <t>Community refused to get involved in the program</t>
  </si>
  <si>
    <t xml:space="preserve">There should be community engagement at the initial phase of the program. The project facilitators are required to live in at the villages project site. The approach should involve communities in organizing strategy.
</t>
  </si>
  <si>
    <t xml:space="preserve">It is difficult to find the land for demonstration plot </t>
  </si>
  <si>
    <t>There should be community engagement at the initial phase of the program. The project facilitators are required to live in at the villages project site. Community involvement approach should be used in organizing strategy.</t>
  </si>
  <si>
    <t xml:space="preserve">The regency offices not willing to commit for pro climate budgeting for their programs. </t>
  </si>
  <si>
    <t>Engagement (approach and lobby) to the regency development agency and the head of district and vice head of district.</t>
  </si>
  <si>
    <t>Technology is not available and not suitable for activities that need technology input</t>
  </si>
  <si>
    <t>The technology that will be introduced are the appropriate technologies. The suitability will be tested before-hand.</t>
  </si>
  <si>
    <t xml:space="preserve">Synchronization with village mid-term development plan is difficult </t>
  </si>
  <si>
    <t>Include the formulation of annual village development budgeting into the project’s programs.</t>
  </si>
  <si>
    <t>The succession of Village Head</t>
  </si>
  <si>
    <t>Coordinate intensively with village officers/village head regarding the project, therefore there will be an information transfer or information regarding the project to the newly elected village head.</t>
  </si>
  <si>
    <t>Staff change</t>
  </si>
  <si>
    <t>High</t>
  </si>
  <si>
    <t>1. The resigned staff notified the project management a month before the resignation. 
2. There is a transfer of project progress and information to the new staff and hand over the project progress reports.</t>
  </si>
  <si>
    <t>potential conflict of interest in determining the location of the goat pen between the village head and the farmer group</t>
  </si>
  <si>
    <t>The village facilitator, the group, and the village head set the criteria for the location of the goat pen; so that both the village head and the group will agree on all decisions taken together.</t>
  </si>
  <si>
    <t>Critical Risks Affecting Progress (Not identified at project design)</t>
  </si>
  <si>
    <t>Identify Risks with a 50% or &gt; likelihood of affecting progress of project</t>
  </si>
  <si>
    <t>There is a gap on the regulations that are used as the legal base for the establishment of the Watershed Forum between Governor Regulation No. 31 2020 and Minister of Forestry Regulation No. 61 2013, and Government Regulation 37 2012.</t>
  </si>
  <si>
    <t xml:space="preserve">Review has been carried out and consultation with relevant parties has been done to determine which regulation must be served as the legal base for the establishment and legalization of the Watershed Forum. </t>
  </si>
  <si>
    <t>The delay on the legalization of the Watershed management forum (Forum DAS)</t>
  </si>
  <si>
    <t xml:space="preserve">The process of passing the draft of “Governor's Decree” for the legalization of the watershed management forum was re-carried out at the provincial level by re-establishing communication and consultation with the provincial forestry service as the relevant party delegated by the rules to propose the “Governor's Decree” to the Governor of South Sulawesi. </t>
  </si>
  <si>
    <t>Risk Measures: Were there any risk mitigation measures employed during the current reporting period?  If so, were risks reduced?  If not, why were these risks not reduced?</t>
  </si>
  <si>
    <t>Add any comments relevant to risk mitigation (word limit = 500)</t>
  </si>
  <si>
    <t>Project activities have been contextualized with the government program of PROKLIM (Pro-climate program). Capacity building activities carried out by the project for various parties, such as farmer groups, climate resilient women's groups and relevant local government offices are all related to the local context, this is sufficiently increase the acceptance of parties to the project and climate change adaptation issues.
Regarding the delay of the watershed forum legalization, it was due to changes in many position at the provincial forestry services and offices. As a result, the process has to be redone. The project management unit has been done consultation and communication with some new relevant person for processing again the “Governor's Decree”.</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</si>
  <si>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</si>
  <si>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</si>
  <si>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</si>
  <si>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</si>
  <si>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</si>
  <si>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</si>
  <si>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</si>
  <si>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</si>
  <si>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</si>
  <si>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</si>
  <si>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1 - Compliance with the law</t>
  </si>
  <si>
    <t>2 - Access and equity</t>
  </si>
  <si>
    <t>3 – Marginalized and vulnerable Groups</t>
  </si>
  <si>
    <t>4 – Human rights</t>
  </si>
  <si>
    <t>there has been concern about female circumcision practice at project target sites</t>
  </si>
  <si>
    <t>The project have ensured that communities whom participate on the project activities (beneficiaries) are not practicing the ritual. This is categorized as low impact and risk.</t>
  </si>
  <si>
    <t>5 – Gender equality and women’s empowerment</t>
  </si>
  <si>
    <t>1. Possibility of widening knowledge and capacity gaps between women and men
2. Possibility of creating a double burden for women due to involvement in program activities</t>
  </si>
  <si>
    <t xml:space="preserve">1. Number of women involved in the management of the DAS Forum;
2. Number of woman engage in capacity building for climate resilient women's groups;
3. Number of woman participate in food self-sufficiency and food resilience initiative through yard gardening
</t>
  </si>
  <si>
    <t>6 – Core labour rights</t>
  </si>
  <si>
    <t>7 – Indigenous peoples</t>
  </si>
  <si>
    <t>Possibility of knowledge introduction and/or innovation through  program activities conflicting with local knowledge of the Ammatoa Kajang indigenous community.</t>
  </si>
  <si>
    <t xml:space="preserve">Implementation program ignore local knowledge of indigenous people.
Management of the risk:
The implementation of the project will always respect and consult the indigenous people knowledge as they are the main beneficiaries and key stakeholder of the project.
</t>
  </si>
  <si>
    <t xml:space="preserve">1. Monitoring of complaints that may be submitted by indigenous community members
2. Report on consultation with indigenous community members
</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</si>
  <si>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</si>
  <si>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</si>
  <si>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</si>
  <si>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</si>
  <si>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</si>
  <si>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</si>
  <si>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</si>
  <si>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</si>
  <si>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</si>
  <si>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</si>
  <si>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Yes, monitoring for the ESP risks has been done during the project</t>
  </si>
  <si>
    <t>Have unanticipated ESP risks been identified during the reporting period?</t>
  </si>
  <si>
    <t>No unanticipated ESP risks identified during the reporting period</t>
  </si>
  <si>
    <t>If unanticipated ESP risks have been identified, describe the safeguard measures that have been taken in response and how an ESMP has been prepared/updated</t>
  </si>
  <si>
    <t>n/a</t>
  </si>
  <si>
    <t>SECTION 3: CATEGORISATION</t>
  </si>
  <si>
    <t>Is the categorisation according to ESP standards still relevant?</t>
  </si>
  <si>
    <t>Yes, still relevant</t>
  </si>
  <si>
    <t>If No, please describe the changes made at activity, output or outcome level, approved by the Board, that resulted in this change of categorization.</t>
  </si>
  <si>
    <t>SECTION 4: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</si>
  <si>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</si>
  <si>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KEMITRAAN required quarterly report being submitted by Executing Entity, to monitor project implementation closely to comply with the required AF safeguard.</t>
  </si>
  <si>
    <t>Have the implementation arrangements been effective during the reporting period?</t>
  </si>
  <si>
    <t>Yes. By having 3 monthly reports, IE could evaluate the project implementation thoroughly.</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</si>
  <si>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</si>
  <si>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The executing entity have done continuous monitoring on the execution of the activities ensuring that the project beneficiaries have not practiced the female circumcision that is considered violate the human right.
The project have ensured the equal opportunities for all groups including women and men to get benefit from the project. Executing entity have also carried out gender analysis and gender stakeholder consultation prior to and during the implementation of the project to ensure the involvement and participation of the women. It is not only give nominal portion of women participation (minimum 30%) in all relevant project activities, but also design several specific activities for women, such as field school on yard gardening and the involvement of women in the watershed forum. Such activities are to ensure the equality for women group. The project have ensured women engagement in several key project activities, such as participatory mapping and watershed management forum. The beneficiary unit of the project is also the household, the project have guaranteed that the representation of the households should be not less than 30% are women. The project have consulted with women and communities prior to the execution of project activities to make sure that the project activities are not giving double burden to the women.
For the risk related to the indigenous people, it has been identified that  Implementation of the project potentially ignore the local knowledge of indigenous people. The project have mitigate the risk by always respect and consult the indigenous people knowledge in the execution of the project’s activities.
Project also have ensured the project execution optimize the local resources to ensure the resources efficiency.</t>
  </si>
  <si>
    <t>Have the implementation arrangements at the EEs been effective during the reporting period?</t>
  </si>
  <si>
    <t>Yes.  All obstacle could be reported and identified immidiately if any to the executiung entity to get solution.</t>
  </si>
  <si>
    <r>
      <rPr>
        <b/>
        <sz val="11"/>
        <color theme="1"/>
        <rFont val="Times New Roman"/>
        <family val="1"/>
      </rP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</si>
  <si>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</si>
  <si>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</si>
  <si>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</si>
  <si>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rPr>
        <b/>
        <sz val="11"/>
        <color theme="1"/>
        <rFont val="Times New Roman"/>
        <family val="1"/>
      </rP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</si>
  <si>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</si>
  <si>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</si>
  <si>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</si>
  <si>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</si>
  <si>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</si>
  <si>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</si>
  <si>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</si>
  <si>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rPr>
        <sz val="11"/>
        <color theme="1"/>
        <rFont val="Times New Roman"/>
        <family val="1"/>
      </rPr>
      <t>USP 1:</t>
    </r>
    <r>
      <rPr>
        <i/>
        <sz val="11"/>
        <color theme="1"/>
        <rFont val="Times New Roman"/>
        <family val="1"/>
      </rPr>
      <t xml:space="preserve"> [name the USP]</t>
    </r>
  </si>
  <si>
    <r>
      <rPr>
        <sz val="11"/>
        <color theme="1"/>
        <rFont val="Times New Roman"/>
        <family val="1"/>
      </rPr>
      <t>USP 2:</t>
    </r>
    <r>
      <rPr>
        <i/>
        <sz val="11"/>
        <color theme="1"/>
        <rFont val="Times New Roman"/>
        <family val="1"/>
      </rPr>
      <t xml:space="preserve"> [name the USP]</t>
    </r>
  </si>
  <si>
    <r>
      <rPr>
        <sz val="11"/>
        <color theme="1"/>
        <rFont val="Times New Roman"/>
        <family val="1"/>
      </rPr>
      <t xml:space="preserve">USP 3: </t>
    </r>
    <r>
      <rPr>
        <i/>
        <sz val="11"/>
        <color theme="1"/>
        <rFont val="Times New Roman"/>
        <family val="1"/>
      </rPr>
      <t>[name the USP]</t>
    </r>
  </si>
  <si>
    <r>
      <rPr>
        <sz val="11"/>
        <color theme="1"/>
        <rFont val="Times New Roman"/>
        <family val="1"/>
      </rPr>
      <t>USP 4:</t>
    </r>
    <r>
      <rPr>
        <i/>
        <sz val="11"/>
        <color theme="1"/>
        <rFont val="Times New Roman"/>
        <family val="1"/>
      </rPr>
      <t xml:space="preserve"> [name the USP]</t>
    </r>
  </si>
  <si>
    <r>
      <rPr>
        <sz val="11"/>
        <color theme="1"/>
        <rFont val="Times New Roman"/>
        <family val="1"/>
      </rP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</si>
  <si>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</si>
  <si>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</si>
  <si>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</si>
  <si>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</si>
  <si>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 grievance submitted to the project during the reporting period</t>
  </si>
  <si>
    <t>GENDER POLICY COMPLIANCE</t>
  </si>
  <si>
    <r>
      <rPr>
        <b/>
        <sz val="11"/>
        <color theme="1"/>
        <rFont val="Times New Roman"/>
        <family val="1"/>
      </rP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</si>
  <si>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</si>
  <si>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Yes, it was</t>
  </si>
  <si>
    <t>Does the results framework include gender-responsive indictors broken down at the different levels (objective, outcome, output)?</t>
  </si>
  <si>
    <t>The project is designed to involve at least 30% of women who will be the direct beneficiaries of project activities. In fact, in this project, several activities, such as resilient woman groups initiation, yard gardening, biomass stoves introduction, have involved at least 350 women. As well as other activities (watershed forum, etc) where women's representation is important.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</si>
  <si>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</si>
  <si>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</si>
  <si>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</si>
  <si>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</si>
  <si>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</si>
  <si>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</si>
  <si>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</si>
  <si>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Establishment of integrated watershed management forum</t>
  </si>
  <si>
    <r>
      <rPr>
        <sz val="11"/>
        <color theme="1"/>
        <rFont val="Times New Roman"/>
        <family val="1"/>
      </rPr>
      <t xml:space="preserve">Output  </t>
    </r>
    <r>
      <rPr>
        <b/>
        <sz val="11"/>
        <color theme="1"/>
        <rFont val="Times New Roman"/>
        <family val="1"/>
      </rPr>
      <t>1.1.1.</t>
    </r>
  </si>
  <si>
    <t xml:space="preserve">Establishment of integrated watershed management forum &amp; Climate Change Adaptation forum
10 of parties involve in the established forum
</t>
  </si>
  <si>
    <t>0% (as no forum established yet before the project)</t>
  </si>
  <si>
    <t>30% of the forum members are representatives of women and vulnerable groups</t>
  </si>
  <si>
    <t>satisfactory</t>
  </si>
  <si>
    <t>Climate adaptive sustainable livelihood models practiced at 14 villages in 3 watershed landscape in Indigenous People of Ammatoa Kajang customary area.</t>
  </si>
  <si>
    <r>
      <rPr>
        <b/>
        <sz val="11"/>
        <color theme="1"/>
        <rFont val="Cambria"/>
        <family val="1"/>
      </rPr>
      <t>Output 2</t>
    </r>
    <r>
      <rPr>
        <sz val="11"/>
        <color theme="1"/>
        <rFont val="Cambria"/>
        <family val="1"/>
      </rPr>
      <t>.</t>
    </r>
    <r>
      <rPr>
        <b/>
        <sz val="11"/>
        <color theme="1"/>
        <rFont val="Cambria"/>
        <family val="1"/>
      </rPr>
      <t>1.1:</t>
    </r>
    <r>
      <rPr>
        <sz val="11"/>
        <color theme="1"/>
        <rFont val="Cambria"/>
        <family val="1"/>
      </rPr>
      <t xml:space="preserve"> </t>
    </r>
  </si>
  <si>
    <t>1.775 household (7100 person)
of household practicing sustainable climate resilience livelihood at 14 villages at the 3 watershed area.
Male: 4600
Female: 2500</t>
  </si>
  <si>
    <t>0 (no identified climate related livelihood practice at the sites</t>
  </si>
  <si>
    <t>2,500 female beneficiaries</t>
  </si>
  <si>
    <r>
      <rPr>
        <b/>
        <sz val="11"/>
        <color theme="1"/>
        <rFont val="Times New Roman"/>
        <family val="1"/>
      </rP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</si>
  <si>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</si>
  <si>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</si>
  <si>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</si>
  <si>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</si>
  <si>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</si>
  <si>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t>Yes. IE could effectively address GP compliance</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</si>
  <si>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</si>
  <si>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The executing entity has ensured that the project activities do not widen the knowledge and capacity gap between men and women, by designing specific activities for women such as yard gardening, climate smart women group and women involvement on watershed forums.
To ensure that project activities do not place a double burden on women, the executing entity has always consulted with women and communities before implementing project activities.</t>
  </si>
  <si>
    <t>Have the implementation arrangements at the EE(s) been effective during the reporting period? [5]</t>
  </si>
  <si>
    <t>It has been effective to address the GP Compliance</t>
  </si>
  <si>
    <t>Have any capacity gaps affecting GP compliance been identified during the reporting period and if so, what remediation was implemented?</t>
  </si>
  <si>
    <t>No capacity gap identified</t>
  </si>
  <si>
    <t>SECTION 4: GRIEVANCES</t>
  </si>
  <si>
    <r>
      <rPr>
        <b/>
        <sz val="11"/>
        <color theme="1"/>
        <rFont val="Times New Roman"/>
        <family val="1"/>
      </rP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</si>
  <si>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</si>
  <si>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 xml:space="preserve">There is No. grievance received  gender-related matters. </t>
  </si>
  <si>
    <t>ESP and GP Guidance Notes</t>
  </si>
  <si>
    <t>ENVIRONMENTAL AND SOCIAL POLICY</t>
  </si>
  <si>
    <t>Reference</t>
  </si>
  <si>
    <t>Guidance</t>
  </si>
  <si>
    <r>
      <rPr>
        <sz val="11"/>
        <color theme="1"/>
        <rFont val="Times New Roman"/>
        <family val="1"/>
      </rP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</si>
  <si>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</si>
  <si>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</si>
  <si>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</si>
  <si>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</si>
  <si>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</si>
  <si>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</si>
  <si>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</si>
  <si>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</si>
  <si>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</si>
  <si>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</si>
  <si>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</si>
  <si>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</si>
  <si>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</si>
  <si>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</si>
  <si>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</si>
  <si>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</si>
  <si>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</si>
  <si>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</si>
  <si>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</si>
  <si>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</si>
  <si>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</si>
  <si>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</si>
  <si>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</si>
  <si>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</si>
  <si>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</si>
  <si>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</si>
  <si>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Developing model of sustainable integrated watershed management inside the Indigenous People of Ammatoa Kajang customary area (Apparang, Baontoa and Raowa Watershed)</t>
  </si>
  <si>
    <t>Outcome 5</t>
  </si>
  <si>
    <t>Process of the establishment of intgrated watershed menagement forum is underway.</t>
  </si>
  <si>
    <t>In process</t>
  </si>
  <si>
    <t xml:space="preserve">2. Promoting and practicing sustainable livelihood adaptive to climate change at the three watershed landscapes in the Indigenous People of Ammatoa Kajang customary area. </t>
  </si>
  <si>
    <t>Outcome 6</t>
  </si>
  <si>
    <t>Villagers at project villages received training in and practicing the sustainable climate resilience and adaptive livelihood</t>
  </si>
  <si>
    <t>Although the activity was planned to start in month 13, by the end of the first year, training has been partially conducted and beneficiaries has conducted practices accordingly</t>
  </si>
  <si>
    <t>HS</t>
  </si>
  <si>
    <t>3. Lobbying and Policy Advocacy for climate adaptive sustainable integrated watershed management and Climate Adaptation Action plan to regency government of Bulukumba and South Sulawesi Provincial government.</t>
  </si>
  <si>
    <t>Outcome 7</t>
  </si>
  <si>
    <t>Ongoing process of internalization and integration of pro-climate development programs into regency and village development planning.</t>
  </si>
  <si>
    <t>In process. The process at village level, integration in village devlopment plan, has already been progressing</t>
  </si>
  <si>
    <t xml:space="preserve">4. Raising awareness, knowledge management and disseminating
information on the importance of watershed and climate change impact to the Indigenous People of Ammatoa Kajang customary area.
</t>
  </si>
  <si>
    <t>Outcome 3</t>
  </si>
  <si>
    <t>Knowledge on climate change and integrated watershed management are disseminated to government, villages, regency and province level.</t>
  </si>
  <si>
    <t xml:space="preserve">According to plan, this activity will only start in the 2nd year of implementation </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</si>
  <si>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</si>
  <si>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</si>
  <si>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</si>
  <si>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Due to pandemic situation, the project has started quite slow. In addition, there was a change in one of village involvement that has somehow affected the progress. But despite the obstacles in the beginning, the project has been conducted well and currently still on schedule.   
Training and application of agricultural practices has even started ahead of the planned schedule and is still ongoing with already some results at the household level. In terms of policy, Village Development Plan has been revised in two villages and still progressing in another 3 villages. Progress needs to be applied to the rest of villages involved in the project, so that inclusive, climate change integrated development plan can be achieved in the next implementation year.</t>
  </si>
  <si>
    <t xml:space="preserve">Executing Entity/Project Coordinator: </t>
  </si>
  <si>
    <t xml:space="preserve">1. Developing model of sustainable integrated watershed management inside the Indigenous People of Ammatoa Kajang customary area (Apparang, Baontoa and Raowa Watershed)   </t>
  </si>
  <si>
    <t>The watershed forum at Regency of Bulukumba established and watershed integrated management document and Climate Change Adaptation Regency Action Plan formulated.</t>
  </si>
  <si>
    <t>The DAS Forum is in the process of being ratified by the Governor of South Sulawesi (Governor's Decree). Meanwhile, the Pokja API has been approved by the Regent of Bulukumba. Document preparation is in progress.</t>
  </si>
  <si>
    <t>Villagers at project villages practicing sustainable climate resilience and adaptive livelihood</t>
  </si>
  <si>
    <t>Practices of sustainable climate resilience and adaptive livelihoods have been carried out through the promotion of agroforestry and field schools as well as yard gardening for family food self-sufficiency and household food security.</t>
  </si>
  <si>
    <t>Internalization and integration of pro-climate development programs into regency and village development planning.</t>
  </si>
  <si>
    <t>Integrating proklim programs into village development planning is being carried out in project intervention villages. Currently, 10 villages have been completed and 4 temporary villages are in finalization.</t>
  </si>
  <si>
    <t>Activities will be carried out in Q11</t>
  </si>
  <si>
    <t>Component I has produced several outputs, including increasing the capacity of village facilitators, establishing an integrated Watershed Management Coordination Forum at the Bulukumba District level, establishing a Working Group on Climate Change Adaptation in Bulukumba District, data collection and information needed in the process of preparing the RP-DAS and RAD-API, mutual understanding with district-level stakeholders regarding the importance of forming a DAS Forum and watershed management document and District Climate Change Adaptation Action Plan document, collaborating with district-level stakeholders in the document preparation process.
Component II succeeded in forming climate-resilient women's groups in 14 project target villages with a total of 350 households (25 women per village). Women's groups have practiced using their yards for gardening by growing vegetables, communities in 11 villages can develop agriculture with an agroforestry system and have planted 45,697 seeds, with a total of 1,276 beneficiaries, as well as field schools to strengthen group capacity in raising livestock. goats communally in 14 villages.
Component III has succeeded in revising 10 RPJMDes (Village Development Plans) and four villages (pattiroang, tana toa, jojjolo, kambuno) while in progress. In addition, a workshop on the revised RPJMDes has also been held in Dwil Tiro Village. In the workshop, the response from the village government and the community was quite positive because they had included climate change adaptation activities in the RPJMDes.
Component IV has not carried out any activities</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</si>
  <si>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</si>
  <si>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</si>
  <si>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</si>
  <si>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</si>
  <si>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</si>
  <si>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</si>
  <si>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</si>
  <si>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rPr>
        <sz val="11"/>
        <color theme="1"/>
        <rFont val="Times New Roman"/>
        <family val="1"/>
      </rPr>
      <t xml:space="preserve">Project actions/activities planned for current reporting period are progressing on track or exceeding expectations to acheive </t>
    </r>
    <r>
      <rPr>
        <b/>
        <sz val="11"/>
        <color theme="1"/>
        <rFont val="Times New Roman"/>
        <family val="1"/>
      </rPr>
      <t>all</t>
    </r>
    <r>
      <rPr>
        <sz val="11"/>
        <color theme="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</si>
  <si>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</si>
  <si>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</si>
  <si>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</si>
  <si>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rPr>
        <sz val="11"/>
        <color theme="1"/>
        <rFont val="Times New Roman"/>
        <family val="1"/>
      </rP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</si>
  <si>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</si>
  <si>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</si>
  <si>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rPr>
        <sz val="11"/>
        <color theme="1"/>
        <rFont val="Times New Roman"/>
        <family val="1"/>
      </rP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major relevant outcomes/outputs, </t>
    </r>
    <r>
      <rPr>
        <b/>
        <sz val="11"/>
        <color theme="1"/>
        <rFont val="Times New Roman"/>
        <family val="1"/>
      </rPr>
      <t>but</t>
    </r>
    <r>
      <rPr>
        <sz val="11"/>
        <color theme="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</si>
  <si>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</si>
  <si>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</si>
  <si>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</si>
  <si>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major outcomes/outputs with </t>
    </r>
    <r>
      <rPr>
        <b/>
        <sz val="11"/>
        <color theme="1"/>
        <rFont val="Times New Roman"/>
        <family val="1"/>
      </rPr>
      <t>major shortcomings</t>
    </r>
    <r>
      <rPr>
        <sz val="11"/>
        <color theme="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</si>
  <si>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</si>
  <si>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</si>
  <si>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</si>
  <si>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</si>
  <si>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</si>
  <si>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</si>
  <si>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on track and shows that it is </t>
    </r>
    <r>
      <rPr>
        <b/>
        <sz val="11"/>
        <color theme="1"/>
        <rFont val="Times New Roman"/>
        <family val="1"/>
      </rPr>
      <t>failing</t>
    </r>
    <r>
      <rPr>
        <sz val="11"/>
        <color theme="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</si>
  <si>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</si>
  <si>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</si>
  <si>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</si>
  <si>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</si>
  <si>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</si>
  <si>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</si>
  <si>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</si>
  <si>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</si>
  <si>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</si>
  <si>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</si>
  <si>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1.1.</t>
  </si>
  <si>
    <t>There is a Integrated Watershed Management document &amp;  action plans in 3 watersheds in the Ammatoa Kajang Indigenous People Customary area.</t>
  </si>
  <si>
    <t>no document at the inception of the project</t>
  </si>
  <si>
    <t>The Integrated Watershed Management Plan document is still in the drafting stage by the DAS Forum (watershed management forum). Likewise, the Climate Change Adaptation Regional Action Plan (RAD API) document is still in the process of being drafted by the API Pokja (Climate Change Adaptation Working Group) Bulukumba Regency. The delay in document completion was caused by meeting restrictions in Bulukumba Regency in anticipation of the spread of Covid-19.</t>
  </si>
  <si>
    <t>Output 1.1.1.</t>
  </si>
  <si>
    <t xml:space="preserve">Establishment of integrated watershed management forum &amp; Climate Change Adaptation forum
# of parties involve in the established forum
# of women member of the forum
</t>
  </si>
  <si>
    <t>no forum at the inception of the project</t>
  </si>
  <si>
    <t xml:space="preserve">The watershed forum Bulukumba regency has been established.
50 stakeholders involved in the watershed forum of Bulukumba regency (as board of guarantee/trustee, expert council, technical coordinator, field coordinator, governing body)
The governing board comprise of 46 persons (74% man, 26% woman).
Likewise, the Bulukumba Regency Climate Change Adaptation Forum has been formed with 26 members, consisting of 76% male and 24% female
</t>
  </si>
  <si>
    <t>Output 1.1.2.</t>
  </si>
  <si>
    <t xml:space="preserve">Formulation of watersheds governance planning
Formulation of action plan for integrated watershed management
</t>
  </si>
  <si>
    <t>The data and information that will be used as material for the study of the preparation of the RP-DAS and RAD-API have been collected.</t>
  </si>
  <si>
    <t>Outcome 2.2.</t>
  </si>
  <si>
    <t xml:space="preserve"># of household practicing sustainable climate resilience livelihood at 14 villages at the 3 watershed area. </t>
  </si>
  <si>
    <t xml:space="preserve">no livelihood practice identified as climate resilience livelihood at the project village on the inception of the project </t>
  </si>
  <si>
    <t>A total of 1,886 people have kept sustainable livelihood systems, and practices covering agroforestry by planting various types of plants such as Nutmeg, Avocado, Red Ginger, White Teak, Malada, Mango, Cocoa, Sengong, Red Ginger, Mahogany, Sengon, Durian and Bitti with a total of 45,697 seeds and 1,276 beneficiaries. 150 people are doing soil and water conservation practices, and 460 people are increasing their capacity in the goat monastery.
350 women at 14 project villages have gain knowledge and practicing the family food self-sufficiency and food resilience through yard gardening.</t>
  </si>
  <si>
    <t xml:space="preserve">1.775 household (7100 person)
Male: 4600
Female: 2500
</t>
  </si>
  <si>
    <t>Output 2.2.1.</t>
  </si>
  <si>
    <t># of farmers practicing adaptive sustainable livelihood practice in the Indigenous People of Ammatoa Kajang Customary Area</t>
  </si>
  <si>
    <t>Output 2.2.2.</t>
  </si>
  <si>
    <t># of farmer group model practicing soil and water conservation practice, at 6 relevant and suitable villages. (3 at upstream, and 3 at middle stream)</t>
  </si>
  <si>
    <t xml:space="preserve">no water and soil concervation practice identified at the project village on the inception of the project </t>
  </si>
  <si>
    <t>It has been done in 6 villages</t>
  </si>
  <si>
    <t>Outcome 3.1.</t>
  </si>
  <si>
    <t>The Bulukumba Regency government issued 1 legislation/regulation product on integrated watershed management and an action plan for adaptation to climate change, as well as commitments of at least 10 government agencies to budget activities in order to support the regulation on integrated watershed management. and palm sugar)</t>
  </si>
  <si>
    <t>no regulation on watershed on the inception of project</t>
  </si>
  <si>
    <t>It has been carried out in 10 villages, 4 villages are in the finalization and approval stages.</t>
  </si>
  <si>
    <t>1 government regulation and 10  agreements of 10 government agencies to support integrated watershed management and adaptation action plans.</t>
  </si>
  <si>
    <t>Output 3.1.1.</t>
  </si>
  <si>
    <t>The release of regency regulation on integrated watershed management &amp; climate adaptation action plan</t>
  </si>
  <si>
    <t>Will be done in Q11 after the RPDAS document is completed</t>
  </si>
  <si>
    <t>1 Bulukumba Regency government regulation on integrated watershed management and climate change adaptation action plans.</t>
  </si>
  <si>
    <t>Output .3.1.2.</t>
  </si>
  <si>
    <t xml:space="preserve"># of offices Budgeted pro-climate watershed management &amp; Climate Change Adaptation action plan
Amount of budget put in the development activities that pro-climate on the watersheds area in the indigenous people of Ammatoa Kajang customary area.
</t>
  </si>
  <si>
    <t>At least 10 government offices and agencies 
5% from the total budget of each offices and agencies</t>
  </si>
  <si>
    <t>Outcome 4.1.</t>
  </si>
  <si>
    <t xml:space="preserve">30.000 people inside and around indigenous people Ammatoa Kajang aware and recognize the importance of watershed and the condition of climate change and its impact to the livelihood. 
10.000 people have basic knowledege about the the Adaption Fund project. 
</t>
  </si>
  <si>
    <t>activities will be carried out in Q 11.</t>
  </si>
  <si>
    <t xml:space="preserve">30.000 people
10.000 people
</t>
  </si>
  <si>
    <t>Output 4.1.1.</t>
  </si>
  <si>
    <t># of people who know basic knowledge on the value of watershed and climate change issue.</t>
  </si>
  <si>
    <t>30.000 population within and around Ammatoa Kajang Customary Area.</t>
  </si>
  <si>
    <t>Output 4.1.2.</t>
  </si>
  <si>
    <t># of people know the project</t>
  </si>
  <si>
    <t>Activities have been carried out</t>
  </si>
  <si>
    <t>10.000 population within and around Ammatoa Kajang Customary Area.</t>
  </si>
  <si>
    <t>QUALITATIVE MEASURES and LESSONS LEARNED</t>
  </si>
  <si>
    <t>Please complete the following section every reporting period</t>
  </si>
  <si>
    <t>Implementation and Adaptive Management</t>
  </si>
  <si>
    <t>Response</t>
  </si>
  <si>
    <t>What implementation issues/lessons, either positive or negative, affected progress?</t>
  </si>
  <si>
    <t>Gender, stakeholders collaboration, policies/regulations, sustainable livelihoods, watershed management.</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</si>
  <si>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</si>
  <si>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</si>
  <si>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Have the environmental and social safeguard measures that were taken been effective in avoiding unwanted negative impacts? </t>
  </si>
  <si>
    <t>it has been effective to avoid the impacts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</si>
  <si>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</si>
  <si>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</si>
  <si>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</si>
  <si>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</si>
  <si>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</si>
  <si>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</si>
  <si>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</si>
  <si>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</si>
  <si>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</si>
  <si>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</si>
  <si>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</si>
  <si>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</si>
  <si>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</si>
  <si>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</si>
  <si>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</si>
  <si>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</si>
  <si>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</si>
  <si>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 xml:space="preserve">How has existing information/data/knowledge been used to inform project development and implementation? What kinds of information/data/knowledge were used? </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</si>
  <si>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</si>
  <si>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</si>
  <si>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</si>
  <si>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</si>
  <si>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</si>
  <si>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
Tujuan pembelajaran telah berkontribusi terhadap outcome project. hasil-hasil pembelajaran telah dipergunakan dalam proses penyusunan dokumen rencana pengelolaan das juga misalnya silabus digunakan dalam sekolah lapang agroforestry.</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</si>
  <si>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</si>
  <si>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</si>
  <si>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</si>
  <si>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</si>
  <si>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</si>
  <si>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</si>
  <si>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color theme="1"/>
        <rFont val="Times New Roman"/>
        <family val="1"/>
      </rPr>
      <t xml:space="preserve">Goal: </t>
    </r>
    <r>
      <rPr>
        <sz val="12"/>
        <color theme="1"/>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color theme="1"/>
        <rFont val="Times New Roman"/>
        <family val="1"/>
      </rPr>
      <t xml:space="preserve">Impact: </t>
    </r>
    <r>
      <rPr>
        <sz val="12"/>
        <color theme="1"/>
        <rFont val="Times New Roman"/>
        <family val="1"/>
      </rPr>
      <t xml:space="preserve">Increased resiliency at the community, national, and regional levels to climate variability and change. </t>
    </r>
  </si>
  <si>
    <r>
      <rPr>
        <b/>
        <sz val="12"/>
        <color rgb="FF000000"/>
        <rFont val="Times New Roman"/>
        <family val="1"/>
      </rPr>
      <t>Important:</t>
    </r>
    <r>
      <rPr>
        <sz val="12"/>
        <color rgb="FF000000"/>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</si>
  <si>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</si>
  <si>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</si>
  <si>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</si>
  <si>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Type of implementing entity</t>
  </si>
  <si>
    <t>Country</t>
  </si>
  <si>
    <t>Region</t>
  </si>
  <si>
    <t>Asia-Pacific</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</si>
  <si>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</si>
  <si>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</si>
  <si>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</si>
  <si>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</si>
  <si>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</si>
  <si>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</si>
  <si>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</si>
  <si>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rPr>
      <t>Core Indicator</t>
    </r>
    <r>
      <rPr>
        <sz val="11"/>
        <color theme="1"/>
        <rFont val="Calibri"/>
        <family val="2"/>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</si>
  <si>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</si>
  <si>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</si>
  <si>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</si>
  <si>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</si>
  <si>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</si>
  <si>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</si>
  <si>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</si>
  <si>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</si>
  <si>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</si>
  <si>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</si>
  <si>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</si>
  <si>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</si>
  <si>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</si>
  <si>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</si>
  <si>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</si>
  <si>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</si>
  <si>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</si>
  <si>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</si>
  <si>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rPr>
      <t>Core Indicator</t>
    </r>
    <r>
      <rPr>
        <sz val="11"/>
        <color theme="1"/>
        <rFont val="Calibri"/>
        <family val="2"/>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</si>
  <si>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</si>
  <si>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</si>
  <si>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</si>
  <si>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</si>
  <si>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</si>
  <si>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</si>
  <si>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</si>
  <si>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</si>
  <si>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</si>
  <si>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</si>
  <si>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</si>
  <si>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</si>
  <si>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</si>
  <si>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</si>
  <si>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</si>
  <si>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</si>
  <si>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</si>
  <si>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</si>
  <si>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</si>
  <si>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</si>
  <si>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</si>
  <si>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Multi-sector</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</si>
  <si>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</si>
  <si>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</si>
  <si>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</si>
  <si>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</si>
  <si>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</si>
  <si>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</si>
  <si>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Indicator 3.1.1: No. and type of risk reduction actions or strategies introduced at local level</t>
  </si>
  <si>
    <t>Indicator 3.1.2: No. of new outlets in the local press and media that have covered the topic</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</si>
  <si>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</si>
  <si>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</si>
  <si>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</si>
  <si>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</si>
  <si>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</si>
  <si>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</si>
  <si>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</si>
  <si>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</si>
  <si>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</si>
  <si>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</si>
  <si>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</si>
  <si>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</si>
  <si>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</si>
  <si>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</si>
  <si>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rPr>
      <t>Core Indicator</t>
    </r>
    <r>
      <rPr>
        <sz val="11"/>
        <color theme="1"/>
        <rFont val="Calibri"/>
        <family val="2"/>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</si>
  <si>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</si>
  <si>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</si>
  <si>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</si>
  <si>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</si>
  <si>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</si>
  <si>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</si>
  <si>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</si>
  <si>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</si>
  <si>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2: Partially effective</t>
  </si>
  <si>
    <t>Water management</t>
  </si>
  <si>
    <t>water areas</t>
  </si>
  <si>
    <t>Agriculture</t>
  </si>
  <si>
    <t>land</t>
  </si>
  <si>
    <t>Output 5: Vulnerable ecosystem services and natural resource assets strengthned in response to climate change impacts, including variability</t>
  </si>
  <si>
    <r>
      <rPr>
        <b/>
        <u/>
        <sz val="11"/>
        <color theme="1"/>
        <rFont val="Calibri"/>
        <family val="2"/>
      </rPr>
      <t>Core Indicator</t>
    </r>
    <r>
      <rPr>
        <sz val="11"/>
        <color theme="1"/>
        <rFont val="Calibri"/>
        <family val="2"/>
      </rPr>
      <t xml:space="preserve"> 5.1: Natural Assets protected or rehabilitated</t>
    </r>
  </si>
  <si>
    <t>Natural asset or Ecosystem (type)</t>
  </si>
  <si>
    <t>Total number of natural assets or ecosystems protected/rehabilitated</t>
  </si>
  <si>
    <t>Unit</t>
  </si>
  <si>
    <t>Effectiveness of protection/rehabilitation</t>
  </si>
  <si>
    <t>Catchment area/Watershed/Aquifer</t>
  </si>
  <si>
    <t>ha protected</t>
  </si>
  <si>
    <t>km protected</t>
  </si>
  <si>
    <t>Cultivated land/Agricultural land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</si>
  <si>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</si>
  <si>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</si>
  <si>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</si>
  <si>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</si>
  <si>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</si>
  <si>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</si>
  <si>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</si>
  <si>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</si>
  <si>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</si>
  <si>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From 1% to 5%</t>
  </si>
  <si>
    <t>Agricultural-related</t>
  </si>
  <si>
    <t>From 40% to 50%</t>
  </si>
  <si>
    <t>From 20% to 30%</t>
  </si>
  <si>
    <t>Cultivation</t>
  </si>
  <si>
    <t>From 5% to 10%</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</si>
  <si>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</si>
  <si>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</si>
  <si>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</si>
  <si>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</si>
  <si>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</si>
  <si>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rPr>
      <t>Core Indicator</t>
    </r>
    <r>
      <rPr>
        <sz val="11"/>
        <color theme="1"/>
        <rFont val="Calibri"/>
        <family val="2"/>
      </rPr>
      <t xml:space="preserve"> 6.1.2: Increased income, or avoided decrease in income</t>
    </r>
  </si>
  <si>
    <r>
      <rPr>
        <b/>
        <sz val="9"/>
        <color theme="1"/>
        <rFont val="Calibri"/>
        <family val="2"/>
      </rPr>
      <t xml:space="preserve">Number of households </t>
    </r>
    <r>
      <rPr>
        <i/>
        <sz val="9"/>
        <color theme="1"/>
        <rFont val="Calibri"/>
        <family val="2"/>
      </rPr>
      <t>(total number in the project area)</t>
    </r>
  </si>
  <si>
    <t>Income source</t>
  </si>
  <si>
    <t>Income level (USD)</t>
  </si>
  <si>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</si>
  <si>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</si>
  <si>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</si>
  <si>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</si>
  <si>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</si>
  <si>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</si>
  <si>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</si>
  <si>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</si>
  <si>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</si>
  <si>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</si>
  <si>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</si>
  <si>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</si>
  <si>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</si>
  <si>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</si>
  <si>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</si>
  <si>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t>Outcome 7: Improved policies and regulations that promote and enforce resilience measures</t>
  </si>
  <si>
    <t>Indicator 7: Climate change priorities are integrated into national development strategy</t>
  </si>
  <si>
    <t>Integration level</t>
  </si>
  <si>
    <t>3: Some</t>
  </si>
  <si>
    <t>Output 7:Improved integration of climate-resilience strategies into country development plans</t>
  </si>
  <si>
    <t>Indicator 7.1: No. of policies introduced or adjusted to address climate change risks</t>
  </si>
  <si>
    <t>No. of Policies introduced or adjusted</t>
  </si>
  <si>
    <t>Local</t>
  </si>
  <si>
    <t>Environmental policy</t>
  </si>
  <si>
    <t>Indicator 7.2: No. of targeted development strategies with incorporated climate change priorities enforced</t>
  </si>
  <si>
    <t>No. of Development strategies</t>
  </si>
  <si>
    <t>Regulation</t>
  </si>
  <si>
    <t>Effectiveness</t>
  </si>
  <si>
    <t>3: Partially enforced (Some elements implemented)</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</si>
  <si>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</si>
  <si>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</si>
  <si>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</si>
  <si>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</si>
  <si>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</si>
  <si>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</si>
  <si>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</si>
  <si>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</si>
  <si>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</si>
  <si>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</si>
  <si>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Drought</t>
  </si>
  <si>
    <t>Same</t>
  </si>
  <si>
    <t>Defense policy</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</si>
  <si>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</si>
  <si>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</si>
  <si>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</si>
  <si>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</si>
  <si>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</si>
  <si>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</si>
  <si>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</si>
  <si>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</si>
  <si>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</si>
  <si>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</si>
  <si>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</si>
  <si>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</si>
  <si>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</si>
  <si>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</si>
  <si>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</si>
  <si>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</si>
  <si>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</si>
  <si>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</si>
  <si>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</si>
  <si>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</si>
  <si>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</si>
  <si>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</si>
  <si>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</si>
  <si>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</si>
  <si>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</si>
  <si>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</si>
  <si>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Natural capital</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</si>
  <si>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</si>
  <si>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</si>
  <si>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</si>
  <si>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</si>
  <si>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</si>
  <si>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</si>
  <si>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</si>
  <si>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</si>
  <si>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</si>
  <si>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</si>
  <si>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</si>
  <si>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</si>
  <si>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</si>
  <si>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</si>
  <si>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</si>
  <si>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</si>
  <si>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</si>
  <si>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</si>
  <si>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</si>
  <si>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</si>
  <si>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</si>
  <si>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Disaster risk reduction</t>
  </si>
  <si>
    <t>Manufacturing</t>
  </si>
  <si>
    <t>5: Very high improvement</t>
  </si>
  <si>
    <t>Established</t>
  </si>
  <si>
    <t>other</t>
  </si>
  <si>
    <t>4: High improvement</t>
  </si>
  <si>
    <t>Maintained</t>
  </si>
  <si>
    <t xml:space="preserve">Health </t>
  </si>
  <si>
    <t>Services</t>
  </si>
  <si>
    <t>Regional</t>
  </si>
  <si>
    <t>3: Moderate improvement</t>
  </si>
  <si>
    <t>Improved</t>
  </si>
  <si>
    <t>Urban development</t>
  </si>
  <si>
    <t>Tourism-related</t>
  </si>
  <si>
    <t>2: Limited improvement</t>
  </si>
  <si>
    <t>Trading</t>
  </si>
  <si>
    <t>1: No improvement</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</si>
  <si>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</si>
  <si>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</si>
  <si>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</si>
  <si>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</si>
  <si>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</si>
  <si>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</si>
  <si>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</si>
  <si>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</si>
  <si>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</si>
  <si>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</si>
  <si>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</si>
  <si>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</si>
  <si>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</si>
  <si>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</si>
  <si>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</si>
  <si>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</si>
  <si>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</si>
  <si>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</si>
  <si>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</si>
  <si>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</si>
  <si>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</si>
  <si>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</si>
  <si>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</si>
  <si>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</si>
  <si>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</si>
  <si>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</si>
  <si>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</si>
  <si>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</si>
  <si>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</si>
  <si>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</si>
  <si>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</si>
  <si>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</si>
  <si>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</si>
  <si>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</si>
  <si>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Eastern Europe</t>
  </si>
  <si>
    <t>1: Non responsive (Lacks all elements )</t>
  </si>
  <si>
    <t>1: Not improved</t>
  </si>
  <si>
    <t>Schools</t>
  </si>
  <si>
    <t>1: Ineffective</t>
  </si>
  <si>
    <t>Training Centres</t>
  </si>
  <si>
    <t>ha rehabilitated</t>
  </si>
  <si>
    <t>Monitoring/Forecasting capacity</t>
  </si>
  <si>
    <t>Hospitals</t>
  </si>
  <si>
    <t>Afghanistan, Islamic Rep. of</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</si>
  <si>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</si>
  <si>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</si>
  <si>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</si>
  <si>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</si>
  <si>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</si>
  <si>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</si>
  <si>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</si>
  <si>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</si>
  <si>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</si>
  <si>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</si>
  <si>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</si>
  <si>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</si>
  <si>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rPr>
        <sz val="11"/>
        <color theme="1"/>
        <rFont val="Calibri"/>
        <family val="2"/>
      </rPr>
      <t xml:space="preserve">1: Health and Social Infrastructure </t>
    </r>
    <r>
      <rPr>
        <i/>
        <sz val="11"/>
        <color theme="1"/>
        <rFont val="Calibri"/>
        <family val="2"/>
      </rPr>
      <t>(developed/improved)</t>
    </r>
  </si>
  <si>
    <t>Armenia</t>
  </si>
  <si>
    <t>Forests</t>
  </si>
  <si>
    <t>4: Response capability</t>
  </si>
  <si>
    <t>Supporting livelihoods</t>
  </si>
  <si>
    <r>
      <rPr>
        <sz val="11"/>
        <color theme="1"/>
        <rFont val="Calibri"/>
        <family val="2"/>
      </rPr>
      <t xml:space="preserve">2: Physical asset </t>
    </r>
    <r>
      <rPr>
        <i/>
        <sz val="11"/>
        <color theme="1"/>
        <rFont val="Calibri"/>
        <family val="2"/>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</si>
  <si>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</si>
  <si>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</si>
  <si>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</si>
  <si>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</si>
  <si>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</si>
  <si>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</si>
  <si>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</si>
  <si>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</si>
  <si>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</si>
  <si>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</si>
  <si>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</si>
  <si>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Irrigation system</t>
  </si>
  <si>
    <t>Benin</t>
  </si>
  <si>
    <t>Foreign policy</t>
  </si>
  <si>
    <t>Community-based adaptation</t>
  </si>
  <si>
    <t>Burkina Faso</t>
  </si>
  <si>
    <t>Health policy</t>
  </si>
  <si>
    <t>Erosion control</t>
  </si>
  <si>
    <t>Bangladesh</t>
  </si>
  <si>
    <t>Protected areas/National parks</t>
  </si>
  <si>
    <t>From 10% to 20%</t>
  </si>
  <si>
    <t>Housing policy</t>
  </si>
  <si>
    <t>Soil water conservation</t>
  </si>
  <si>
    <t>Bulgaria</t>
  </si>
  <si>
    <t>Human resource policies</t>
  </si>
  <si>
    <t>Microfinance</t>
  </si>
  <si>
    <t>Bahrain</t>
  </si>
  <si>
    <t>From 30% to 40%</t>
  </si>
  <si>
    <t>Information policy</t>
  </si>
  <si>
    <t>Special Program for women</t>
  </si>
  <si>
    <t>Bahamas, The</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</si>
  <si>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</si>
  <si>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</si>
  <si>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</si>
  <si>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</si>
  <si>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</si>
  <si>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</si>
  <si>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</si>
  <si>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</si>
  <si>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</si>
  <si>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</si>
  <si>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</si>
  <si>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</si>
  <si>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</si>
  <si>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</si>
  <si>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</si>
  <si>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</si>
  <si>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</si>
  <si>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</si>
  <si>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</si>
  <si>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</si>
  <si>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</si>
  <si>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</si>
  <si>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</si>
  <si>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</si>
  <si>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</si>
  <si>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</si>
  <si>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</si>
  <si>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</si>
  <si>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</si>
  <si>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</si>
  <si>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</si>
  <si>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</si>
  <si>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</si>
  <si>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</si>
  <si>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</si>
  <si>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</si>
  <si>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</si>
  <si>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</si>
  <si>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</si>
  <si>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</si>
  <si>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</si>
  <si>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</si>
  <si>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</si>
  <si>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</si>
  <si>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</si>
  <si>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</si>
  <si>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</si>
  <si>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</si>
  <si>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</si>
  <si>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</si>
  <si>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</si>
  <si>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</si>
  <si>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</si>
  <si>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</si>
  <si>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</si>
  <si>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</si>
  <si>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</si>
  <si>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</si>
  <si>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</si>
  <si>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</si>
  <si>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</si>
  <si>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</si>
  <si>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</si>
  <si>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</si>
  <si>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</si>
  <si>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</si>
  <si>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</si>
  <si>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</si>
  <si>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</si>
  <si>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</si>
  <si>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</si>
  <si>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</si>
  <si>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</si>
  <si>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</si>
  <si>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</si>
  <si>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Activity 4.1.2.4 Monev Kemitraan</t>
  </si>
  <si>
    <t>30/09/2023</t>
  </si>
  <si>
    <t>AF00000194</t>
  </si>
  <si>
    <r>
      <t xml:space="preserve">Please complete the following section at </t>
    </r>
    <r>
      <rPr>
        <b/>
        <i/>
        <sz val="11"/>
        <color rgb="FF000000"/>
        <rFont val="Times New Roman"/>
        <family val="1"/>
      </rPr>
      <t xml:space="preserve">mid-term </t>
    </r>
    <r>
      <rPr>
        <i/>
        <sz val="11"/>
        <color rgb="FF000000"/>
        <rFont val="Times New Roman"/>
        <family val="1"/>
      </rPr>
      <t>and</t>
    </r>
    <r>
      <rPr>
        <b/>
        <i/>
        <sz val="11"/>
        <color rgb="FF000000"/>
        <rFont val="Times New Roman"/>
        <family val="1"/>
      </rPr>
      <t xml:space="preserve"> project completion</t>
    </r>
  </si>
  <si>
    <t xml:space="preserve">Describe each safeguard measure that has been implemented during the reporting period [7]
refers to colom G </t>
  </si>
  <si>
    <t>Describe the residual impact for each impact identified - if any - using the monitoring indicator(s) [7]
refers to colom F</t>
  </si>
  <si>
    <t>Describe remedial action for residual impacts that will be taken. [7]
refers to colom K</t>
  </si>
  <si>
    <t xml:space="preserve">A grievance mechanism exists and socialised to the local govt. in the beginning of the project. </t>
  </si>
  <si>
    <t xml:space="preserve">In the beginning of the project we have conducted socialisation on the grieveance mechanism related to environmental and social issues. The report is to be addressed to related authority, such as village government. So far, there has not been any grievance reported related to the said issues.  </t>
  </si>
  <si>
    <t>A document of Integrated Management of the watershed planning for the 3 watershed within the customary area of Ammatoa Kajang Adat Community.</t>
  </si>
  <si>
    <t xml:space="preserve">3 fora, 1 forum for each watershed area
At least 50 parties (government offices &amp; agencies, village government, CSO)
at least 30% of the forum members are women. 
</t>
  </si>
  <si>
    <t xml:space="preserve">1 Document of integrated watershed management for each watershed area.
1 set of action plan document for each watershed area
</t>
  </si>
  <si>
    <t xml:space="preserve">6 farmer group practice terracing technique at slopes in 6 villages. </t>
  </si>
  <si>
    <t>Will be achieved in Q11 after the District Head's Regulation on Integrated Watershed Management Plan and Climate Change Adaptation Regional Action Plan (RAD API) is enacted.</t>
  </si>
  <si>
    <t>A total of 1.886 people have kept sustainable livelihood systems, and practices covering agroforestry by planting various types of plants such as Nutmeg, Avocado, Red Ginger, White Teak, Malada, Mango, Cocoa, Sengong, Red Ginger, Mahogany, Sengon, Durian and Bitti with a total of 45.697 seeds and 1.276 beneficiaries. 150 people are applying soil and water conservation practices, and 460 people are increasing their capacity in the goat monastery.
350 women at 14 project villages have gain knowledge and practicing the family food self-sufficiency and food resilience through yard gardening.</t>
  </si>
  <si>
    <t xml:space="preserve">There are several delays in the implementation of activities:
1) Dealy of the formal ratification of the Wateshed Management Forum during this reporting period caused by the Governor's policy determining that at least 2 fora from 2 different regency for each ratification process. Meanwhile, only one submission has been submitted by Bulukumba Regency during this reporting period awaiting for another one from another regency. 
2) The development of Mid-term Villages Development Plan (RPJMDes) are postpone in 4 villages based on changing of the respective Village Heads. The formal discussion on those postponed RPJMDes will be reintroduced during the next reporting period.  
3) The implementation of the System of Rice Intensification (SRI) is postponed due to changing of planting period (initially for November 2022, shifted to June 2023). The impact of climate change in the area causing the readiness of the paddy fields for planting is shifted to a condition suitable for planting.   </t>
  </si>
  <si>
    <t>No change in project implementation during this reporting period. .</t>
  </si>
  <si>
    <t xml:space="preserve">During this reporting period, women involvement are identified in the Watershed Management Forum and in the Climate Adapatation Working Group. The active women representatives are from Government Official, NGOs and local Adat Community. Their active involvement are visible during the meetings, in which they actively provided inputs and data to the Watershed Management planning and to the Climate Adaptation Action Plan. The total number of the Watershed Management Forum are 50 with 11 women, or verge to 30% from the total forum members, actively attending each meetings of the forum. Active women involvement during the discussions on the development of Climate Action Plan document is 30% of the 26 permanent members of the Working Group, which is legally stated within the South Sulawesi Governor Decree for the Watershed Management Forum and Bulukumba Regent Decree for the Climate Adaptation Working Group.   
  </t>
  </si>
  <si>
    <t>30 September 2023</t>
  </si>
  <si>
    <t>Uncommitted figures not yet disbursed to executing entities to date = USD 772,676 (exclude budget audit in PEC )</t>
  </si>
  <si>
    <t>Activity 4.1.2.4. Monev Kemitraan</t>
  </si>
  <si>
    <t>Estimated cumulative total disbursement as of [March 31,2023]</t>
  </si>
  <si>
    <t xml:space="preserve">Covid - 19 </t>
  </si>
  <si>
    <t>Changing the approach of doing activities, for example reducing meeting participants. The maximum number of participants is 25 people. Activities involving more than 25 meeting participants will be divided into two or three meetings.</t>
  </si>
  <si>
    <t>1) Building collaboration of stakeholders at the district level to the village level in encouraging adaptation actions.
2) Promotion of sustainable livelihoods and initiatives to improve family food resilience can encourage adaptation actions towards impact of climate change to the wider scale.
3) Implementation of the System of Rice Intensification (SRI) for farmers in villages, especially areas that are vulnerable to climate change. The SRI system is able to withstand weather changes due to climate change and has the ability to store CO gas better.
4) Agroforestry systems, especially in areas that apply monoculture farming systems."</t>
  </si>
  <si>
    <t>one form of concrete adaptation is the initiative to increase household resilience through family food self-suffiency efforts through the yard garden program. This program has helped households to fulfill part of their household food and it is affordable.</t>
  </si>
  <si>
    <t>1) Building collaboration of stakeholders at the district level to the village level in encouraging adaptation actions.
2) Promotion of sustainable livelihoods and initiatives to improve family food resilience can encourage adaptation actions towards impact of climate change to the wider scale.</t>
  </si>
  <si>
    <t>1) Capacity building and encouraging practice of yard gardening for climate resilient women groups.
2) Increasing community capacity by planting various types of plants through the agroforestry system.
3) Internalization of climate change adaptation actions into the Village Medium Term Development Plan (RPJMDes).
4) Building collaboration of stakeholders in encouraging climate change adaptation at the district level.</t>
  </si>
  <si>
    <t>To ensure the sustainability of the project/program results, several things have been carried out:
1) women's groups and communities already have the capacity to develop vegetable farming and agroforestry. Through the Agroforestry Field School, the Kambuno Village Head has committed to budgeting for village development to create Village Nursery activities.
2) the Village Medium Term Development Plan (RPJMDes) has been revised to include climate change adaptation actions. 
3) An Integrated Watershed Management Coordination Forum has been established at Bulukumba Regency level by involving government agencies, communities, business actors, NGOs and academics with 50 institutions.</t>
  </si>
  <si>
    <t>1) Strengthening the capacity of community groups (women and men).
2) Build strong collaboration with district and provincial level stakeholders.
3) influencing development policies at the village level to include climate change adaptation actions.</t>
  </si>
  <si>
    <t>Data and information have been analysed for several activities such as preparation of RP-DAS and RAD-API Documents, Revised RPJMDes at Village level, workshops and report writing. And the information used includes; Data and information on the results of participatory mapping of village land use and watersheds, River Ecological Survey Reports, quarterly reports, and village level FGD results.</t>
  </si>
  <si>
    <t>Currently they are available to the watershed forum members. The information currently only available internally within the watershed forum</t>
  </si>
  <si>
    <t>The knowledge products resulting from project activities are:
1. Ethnographic study report,
2. Land use study report,
3. Report on institutional assessment of project villages.
4. Syllabus of agroforestry field school
5. Maps</t>
  </si>
  <si>
    <t>Specific learning objectives for the purpose of establishing the watershed forum and the preparation of integrated watershed management documents have been determined at the outset that the project will facilitate relevant and necessary studies in the process of developing integrated watershed management documents. Currently, the results of these studies have been used by the watershed forum in the preparation of integrated watershed management documents. at the same time the members of the das forum have also carried out a learning process together in the process of preparing the document.</t>
  </si>
  <si>
    <t>The difficulty encountered in collecting the necessary data and relevant to the project is that not all the required data is available and readily accessible, especially data from government agencies. In addition to availability constraints, there are also constraints on the reliability of the available data, some of the data that can be accessed is data that is not updated, for example population data that is not updated.</t>
  </si>
  <si>
    <t>One of the innovative practices in project activities is the creation of a three-dimensional map that can depict the village landscape in a 3-dimensional view. This 3-dimensional map can help villagers understand village space more easily and holistically, especially related to land used planning and natural resource governance</t>
  </si>
  <si>
    <t>Kemitraan has provided a reporting template and guidance for filling out GP Compliance and comply with the ESP  in the proposal</t>
  </si>
  <si>
    <t>since the project start, we conducted outreach to relevant parties about the complaint mechanism, including complaints related to gender equality. This refers to the SOP for the Payo-Payo Foundation project.</t>
  </si>
  <si>
    <t xml:space="preserve">The project design have emphasized on the equal opportunities to get benefit from the project for all groups including women and men. With participatory way, using gender analysis and gender stakeholder consultation the project will ensure the involvement and participation of the women in the implementation of the project by, not only give portion of women participation (minimum 30%) in all relevant project activities, but also design several specific activities for women, such as field school on yard gardening and workshop on the women role on the climate change adaptation action, etc.,  such activities are to ensure the equality and empowerment for women group. The project will ensure women engagement in several key project activities, such as participatory mapping and watershed management forum. The beneficiary unit of the project is also the household, the project will guarantee that the representation of the households should be not less than 30% are women.
</t>
  </si>
  <si>
    <t>1) each activity carried out have worked together with the community to determine the activity schedule, 
2) each activity to be carried out, have been discussed with village heads and indigenous peoples regarding the suitability of the activities carried out with the ammatoa kajang customary law.</t>
  </si>
  <si>
    <t xml:space="preserve">The members of the climate resilient women's group consist of housewives, farmers, young people, and female heads of households, who are teenagers and adults. They have passed the circumcision phase.
</t>
  </si>
  <si>
    <t>Several key activities of the project focus for women. These activities include field schools for yard gardening, utilization of home gardens for household food security and biomass stove activities. All of these activities involve women 100%. In addition, the key activities have provided space for women at both the village and district levels, such as participation of women in the watershed forum.
The involvement of women in the project is in work that intersects with domestic work, such as the utilization of food gardens whose harvests are used for household needs, so that the involvement of women in this project does not create a double burden. 
In addition, in all activities we consult with the women's groups involved, in determining the schedule and implementation of activities. Everything is matched with the convenience of women in the village. For example, we do not hold meetings involving women at times when women have to do domestic household chores. Activities that involve women do not add work to their daily routine, for example, yard plants are activities that can be done without adding to the burden of domestic household chores, because maintaining plants in the yard is already a routine activity for women in the village.</t>
  </si>
  <si>
    <t>1. is carried out by the executing entity to ensure that no female circumcision practice is carried out by project beneficiaries. 
2. The beneficiary has passed the circumcision phase.</t>
  </si>
  <si>
    <t>The possibility of residual impacts that still arise is that there are still circumcision rituals, but it is certain that this practice does not involve the target beneficiaries of this project</t>
  </si>
  <si>
    <t>The group of women involved in this program are those who have passed the circumcision period and are not involved in the ritual.</t>
  </si>
  <si>
    <t xml:space="preserve">1. Residual impacts related to disparities between women and men will still arise due to cultural factors where men are more dominant in decision-making.
2. Double burden may still arise as women have a large role in the household. </t>
  </si>
  <si>
    <t>1.   Involving women in the process of preparing watershed management plans both as members of the forum but also with the decision-making process will highlight the role of women in balance with men. 
2. Double burden can no longer appear as a residual impact because the project during implementation has considered the time or division of work time of women's groups without imposing it on each beneficiaries. This means that every activity carried out by the project is based on the time availability of women's groups.</t>
  </si>
  <si>
    <t xml:space="preserve">Possible residual impacts that arise in the implementation of the program but through a complaint mechanism that can be submitted by group members and will be discussed together with indigenous peoples to minimize the impact that reappears. </t>
  </si>
  <si>
    <t xml:space="preserve">1) Encourage climate change adaptation actions at the village level such as agroforestry activities, integration of agriculture and animal husbandry, Seed Bank, soil and water conservation, utilization of home gardens by planting vegetables, biomass stoves, organic fertilizer management aimed at increasing environmental sustainability, increasing income community, food self-sufficiency and resilience and reduce public spending to buy vegetables and fertilizers. the activities carried out are models of climate change adaptation. The village government's response to the pro-climate change adaptation RPJMDes has been very good. They also participate in capacity building in promoting sustainable livelihood systems. So far, assistance from PMD in preparing the RPJMDes has been very limited. Including capacity building for village government.
2) Encourage the establishment of a Watershed Management Coordination Forum. The watershed Forum aims to build synergy, participation, attention, and cooperation from each stakeholder in managing watershed areas in the upstream and middle and downstream. Through this forum, it can be a forum to discuss issues and an action agenda for the ecological crisis in a landscape that has affected the Ammatoa Kajang Indigenous Community. This forum has involved all stakeholders from the village, sub-district to district government levels, as well as the province
3) Advocating policies through Watershed Management Plan Documents (RP-DAS) and Regional Action Plans for Climate Change Adaptation (RAD-API), District Head Regulations on Climate Change Adaptation and Revised RPJMDes at the Village level. The policy advocacy is a step to bind the parties to take action to adapt to climate change, both at the provincial, district and village levels.
4) There are beneficiaries who have successfully developed knowledge from the agroforestry field school, namely the nutmeg shoot grafting method to reduce the male type of nutmeg. Males in nutmeg have less fruit than females. </t>
  </si>
  <si>
    <t xml:space="preserve">Positive: The existence of advocacy activities towards the government in the form of an action plan contained in the watershed management plan (RPDAS) document.
Negative: has not been able to implement up to the RPJMD stage during the project. There is a political will that can hinder the RPDAS. </t>
  </si>
  <si>
    <t>The output obtained in the use of preparation grant funds is the initial assessment carried out so that the project easy to understand the culture, environment, social and institutions in the intervention area which is written in the form of an environmental, social and gender assessment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</si>
</sst>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4" formatCode="dd\-mmm\-yyyy"/>
    <numFmt numFmtId="165" formatCode="_(* #,##0_);_(* \(#,##0\);_(* &quot;-&quot;??_);_(@_)"/>
  </numFmts>
  <fonts count="73" x14ac:knownFonts="1">
    <font>
      <sz val="11"/>
      <color theme="1"/>
      <name val="Calibri"/>
      <scheme val="minor"/>
    </font>
    <font>
      <sz val="11"/>
      <color theme="1"/>
      <name val="Calibri"/>
      <family val="2"/>
      <scheme val="minor"/>
    </font>
    <font>
      <sz val="11"/>
      <color theme="1"/>
      <name val="Calibri"/>
      <family val="2"/>
      <scheme val="minor"/>
    </font>
    <font>
      <sz val="11"/>
      <color theme="1"/>
      <name val="Times New Roman"/>
      <family val="1"/>
    </font>
    <font>
      <b/>
      <sz val="14"/>
      <color rgb="FF000000"/>
      <name val="Times New Roman"/>
      <family val="1"/>
    </font>
    <font>
      <b/>
      <sz val="11"/>
      <color theme="1"/>
      <name val="Times New Roman"/>
      <family val="1"/>
    </font>
    <font>
      <sz val="11"/>
      <color rgb="FF000000"/>
      <name val="Times New Roman"/>
      <family val="1"/>
    </font>
    <font>
      <b/>
      <sz val="11"/>
      <color rgb="FF000000"/>
      <name val="Times New Roman"/>
      <family val="1"/>
    </font>
    <font>
      <b/>
      <sz val="11"/>
      <color theme="1"/>
      <name val="Cambria"/>
      <family val="1"/>
    </font>
    <font>
      <sz val="10"/>
      <color theme="1"/>
      <name val="Times New Roman"/>
      <family val="1"/>
    </font>
    <font>
      <sz val="11"/>
      <name val="Calibri"/>
      <family val="2"/>
    </font>
    <font>
      <i/>
      <sz val="11"/>
      <color rgb="FF000000"/>
      <name val="Times New Roman"/>
      <family val="1"/>
    </font>
    <font>
      <sz val="11"/>
      <color rgb="FFFFFFFF"/>
      <name val="Times New Roman"/>
      <family val="1"/>
    </font>
    <font>
      <sz val="11"/>
      <color rgb="FFFF0000"/>
      <name val="Times New Roman"/>
      <family val="1"/>
    </font>
    <font>
      <b/>
      <sz val="11"/>
      <color rgb="FFFF0000"/>
      <name val="Times New Roman"/>
      <family val="1"/>
    </font>
    <font>
      <b/>
      <sz val="10"/>
      <color theme="1"/>
      <name val="Times New Roman"/>
      <family val="1"/>
    </font>
    <font>
      <sz val="11"/>
      <color rgb="FF0000FF"/>
      <name val="Calibri"/>
      <family val="2"/>
    </font>
    <font>
      <u/>
      <sz val="11"/>
      <color rgb="FF0000FF"/>
      <name val="Calibri"/>
      <family val="2"/>
    </font>
    <font>
      <u/>
      <sz val="11"/>
      <color theme="10"/>
      <name val="Calibri"/>
      <family val="2"/>
    </font>
    <font>
      <b/>
      <sz val="16"/>
      <color theme="1"/>
      <name val="Times New Roman"/>
      <family val="1"/>
    </font>
    <font>
      <sz val="11"/>
      <color rgb="FFFFFF99"/>
      <name val="Times New Roman"/>
      <family val="1"/>
    </font>
    <font>
      <sz val="11"/>
      <color theme="1"/>
      <name val="Calibri"/>
      <family val="2"/>
    </font>
    <font>
      <sz val="11"/>
      <color rgb="FF000000"/>
      <name val="Calibri"/>
      <family val="2"/>
    </font>
    <font>
      <i/>
      <sz val="11"/>
      <color theme="1"/>
      <name val="Times New Roman"/>
      <family val="1"/>
    </font>
    <font>
      <b/>
      <sz val="12"/>
      <color theme="1"/>
      <name val="Times New Roman"/>
      <family val="1"/>
    </font>
    <font>
      <b/>
      <sz val="11"/>
      <color rgb="FF000000"/>
      <name val="Calibri"/>
      <family val="2"/>
    </font>
    <font>
      <sz val="11"/>
      <color rgb="FFFFFF99"/>
      <name val="Calibri"/>
      <family val="2"/>
    </font>
    <font>
      <sz val="11"/>
      <color theme="1"/>
      <name val="Cambria"/>
      <family val="1"/>
    </font>
    <font>
      <sz val="11"/>
      <color rgb="FF202124"/>
      <name val="Times New Roman"/>
      <family val="1"/>
    </font>
    <font>
      <b/>
      <sz val="11"/>
      <color theme="1"/>
      <name val="Calibri"/>
      <family val="2"/>
    </font>
    <font>
      <u/>
      <sz val="12"/>
      <color rgb="FF008080"/>
      <name val="Cambria"/>
      <family val="1"/>
    </font>
    <font>
      <sz val="12"/>
      <color rgb="FF000000"/>
      <name val="Cambria"/>
      <family val="1"/>
    </font>
    <font>
      <u/>
      <sz val="11"/>
      <color rgb="FF0000FF"/>
      <name val="Calibri"/>
      <family val="2"/>
    </font>
    <font>
      <sz val="10"/>
      <color theme="1"/>
      <name val="Arial"/>
      <family val="2"/>
    </font>
    <font>
      <b/>
      <i/>
      <sz val="11"/>
      <color theme="1"/>
      <name val="Times New Roman"/>
      <family val="1"/>
    </font>
    <font>
      <sz val="11"/>
      <color theme="1"/>
      <name val="Calibri"/>
      <family val="2"/>
      <scheme val="minor"/>
    </font>
    <font>
      <i/>
      <sz val="10"/>
      <color theme="1"/>
      <name val="Times New Roman"/>
      <family val="1"/>
    </font>
    <font>
      <b/>
      <sz val="11"/>
      <color rgb="FFFFFFFF"/>
      <name val="Times New Roman"/>
      <family val="1"/>
    </font>
    <font>
      <b/>
      <sz val="11"/>
      <color theme="0"/>
      <name val="Times New Roman"/>
      <family val="1"/>
    </font>
    <font>
      <sz val="20"/>
      <color theme="1"/>
      <name val="Calibri"/>
      <family val="2"/>
    </font>
    <font>
      <sz val="18"/>
      <color theme="1"/>
      <name val="Calibri"/>
      <family val="2"/>
    </font>
    <font>
      <sz val="12"/>
      <color theme="1"/>
      <name val="Times New Roman"/>
      <family val="1"/>
    </font>
    <font>
      <sz val="12"/>
      <color rgb="FF000000"/>
      <name val="Times New Roman"/>
      <family val="1"/>
    </font>
    <font>
      <u/>
      <sz val="11"/>
      <color theme="10"/>
      <name val="Calibri"/>
      <family val="2"/>
    </font>
    <font>
      <u/>
      <sz val="11"/>
      <color theme="10"/>
      <name val="Calibri"/>
      <family val="2"/>
    </font>
    <font>
      <u/>
      <sz val="11"/>
      <color theme="10"/>
      <name val="Calibri"/>
      <family val="2"/>
    </font>
    <font>
      <b/>
      <sz val="16"/>
      <color theme="1"/>
      <name val="Calibri"/>
      <family val="2"/>
    </font>
    <font>
      <b/>
      <sz val="9"/>
      <color theme="1"/>
      <name val="Calibri"/>
      <family val="2"/>
    </font>
    <font>
      <b/>
      <i/>
      <sz val="11"/>
      <color theme="1"/>
      <name val="Calibri"/>
      <family val="2"/>
    </font>
    <font>
      <sz val="11"/>
      <color rgb="FF9C6500"/>
      <name val="Calibri"/>
      <family val="2"/>
    </font>
    <font>
      <b/>
      <sz val="11"/>
      <color rgb="FF9C6500"/>
      <name val="Calibri"/>
      <family val="2"/>
    </font>
    <font>
      <i/>
      <sz val="11"/>
      <color theme="1"/>
      <name val="Calibri"/>
      <family val="2"/>
    </font>
    <font>
      <sz val="9"/>
      <color rgb="FF9C6500"/>
      <name val="Calibri"/>
      <family val="2"/>
    </font>
    <font>
      <sz val="11"/>
      <color rgb="FFFF0000"/>
      <name val="Calibri"/>
      <family val="2"/>
    </font>
    <font>
      <sz val="9"/>
      <color rgb="FFFF0000"/>
      <name val="Calibri"/>
      <family val="2"/>
    </font>
    <font>
      <sz val="11"/>
      <color rgb="FF006100"/>
      <name val="Calibri"/>
      <family val="2"/>
    </font>
    <font>
      <sz val="11"/>
      <color rgb="FF9C0006"/>
      <name val="Calibri"/>
      <family val="2"/>
    </font>
    <font>
      <i/>
      <sz val="9"/>
      <color theme="1"/>
      <name val="Times New Roman"/>
      <family val="1"/>
    </font>
    <font>
      <b/>
      <sz val="11"/>
      <color rgb="FFFF0000"/>
      <name val="Cambria"/>
      <family val="1"/>
    </font>
    <font>
      <b/>
      <i/>
      <sz val="9"/>
      <color theme="1"/>
      <name val="Times New Roman"/>
      <family val="1"/>
    </font>
    <font>
      <b/>
      <i/>
      <sz val="11"/>
      <color rgb="FF000000"/>
      <name val="Times New Roman"/>
      <family val="1"/>
    </font>
    <font>
      <b/>
      <sz val="12"/>
      <color rgb="FF000000"/>
      <name val="Times New Roman"/>
      <family val="1"/>
    </font>
    <font>
      <b/>
      <u/>
      <sz val="11"/>
      <color theme="1"/>
      <name val="Calibri"/>
      <family val="2"/>
    </font>
    <font>
      <i/>
      <sz val="9"/>
      <color theme="1"/>
      <name val="Calibri"/>
      <family val="2"/>
    </font>
    <font>
      <sz val="11"/>
      <color theme="1"/>
      <name val="Calibri"/>
      <family val="2"/>
      <scheme val="minor"/>
    </font>
    <font>
      <b/>
      <sz val="16"/>
      <name val="Times New Roman"/>
      <family val="1"/>
    </font>
    <font>
      <sz val="11"/>
      <color indexed="43"/>
      <name val="Times New Roman"/>
      <family val="1"/>
    </font>
    <font>
      <sz val="11"/>
      <color indexed="8"/>
      <name val="Times New Roman"/>
      <family val="1"/>
    </font>
    <font>
      <b/>
      <sz val="11"/>
      <color indexed="8"/>
      <name val="Times New Roman"/>
      <family val="1"/>
    </font>
    <font>
      <i/>
      <sz val="11"/>
      <color indexed="8"/>
      <name val="Times New Roman"/>
      <family val="1"/>
    </font>
    <font>
      <b/>
      <sz val="11"/>
      <name val="Times New Roman"/>
      <family val="1"/>
    </font>
    <font>
      <i/>
      <sz val="11"/>
      <name val="Times New Roman"/>
      <family val="1"/>
    </font>
    <font>
      <sz val="8"/>
      <color rgb="FF000000"/>
      <name val="Segoe UI"/>
      <family val="2"/>
    </font>
  </fonts>
  <fills count="17">
    <fill>
      <patternFill patternType="none"/>
    </fill>
    <fill>
      <patternFill patternType="gray125"/>
    </fill>
    <fill>
      <patternFill patternType="solid">
        <fgColor rgb="FFD6E3BC"/>
        <bgColor rgb="FFD6E3BC"/>
      </patternFill>
    </fill>
    <fill>
      <patternFill patternType="solid">
        <fgColor theme="0"/>
        <bgColor theme="0"/>
      </patternFill>
    </fill>
    <fill>
      <patternFill patternType="solid">
        <fgColor rgb="FFFFFFFF"/>
        <bgColor rgb="FFFFFFFF"/>
      </patternFill>
    </fill>
    <fill>
      <patternFill patternType="solid">
        <fgColor rgb="FFEEECE1"/>
        <bgColor rgb="FFEEECE1"/>
      </patternFill>
    </fill>
    <fill>
      <patternFill patternType="solid">
        <fgColor rgb="FF76923C"/>
        <bgColor rgb="FF76923C"/>
      </patternFill>
    </fill>
    <fill>
      <patternFill patternType="solid">
        <fgColor rgb="FFEAF1DD"/>
        <bgColor rgb="FFEAF1DD"/>
      </patternFill>
    </fill>
    <fill>
      <patternFill patternType="solid">
        <fgColor rgb="FFFFEB9C"/>
        <bgColor rgb="FFFFEB9C"/>
      </patternFill>
    </fill>
    <fill>
      <patternFill patternType="solid">
        <fgColor rgb="FFDAEEF3"/>
        <bgColor rgb="FFDAEEF3"/>
      </patternFill>
    </fill>
    <fill>
      <patternFill patternType="solid">
        <fgColor rgb="FFFDF7BF"/>
        <bgColor rgb="FFFDF7BF"/>
      </patternFill>
    </fill>
    <fill>
      <patternFill patternType="solid">
        <fgColor rgb="FFFFF4C5"/>
        <bgColor rgb="FFFFF4C5"/>
      </patternFill>
    </fill>
    <fill>
      <patternFill patternType="solid">
        <fgColor rgb="FFC6EFCE"/>
        <bgColor rgb="FFC6EFCE"/>
      </patternFill>
    </fill>
    <fill>
      <patternFill patternType="solid">
        <fgColor rgb="FFFFC7CE"/>
        <bgColor rgb="FFFFC7CE"/>
      </patternFill>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s>
  <borders count="167">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thin">
        <color rgb="FF000000"/>
      </bottom>
      <diagonal/>
    </border>
    <border>
      <left style="medium">
        <color rgb="FF000000"/>
      </left>
      <right style="medium">
        <color rgb="FF000000"/>
      </right>
      <top/>
      <bottom/>
      <diagonal/>
    </border>
    <border>
      <left style="medium">
        <color rgb="FF000000"/>
      </left>
      <right style="medium">
        <color rgb="FF000000"/>
      </right>
      <top/>
      <bottom/>
      <diagonal/>
    </border>
    <border>
      <left style="medium">
        <color rgb="FF000000"/>
      </left>
      <right/>
      <top style="thin">
        <color rgb="FF000000"/>
      </top>
      <bottom/>
      <diagonal/>
    </border>
    <border>
      <left style="medium">
        <color rgb="FF000000"/>
      </left>
      <right/>
      <top/>
      <bottom style="medium">
        <color rgb="FF000000"/>
      </bottom>
      <diagonal/>
    </border>
    <border>
      <left style="medium">
        <color rgb="FF000000"/>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right style="medium">
        <color rgb="FF000000"/>
      </right>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medium">
        <color rgb="FF000000"/>
      </left>
      <right/>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right/>
      <top/>
      <bottom/>
      <diagonal/>
    </border>
    <border>
      <left/>
      <right/>
      <top/>
      <bottom/>
      <diagonal/>
    </border>
    <border>
      <left/>
      <right/>
      <top/>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diagonal/>
    </border>
    <border>
      <left/>
      <right/>
      <top/>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ck">
        <color rgb="FF000000"/>
      </left>
      <right style="thin">
        <color rgb="FF000000"/>
      </right>
      <top style="thin">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medium">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style="medium">
        <color rgb="FF000000"/>
      </right>
      <top style="thin">
        <color rgb="FF000000"/>
      </top>
      <bottom/>
      <diagonal/>
    </border>
    <border>
      <left/>
      <right style="thin">
        <color rgb="FF000000"/>
      </right>
      <top style="thin">
        <color rgb="FF000000"/>
      </top>
      <bottom style="thin">
        <color rgb="FF000000"/>
      </bottom>
      <diagonal/>
    </border>
    <border>
      <left/>
      <right style="medium">
        <color rgb="FF000000"/>
      </right>
      <top/>
      <bottom style="thin">
        <color rgb="FF000000"/>
      </bottom>
      <diagonal/>
    </border>
    <border>
      <left/>
      <right/>
      <top style="medium">
        <color rgb="FF000000"/>
      </top>
      <bottom/>
      <diagonal/>
    </border>
    <border>
      <left style="thin">
        <color rgb="FF000000"/>
      </left>
      <right/>
      <top style="medium">
        <color rgb="FF000000"/>
      </top>
      <bottom style="medium">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000000"/>
      </right>
      <top style="medium">
        <color rgb="FF000000"/>
      </top>
      <bottom style="medium">
        <color rgb="FF000000"/>
      </bottom>
      <diagonal/>
    </border>
    <border>
      <left style="medium">
        <color rgb="FF000000"/>
      </left>
      <right style="thin">
        <color rgb="FF000000"/>
      </right>
      <top style="thin">
        <color rgb="FF000000"/>
      </top>
      <bottom/>
      <diagonal/>
    </border>
    <border>
      <left/>
      <right style="thin">
        <color rgb="FF000000"/>
      </right>
      <top style="thin">
        <color rgb="FF000000"/>
      </top>
      <bottom/>
      <diagonal/>
    </border>
    <border>
      <left style="medium">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medium">
        <color rgb="FF000000"/>
      </right>
      <top style="thin">
        <color rgb="FF000000"/>
      </top>
      <bottom style="thin">
        <color rgb="FF000000"/>
      </bottom>
      <diagonal/>
    </border>
    <border>
      <left/>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top style="medium">
        <color rgb="FF000000"/>
      </top>
      <bottom style="thin">
        <color rgb="FF000000"/>
      </bottom>
      <diagonal/>
    </border>
    <border>
      <left/>
      <right/>
      <top style="medium">
        <color rgb="FF000000"/>
      </top>
      <bottom style="thin">
        <color rgb="FF000000"/>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medium">
        <color auto="1"/>
      </bottom>
      <diagonal/>
    </border>
    <border>
      <left style="thin">
        <color auto="1"/>
      </left>
      <right style="thick">
        <color auto="1"/>
      </right>
      <top style="thin">
        <color auto="1"/>
      </top>
      <bottom style="thick">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n">
        <color auto="1"/>
      </right>
      <top style="thin">
        <color auto="1"/>
      </top>
      <bottom style="thick">
        <color auto="1"/>
      </bottom>
      <diagonal/>
    </border>
    <border>
      <left/>
      <right style="thin">
        <color auto="1"/>
      </right>
      <top style="thin">
        <color auto="1"/>
      </top>
      <bottom style="thin">
        <color auto="1"/>
      </bottom>
      <diagonal/>
    </border>
  </borders>
  <cellStyleXfs count="3">
    <xf numFmtId="0" fontId="0" fillId="0" borderId="0"/>
    <xf numFmtId="41" fontId="64" fillId="0" borderId="0" applyFont="0" applyFill="0" applyBorder="0" applyAlignment="0" applyProtection="0"/>
    <xf numFmtId="43" fontId="2" fillId="0" borderId="115" applyFont="0" applyFill="0" applyBorder="0" applyAlignment="0" applyProtection="0"/>
  </cellStyleXfs>
  <cellXfs count="791">
    <xf numFmtId="0" fontId="0" fillId="0" borderId="0" xfId="0"/>
    <xf numFmtId="0" fontId="3" fillId="0" borderId="0" xfId="0" applyFont="1"/>
    <xf numFmtId="0" fontId="3" fillId="0" borderId="0" xfId="0" applyFont="1" applyAlignment="1">
      <alignment horizontal="right"/>
    </xf>
    <xf numFmtId="0" fontId="3" fillId="2" borderId="1" xfId="0" applyFont="1" applyFill="1" applyBorder="1" applyAlignment="1">
      <alignment horizontal="right"/>
    </xf>
    <xf numFmtId="0" fontId="3" fillId="2" borderId="2" xfId="0" applyFont="1" applyFill="1" applyBorder="1" applyAlignment="1">
      <alignment horizontal="right"/>
    </xf>
    <xf numFmtId="0" fontId="3" fillId="2" borderId="2" xfId="0" applyFont="1" applyFill="1" applyBorder="1"/>
    <xf numFmtId="0" fontId="3" fillId="2" borderId="3" xfId="0" applyFont="1" applyFill="1" applyBorder="1"/>
    <xf numFmtId="0" fontId="3" fillId="2" borderId="4" xfId="0" applyFont="1" applyFill="1" applyBorder="1" applyAlignment="1">
      <alignment horizontal="right"/>
    </xf>
    <xf numFmtId="0" fontId="3" fillId="2" borderId="5" xfId="0" applyFont="1" applyFill="1" applyBorder="1" applyAlignment="1">
      <alignment horizontal="right"/>
    </xf>
    <xf numFmtId="0" fontId="4" fillId="0" borderId="6" xfId="0" applyFont="1" applyBorder="1" applyAlignment="1">
      <alignment horizontal="center" readingOrder="1"/>
    </xf>
    <xf numFmtId="0" fontId="3" fillId="2" borderId="7" xfId="0" applyFont="1" applyFill="1" applyBorder="1"/>
    <xf numFmtId="0" fontId="3" fillId="2" borderId="5" xfId="0" applyFont="1" applyFill="1" applyBorder="1"/>
    <xf numFmtId="0" fontId="5" fillId="2" borderId="5" xfId="0" applyFont="1" applyFill="1" applyBorder="1" applyAlignment="1">
      <alignment horizontal="right"/>
    </xf>
    <xf numFmtId="0" fontId="5" fillId="0" borderId="6" xfId="0" applyFont="1" applyBorder="1" applyAlignment="1">
      <alignment horizontal="left"/>
    </xf>
    <xf numFmtId="0" fontId="6" fillId="0" borderId="0" xfId="0" applyFont="1"/>
    <xf numFmtId="0" fontId="6" fillId="2" borderId="4" xfId="0" applyFont="1" applyFill="1" applyBorder="1" applyAlignment="1">
      <alignment horizontal="right"/>
    </xf>
    <xf numFmtId="0" fontId="6" fillId="2" borderId="5" xfId="0" applyFont="1" applyFill="1" applyBorder="1" applyAlignment="1">
      <alignment horizontal="right"/>
    </xf>
    <xf numFmtId="0" fontId="6" fillId="2" borderId="5" xfId="0" applyFont="1" applyFill="1" applyBorder="1"/>
    <xf numFmtId="0" fontId="6" fillId="2" borderId="7" xfId="0" applyFont="1" applyFill="1" applyBorder="1"/>
    <xf numFmtId="0" fontId="7" fillId="2" borderId="5" xfId="0" applyFont="1" applyFill="1" applyBorder="1" applyAlignment="1">
      <alignment horizontal="right" vertical="center"/>
    </xf>
    <xf numFmtId="0" fontId="8" fillId="0" borderId="0" xfId="0" applyFont="1" applyAlignment="1">
      <alignment wrapText="1"/>
    </xf>
    <xf numFmtId="0" fontId="7" fillId="2" borderId="5" xfId="0" applyFont="1" applyFill="1" applyBorder="1" applyAlignment="1">
      <alignment horizontal="right" vertical="top"/>
    </xf>
    <xf numFmtId="0" fontId="6" fillId="3" borderId="6" xfId="0" applyFont="1" applyFill="1" applyBorder="1" applyAlignment="1">
      <alignment horizontal="left" vertical="top" wrapText="1"/>
    </xf>
    <xf numFmtId="0" fontId="7" fillId="2" borderId="5" xfId="0" applyFont="1" applyFill="1" applyBorder="1" applyAlignment="1">
      <alignment horizontal="right"/>
    </xf>
    <xf numFmtId="1" fontId="6" fillId="0" borderId="8" xfId="0" applyNumberFormat="1" applyFont="1" applyBorder="1" applyAlignment="1">
      <alignment horizontal="left"/>
    </xf>
    <xf numFmtId="0" fontId="9" fillId="0" borderId="0" xfId="0" applyFont="1"/>
    <xf numFmtId="1" fontId="6" fillId="3" borderId="11" xfId="0" applyNumberFormat="1" applyFont="1" applyFill="1" applyBorder="1" applyAlignment="1">
      <alignment horizontal="left"/>
    </xf>
    <xf numFmtId="0" fontId="6" fillId="2" borderId="4" xfId="0" applyFont="1" applyFill="1" applyBorder="1" applyAlignment="1">
      <alignment horizontal="right" vertical="top" wrapText="1"/>
    </xf>
    <xf numFmtId="1" fontId="6" fillId="0" borderId="12" xfId="0" applyNumberFormat="1" applyFont="1" applyBorder="1" applyAlignment="1">
      <alignment horizontal="left" vertical="top" wrapText="1"/>
    </xf>
    <xf numFmtId="0" fontId="11" fillId="2" borderId="5" xfId="0" applyFont="1" applyFill="1" applyBorder="1" applyAlignment="1">
      <alignment horizontal="right"/>
    </xf>
    <xf numFmtId="15" fontId="6" fillId="0" borderId="11" xfId="0" applyNumberFormat="1" applyFont="1" applyBorder="1" applyAlignment="1">
      <alignment horizontal="left"/>
    </xf>
    <xf numFmtId="15" fontId="6" fillId="0" borderId="11" xfId="0" applyNumberFormat="1" applyFont="1" applyBorder="1" applyAlignment="1">
      <alignment horizontal="left" vertical="top" wrapText="1"/>
    </xf>
    <xf numFmtId="0" fontId="12" fillId="2" borderId="7" xfId="0" applyFont="1" applyFill="1" applyBorder="1"/>
    <xf numFmtId="0" fontId="5" fillId="2" borderId="4" xfId="0" applyFont="1" applyFill="1" applyBorder="1" applyAlignment="1">
      <alignment horizontal="right" wrapText="1"/>
    </xf>
    <xf numFmtId="0" fontId="5" fillId="2" borderId="5" xfId="0" applyFont="1" applyFill="1" applyBorder="1" applyAlignment="1">
      <alignment horizontal="right" wrapText="1"/>
    </xf>
    <xf numFmtId="15" fontId="6" fillId="3" borderId="19" xfId="0" applyNumberFormat="1" applyFont="1" applyFill="1" applyBorder="1" applyAlignment="1">
      <alignment horizontal="center"/>
    </xf>
    <xf numFmtId="15" fontId="6" fillId="0" borderId="20" xfId="0" applyNumberFormat="1" applyFont="1" applyBorder="1" applyAlignment="1">
      <alignment horizontal="left"/>
    </xf>
    <xf numFmtId="0" fontId="6" fillId="2" borderId="19" xfId="0" applyFont="1" applyFill="1" applyBorder="1"/>
    <xf numFmtId="0" fontId="5" fillId="2" borderId="7" xfId="0" applyFont="1" applyFill="1" applyBorder="1" applyAlignment="1">
      <alignment horizontal="right"/>
    </xf>
    <xf numFmtId="0" fontId="13" fillId="2" borderId="4" xfId="0" applyFont="1" applyFill="1" applyBorder="1" applyAlignment="1">
      <alignment horizontal="right"/>
    </xf>
    <xf numFmtId="0" fontId="14" fillId="2" borderId="5" xfId="0" applyFont="1" applyFill="1" applyBorder="1" applyAlignment="1">
      <alignment horizontal="right"/>
    </xf>
    <xf numFmtId="0" fontId="6" fillId="2" borderId="5" xfId="0" applyFont="1" applyFill="1" applyBorder="1" applyAlignment="1">
      <alignment horizontal="center"/>
    </xf>
    <xf numFmtId="0" fontId="5" fillId="2" borderId="5" xfId="0" applyFont="1" applyFill="1" applyBorder="1" applyAlignment="1">
      <alignment horizontal="left"/>
    </xf>
    <xf numFmtId="0" fontId="15" fillId="3" borderId="23" xfId="0" applyFont="1" applyFill="1" applyBorder="1" applyAlignment="1">
      <alignment horizontal="right" wrapText="1"/>
    </xf>
    <xf numFmtId="0" fontId="3" fillId="0" borderId="24" xfId="0" applyFont="1" applyBorder="1" applyAlignment="1">
      <alignment horizontal="left" vertical="top"/>
    </xf>
    <xf numFmtId="0" fontId="15" fillId="3" borderId="25" xfId="0" applyFont="1" applyFill="1" applyBorder="1" applyAlignment="1">
      <alignment horizontal="right" wrapText="1"/>
    </xf>
    <xf numFmtId="0" fontId="13" fillId="0" borderId="26" xfId="0" applyFont="1" applyBorder="1" applyAlignment="1">
      <alignment horizontal="left" vertical="top" wrapText="1"/>
    </xf>
    <xf numFmtId="0" fontId="15" fillId="3" borderId="27" xfId="0" applyFont="1" applyFill="1" applyBorder="1" applyAlignment="1">
      <alignment horizontal="right"/>
    </xf>
    <xf numFmtId="0" fontId="13" fillId="0" borderId="28" xfId="0" applyFont="1" applyBorder="1" applyAlignment="1">
      <alignment horizontal="left"/>
    </xf>
    <xf numFmtId="0" fontId="15" fillId="3" borderId="29" xfId="0" applyFont="1" applyFill="1" applyBorder="1" applyAlignment="1">
      <alignment horizontal="right" wrapText="1"/>
    </xf>
    <xf numFmtId="0" fontId="6" fillId="0" borderId="30" xfId="0" applyFont="1" applyBorder="1" applyAlignment="1">
      <alignment vertical="top" wrapText="1"/>
    </xf>
    <xf numFmtId="0" fontId="6" fillId="0" borderId="0" xfId="0" applyFont="1" applyAlignment="1">
      <alignment horizontal="center"/>
    </xf>
    <xf numFmtId="0" fontId="9" fillId="0" borderId="31" xfId="0" applyFont="1" applyBorder="1"/>
    <xf numFmtId="0" fontId="13" fillId="0" borderId="24" xfId="0" applyFont="1" applyBorder="1" applyAlignment="1">
      <alignment horizontal="left" vertical="top"/>
    </xf>
    <xf numFmtId="0" fontId="6" fillId="3" borderId="30" xfId="0" applyFont="1" applyFill="1" applyBorder="1" applyAlignment="1">
      <alignment vertical="top" wrapText="1"/>
    </xf>
    <xf numFmtId="0" fontId="13" fillId="3" borderId="32" xfId="0" applyFont="1" applyFill="1" applyBorder="1" applyAlignment="1">
      <alignment horizontal="left"/>
    </xf>
    <xf numFmtId="0" fontId="14" fillId="3" borderId="7" xfId="0" applyFont="1" applyFill="1" applyBorder="1" applyAlignment="1">
      <alignment horizontal="left"/>
    </xf>
    <xf numFmtId="0" fontId="14" fillId="3" borderId="33" xfId="0" applyFont="1" applyFill="1" applyBorder="1" applyAlignment="1">
      <alignment horizontal="left"/>
    </xf>
    <xf numFmtId="0" fontId="5" fillId="2" borderId="5" xfId="0" applyFont="1" applyFill="1" applyBorder="1" applyAlignment="1">
      <alignment wrapText="1"/>
    </xf>
    <xf numFmtId="0" fontId="3" fillId="0" borderId="6" xfId="0" applyFont="1" applyBorder="1" applyAlignment="1">
      <alignment vertical="top" wrapText="1"/>
    </xf>
    <xf numFmtId="0" fontId="12" fillId="0" borderId="0" xfId="0" applyFont="1"/>
    <xf numFmtId="0" fontId="16" fillId="3" borderId="6" xfId="0" applyFont="1" applyFill="1" applyBorder="1" applyAlignment="1">
      <alignment vertical="top" wrapText="1"/>
    </xf>
    <xf numFmtId="0" fontId="6" fillId="3" borderId="8" xfId="0" applyFont="1" applyFill="1" applyBorder="1"/>
    <xf numFmtId="0" fontId="16" fillId="3" borderId="11" xfId="0" applyFont="1" applyFill="1" applyBorder="1"/>
    <xf numFmtId="164" fontId="6" fillId="3" borderId="37" xfId="0" applyNumberFormat="1" applyFont="1" applyFill="1" applyBorder="1" applyAlignment="1">
      <alignment horizontal="left"/>
    </xf>
    <xf numFmtId="164" fontId="6" fillId="2" borderId="5" xfId="0" applyNumberFormat="1" applyFont="1" applyFill="1" applyBorder="1" applyAlignment="1">
      <alignment horizontal="left"/>
    </xf>
    <xf numFmtId="0" fontId="6" fillId="4" borderId="38" xfId="0" applyFont="1" applyFill="1" applyBorder="1"/>
    <xf numFmtId="0" fontId="17" fillId="4" borderId="39" xfId="0" applyFont="1" applyFill="1" applyBorder="1"/>
    <xf numFmtId="0" fontId="6" fillId="0" borderId="8" xfId="0" applyFont="1" applyBorder="1"/>
    <xf numFmtId="0" fontId="18" fillId="0" borderId="11" xfId="0" applyFont="1" applyBorder="1"/>
    <xf numFmtId="0" fontId="6" fillId="3" borderId="11" xfId="0" applyFont="1" applyFill="1" applyBorder="1"/>
    <xf numFmtId="0" fontId="6" fillId="2" borderId="29" xfId="0" applyFont="1" applyFill="1" applyBorder="1" applyAlignment="1">
      <alignment horizontal="right"/>
    </xf>
    <xf numFmtId="0" fontId="6" fillId="2" borderId="40" xfId="0" applyFont="1" applyFill="1" applyBorder="1" applyAlignment="1">
      <alignment horizontal="right"/>
    </xf>
    <xf numFmtId="0" fontId="6" fillId="2" borderId="40" xfId="0" applyFont="1" applyFill="1" applyBorder="1"/>
    <xf numFmtId="0" fontId="6" fillId="2" borderId="41" xfId="0" applyFont="1" applyFill="1" applyBorder="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2" xfId="0" applyFont="1" applyFill="1" applyBorder="1" applyAlignment="1">
      <alignment vertical="center"/>
    </xf>
    <xf numFmtId="0" fontId="3" fillId="2" borderId="2" xfId="0" applyFont="1" applyFill="1" applyBorder="1" applyAlignment="1">
      <alignment horizontal="center"/>
    </xf>
    <xf numFmtId="0" fontId="3" fillId="2" borderId="4" xfId="0" applyFont="1" applyFill="1" applyBorder="1" applyAlignment="1">
      <alignment horizontal="left" vertical="center"/>
    </xf>
    <xf numFmtId="0" fontId="6" fillId="2" borderId="7" xfId="0" applyFont="1" applyFill="1" applyBorder="1" applyAlignment="1">
      <alignment vertical="top" wrapText="1"/>
    </xf>
    <xf numFmtId="0" fontId="6" fillId="2" borderId="5" xfId="0" applyFont="1" applyFill="1" applyBorder="1" applyAlignment="1">
      <alignment horizontal="center" vertical="top" wrapText="1"/>
    </xf>
    <xf numFmtId="0" fontId="6" fillId="2" borderId="5" xfId="0" applyFont="1" applyFill="1" applyBorder="1" applyAlignment="1">
      <alignment vertical="top" wrapText="1"/>
    </xf>
    <xf numFmtId="0" fontId="6" fillId="2" borderId="4" xfId="0" applyFont="1" applyFill="1" applyBorder="1" applyAlignment="1">
      <alignment horizontal="left" vertical="center" wrapText="1"/>
    </xf>
    <xf numFmtId="0" fontId="6" fillId="2" borderId="5" xfId="0" applyFont="1" applyFill="1" applyBorder="1" applyAlignment="1">
      <alignment horizontal="left" vertical="center"/>
    </xf>
    <xf numFmtId="0" fontId="6" fillId="2" borderId="5" xfId="0" applyFont="1" applyFill="1" applyBorder="1" applyAlignment="1">
      <alignment horizontal="left" vertical="center" wrapText="1"/>
    </xf>
    <xf numFmtId="0" fontId="6" fillId="2" borderId="5" xfId="0" applyFont="1" applyFill="1" applyBorder="1" applyAlignment="1">
      <alignment vertical="center" wrapText="1"/>
    </xf>
    <xf numFmtId="0" fontId="7" fillId="2" borderId="5" xfId="0" applyFont="1" applyFill="1" applyBorder="1" applyAlignment="1">
      <alignment vertical="top" wrapText="1"/>
    </xf>
    <xf numFmtId="0" fontId="3" fillId="0" borderId="6" xfId="0" applyFont="1" applyBorder="1" applyAlignment="1">
      <alignment wrapText="1"/>
    </xf>
    <xf numFmtId="0" fontId="3" fillId="0" borderId="6" xfId="0" applyFont="1" applyBorder="1"/>
    <xf numFmtId="0" fontId="11" fillId="2" borderId="5" xfId="0" applyFont="1" applyFill="1" applyBorder="1" applyAlignment="1">
      <alignment horizontal="center" vertical="center" wrapText="1"/>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6" fillId="3" borderId="49" xfId="0" applyFont="1" applyFill="1" applyBorder="1" applyAlignment="1">
      <alignment vertical="top" wrapText="1"/>
    </xf>
    <xf numFmtId="165" fontId="3" fillId="0" borderId="38" xfId="0" applyNumberFormat="1" applyFont="1" applyBorder="1"/>
    <xf numFmtId="0" fontId="6" fillId="3" borderId="23" xfId="0" applyFont="1" applyFill="1" applyBorder="1" applyAlignment="1">
      <alignment vertical="top" wrapText="1"/>
    </xf>
    <xf numFmtId="0" fontId="6" fillId="3" borderId="50" xfId="0" applyFont="1" applyFill="1" applyBorder="1" applyAlignment="1">
      <alignment vertical="top" wrapText="1"/>
    </xf>
    <xf numFmtId="0" fontId="21" fillId="0" borderId="49" xfId="0" applyFont="1" applyBorder="1" applyAlignment="1">
      <alignment horizontal="left" vertical="top" wrapText="1"/>
    </xf>
    <xf numFmtId="0" fontId="6" fillId="3" borderId="27" xfId="0" applyFont="1" applyFill="1" applyBorder="1" applyAlignment="1">
      <alignment vertical="top" wrapText="1"/>
    </xf>
    <xf numFmtId="0" fontId="6" fillId="3" borderId="52" xfId="0" applyFont="1" applyFill="1" applyBorder="1" applyAlignment="1">
      <alignment vertical="top" wrapText="1"/>
    </xf>
    <xf numFmtId="0" fontId="6" fillId="3" borderId="53" xfId="0" applyFont="1" applyFill="1" applyBorder="1" applyAlignment="1">
      <alignment vertical="top" wrapText="1"/>
    </xf>
    <xf numFmtId="0" fontId="6" fillId="3" borderId="54" xfId="0" applyFont="1" applyFill="1" applyBorder="1" applyAlignment="1">
      <alignment vertical="top" wrapText="1"/>
    </xf>
    <xf numFmtId="0" fontId="21" fillId="0" borderId="49" xfId="0" applyFont="1" applyBorder="1" applyAlignment="1">
      <alignment wrapText="1"/>
    </xf>
    <xf numFmtId="0" fontId="7" fillId="3" borderId="55" xfId="0" applyFont="1" applyFill="1" applyBorder="1" applyAlignment="1">
      <alignment horizontal="right" vertical="center" wrapText="1"/>
    </xf>
    <xf numFmtId="0" fontId="6" fillId="3" borderId="56" xfId="0" applyFont="1" applyFill="1" applyBorder="1" applyAlignment="1">
      <alignment vertical="top" wrapText="1"/>
    </xf>
    <xf numFmtId="165" fontId="6" fillId="2" borderId="5" xfId="0" applyNumberFormat="1" applyFont="1" applyFill="1" applyBorder="1" applyAlignment="1">
      <alignment horizontal="center" vertical="top" wrapText="1"/>
    </xf>
    <xf numFmtId="0" fontId="7" fillId="3" borderId="5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56" xfId="0" applyFont="1" applyFill="1" applyBorder="1" applyAlignment="1">
      <alignment horizontal="center" vertical="center" wrapText="1"/>
    </xf>
    <xf numFmtId="0" fontId="6" fillId="3" borderId="58" xfId="0" applyFont="1" applyFill="1" applyBorder="1" applyAlignment="1">
      <alignment vertical="top" wrapText="1"/>
    </xf>
    <xf numFmtId="0" fontId="6" fillId="3" borderId="11" xfId="0" applyFont="1" applyFill="1" applyBorder="1" applyAlignment="1">
      <alignment vertical="top" wrapText="1"/>
    </xf>
    <xf numFmtId="0" fontId="3" fillId="0" borderId="49" xfId="0" applyFont="1" applyBorder="1" applyAlignment="1">
      <alignment horizontal="left" vertical="top" wrapText="1"/>
    </xf>
    <xf numFmtId="0" fontId="6" fillId="3" borderId="59" xfId="0" applyFont="1" applyFill="1" applyBorder="1" applyAlignment="1">
      <alignment vertical="top" wrapText="1"/>
    </xf>
    <xf numFmtId="0" fontId="6" fillId="3" borderId="19" xfId="0" applyFont="1" applyFill="1" applyBorder="1" applyAlignment="1">
      <alignment vertical="top" wrapText="1"/>
    </xf>
    <xf numFmtId="17" fontId="6" fillId="3" borderId="52" xfId="0" applyNumberFormat="1" applyFont="1" applyFill="1" applyBorder="1" applyAlignment="1">
      <alignment horizontal="center" vertical="center" wrapText="1"/>
    </xf>
    <xf numFmtId="165" fontId="22" fillId="0" borderId="38" xfId="0" applyNumberFormat="1" applyFont="1" applyBorder="1" applyAlignment="1">
      <alignment horizontal="right"/>
    </xf>
    <xf numFmtId="165" fontId="6" fillId="0" borderId="38" xfId="0" applyNumberFormat="1" applyFont="1" applyBorder="1" applyAlignment="1">
      <alignment horizontal="right"/>
    </xf>
    <xf numFmtId="0" fontId="3" fillId="0" borderId="49" xfId="0" applyFont="1" applyBorder="1" applyAlignment="1">
      <alignment wrapText="1"/>
    </xf>
    <xf numFmtId="0" fontId="7" fillId="3" borderId="60" xfId="0" applyFont="1" applyFill="1" applyBorder="1" applyAlignment="1">
      <alignment horizontal="right" vertical="center" wrapText="1"/>
    </xf>
    <xf numFmtId="165" fontId="6" fillId="4" borderId="61" xfId="0" applyNumberFormat="1" applyFont="1" applyFill="1" applyBorder="1" applyAlignment="1">
      <alignment horizontal="right"/>
    </xf>
    <xf numFmtId="17" fontId="6" fillId="3" borderId="41" xfId="0" applyNumberFormat="1" applyFont="1" applyFill="1" applyBorder="1" applyAlignment="1">
      <alignment horizontal="center" vertical="center" wrapText="1"/>
    </xf>
    <xf numFmtId="0" fontId="6" fillId="3" borderId="6" xfId="0" applyFont="1" applyFill="1" applyBorder="1" applyAlignment="1">
      <alignment vertical="top" wrapText="1"/>
    </xf>
    <xf numFmtId="0" fontId="6" fillId="3" borderId="62" xfId="0" applyFont="1" applyFill="1" applyBorder="1" applyAlignment="1">
      <alignment vertical="top" wrapText="1"/>
    </xf>
    <xf numFmtId="165" fontId="6" fillId="2" borderId="5" xfId="0" applyNumberFormat="1" applyFont="1" applyFill="1" applyBorder="1" applyAlignment="1">
      <alignment vertical="center" wrapText="1"/>
    </xf>
    <xf numFmtId="0" fontId="6" fillId="2" borderId="5" xfId="0" applyFont="1" applyFill="1" applyBorder="1" applyAlignment="1">
      <alignment horizontal="left" vertical="top" wrapText="1"/>
    </xf>
    <xf numFmtId="0" fontId="7" fillId="2" borderId="5" xfId="0" applyFont="1" applyFill="1" applyBorder="1" applyAlignment="1">
      <alignment horizontal="left" vertical="center" wrapText="1"/>
    </xf>
    <xf numFmtId="3" fontId="6" fillId="2" borderId="65" xfId="0" applyNumberFormat="1" applyFont="1" applyFill="1" applyBorder="1" applyAlignment="1">
      <alignment vertical="top" wrapText="1"/>
    </xf>
    <xf numFmtId="0" fontId="6" fillId="2" borderId="29" xfId="0" applyFont="1" applyFill="1" applyBorder="1" applyAlignment="1">
      <alignment horizontal="left" vertical="center" wrapText="1"/>
    </xf>
    <xf numFmtId="0" fontId="7" fillId="2" borderId="40" xfId="0" applyFont="1" applyFill="1" applyBorder="1" applyAlignment="1">
      <alignment vertical="top" wrapText="1"/>
    </xf>
    <xf numFmtId="0" fontId="6" fillId="2" borderId="40" xfId="0" applyFont="1" applyFill="1" applyBorder="1" applyAlignment="1">
      <alignment vertical="center" wrapText="1"/>
    </xf>
    <xf numFmtId="0" fontId="6" fillId="2" borderId="40" xfId="0" applyFont="1" applyFill="1" applyBorder="1" applyAlignment="1">
      <alignment horizontal="center" vertical="top" wrapText="1"/>
    </xf>
    <xf numFmtId="0" fontId="6" fillId="2" borderId="41" xfId="0" applyFont="1" applyFill="1" applyBorder="1" applyAlignment="1">
      <alignment vertical="top" wrapText="1"/>
    </xf>
    <xf numFmtId="0" fontId="6" fillId="2" borderId="40" xfId="0" applyFont="1" applyFill="1" applyBorder="1" applyAlignment="1">
      <alignment vertical="top" wrapText="1"/>
    </xf>
    <xf numFmtId="0" fontId="3" fillId="0" borderId="0" xfId="0" applyFont="1" applyAlignment="1">
      <alignment wrapText="1"/>
    </xf>
    <xf numFmtId="0" fontId="6" fillId="0" borderId="0" xfId="0" applyFont="1" applyAlignment="1">
      <alignment horizontal="left" vertical="center" wrapText="1"/>
    </xf>
    <xf numFmtId="0" fontId="6" fillId="0" borderId="0" xfId="0" applyFont="1" applyAlignment="1">
      <alignment horizontal="center" vertical="top" wrapText="1"/>
    </xf>
    <xf numFmtId="0" fontId="6" fillId="0" borderId="0" xfId="0" applyFont="1" applyAlignment="1">
      <alignment vertical="top" wrapText="1"/>
    </xf>
    <xf numFmtId="0" fontId="6" fillId="0" borderId="0" xfId="0" applyFont="1" applyAlignment="1">
      <alignment vertical="center" wrapText="1"/>
    </xf>
    <xf numFmtId="0" fontId="6" fillId="0" borderId="0" xfId="0" applyFont="1" applyAlignment="1">
      <alignment horizontal="left" vertical="center"/>
    </xf>
    <xf numFmtId="0" fontId="6" fillId="0" borderId="0" xfId="0" applyFont="1" applyAlignment="1">
      <alignment vertical="center"/>
    </xf>
    <xf numFmtId="0" fontId="3" fillId="2" borderId="5" xfId="0" applyFont="1" applyFill="1" applyBorder="1" applyAlignment="1">
      <alignment horizontal="left" vertical="center" wrapText="1"/>
    </xf>
    <xf numFmtId="0" fontId="23" fillId="2" borderId="5" xfId="0" applyFont="1" applyFill="1" applyBorder="1" applyAlignment="1">
      <alignment horizontal="left" vertical="center" wrapText="1"/>
    </xf>
    <xf numFmtId="0" fontId="21" fillId="2" borderId="1" xfId="0" applyFont="1" applyFill="1" applyBorder="1"/>
    <xf numFmtId="0" fontId="21" fillId="2" borderId="2" xfId="0" applyFont="1" applyFill="1" applyBorder="1"/>
    <xf numFmtId="0" fontId="21" fillId="2" borderId="3" xfId="0" applyFont="1" applyFill="1" applyBorder="1"/>
    <xf numFmtId="0" fontId="21" fillId="2" borderId="4" xfId="0" applyFont="1" applyFill="1" applyBorder="1"/>
    <xf numFmtId="0" fontId="3" fillId="2" borderId="7" xfId="0" applyFont="1" applyFill="1" applyBorder="1" applyAlignment="1">
      <alignment vertical="top" wrapText="1"/>
    </xf>
    <xf numFmtId="0" fontId="3" fillId="2" borderId="4" xfId="0" applyFont="1" applyFill="1" applyBorder="1" applyAlignment="1">
      <alignment vertical="top" wrapText="1"/>
    </xf>
    <xf numFmtId="0" fontId="3" fillId="2" borderId="5" xfId="0" applyFont="1" applyFill="1" applyBorder="1" applyAlignment="1">
      <alignment vertical="top" wrapText="1"/>
    </xf>
    <xf numFmtId="0" fontId="5" fillId="2" borderId="5" xfId="0" applyFont="1" applyFill="1" applyBorder="1" applyAlignment="1">
      <alignment vertical="top" wrapText="1"/>
    </xf>
    <xf numFmtId="0" fontId="5" fillId="3" borderId="6" xfId="0" applyFont="1" applyFill="1" applyBorder="1" applyAlignment="1">
      <alignment vertical="top" wrapText="1"/>
    </xf>
    <xf numFmtId="0" fontId="5" fillId="3" borderId="6" xfId="0" applyFont="1" applyFill="1" applyBorder="1" applyAlignment="1">
      <alignment horizontal="center" vertical="top" wrapText="1"/>
    </xf>
    <xf numFmtId="0" fontId="27" fillId="0" borderId="38" xfId="0" applyFont="1" applyBorder="1" applyAlignment="1">
      <alignment vertical="top" wrapText="1"/>
    </xf>
    <xf numFmtId="0" fontId="3" fillId="0" borderId="11" xfId="0" applyFont="1" applyBorder="1" applyAlignment="1">
      <alignment vertical="top" wrapText="1"/>
    </xf>
    <xf numFmtId="0" fontId="22" fillId="2" borderId="4" xfId="0" applyFont="1" applyFill="1" applyBorder="1" applyAlignment="1">
      <alignment vertical="top" wrapText="1"/>
    </xf>
    <xf numFmtId="0" fontId="22" fillId="2" borderId="41" xfId="0" applyFont="1" applyFill="1" applyBorder="1" applyAlignment="1">
      <alignment vertical="top" wrapText="1"/>
    </xf>
    <xf numFmtId="0" fontId="21" fillId="0" borderId="31" xfId="0" applyFont="1" applyBorder="1"/>
    <xf numFmtId="0" fontId="22" fillId="0" borderId="86" xfId="0" applyFont="1" applyBorder="1" applyAlignment="1">
      <alignment vertical="top" wrapText="1"/>
    </xf>
    <xf numFmtId="0" fontId="22" fillId="0" borderId="0" xfId="0" applyFont="1" applyAlignment="1">
      <alignment vertical="top" wrapText="1"/>
    </xf>
    <xf numFmtId="0" fontId="3" fillId="0" borderId="0" xfId="0" applyFont="1" applyAlignment="1">
      <alignment horizontal="center" vertical="top"/>
    </xf>
    <xf numFmtId="0" fontId="25" fillId="0" borderId="0" xfId="0" applyFont="1" applyAlignment="1">
      <alignment vertical="top" wrapText="1"/>
    </xf>
    <xf numFmtId="0" fontId="22" fillId="0" borderId="0" xfId="0" applyFont="1"/>
    <xf numFmtId="0" fontId="21" fillId="0" borderId="0" xfId="0" applyFont="1" applyAlignment="1">
      <alignment horizontal="left" vertical="top"/>
    </xf>
    <xf numFmtId="0" fontId="21" fillId="2" borderId="1" xfId="0" applyFont="1" applyFill="1" applyBorder="1" applyAlignment="1">
      <alignment horizontal="left" vertical="top"/>
    </xf>
    <xf numFmtId="0" fontId="21" fillId="2" borderId="2" xfId="0" applyFont="1" applyFill="1" applyBorder="1" applyAlignment="1">
      <alignment horizontal="left" vertical="top"/>
    </xf>
    <xf numFmtId="0" fontId="21" fillId="2" borderId="3" xfId="0" applyFont="1" applyFill="1" applyBorder="1" applyAlignment="1">
      <alignment horizontal="left" vertical="top"/>
    </xf>
    <xf numFmtId="0" fontId="21" fillId="2" borderId="5" xfId="0" applyFont="1" applyFill="1" applyBorder="1" applyAlignment="1">
      <alignment horizontal="left" vertical="top"/>
    </xf>
    <xf numFmtId="0" fontId="21" fillId="0" borderId="0" xfId="0" applyFont="1"/>
    <xf numFmtId="0" fontId="21" fillId="2" borderId="5" xfId="0" applyFont="1" applyFill="1" applyBorder="1"/>
    <xf numFmtId="0" fontId="21" fillId="2" borderId="7" xfId="0" applyFont="1" applyFill="1" applyBorder="1"/>
    <xf numFmtId="0" fontId="21" fillId="2" borderId="4" xfId="0" applyFont="1" applyFill="1" applyBorder="1" applyAlignment="1">
      <alignment horizontal="left" vertical="top"/>
    </xf>
    <xf numFmtId="0" fontId="3" fillId="2" borderId="5" xfId="0" applyFont="1" applyFill="1" applyBorder="1" applyAlignment="1">
      <alignment horizontal="left" vertical="top"/>
    </xf>
    <xf numFmtId="0" fontId="21" fillId="2" borderId="7" xfId="0" applyFont="1" applyFill="1" applyBorder="1" applyAlignment="1">
      <alignment horizontal="left" vertical="top"/>
    </xf>
    <xf numFmtId="0" fontId="5" fillId="2" borderId="5" xfId="0" applyFont="1" applyFill="1" applyBorder="1" applyAlignment="1">
      <alignment horizontal="left" vertical="top"/>
    </xf>
    <xf numFmtId="0" fontId="5" fillId="0" borderId="55" xfId="0" applyFont="1" applyBorder="1" applyAlignment="1">
      <alignment horizontal="left" vertical="center" wrapText="1"/>
    </xf>
    <xf numFmtId="0" fontId="5" fillId="0" borderId="23" xfId="0" applyFont="1" applyBorder="1" applyAlignment="1">
      <alignment horizontal="left" vertical="top" wrapText="1"/>
    </xf>
    <xf numFmtId="0" fontId="5" fillId="0" borderId="68" xfId="0" applyFont="1" applyBorder="1" applyAlignment="1">
      <alignment horizontal="center" vertical="center" wrapText="1"/>
    </xf>
    <xf numFmtId="0" fontId="5" fillId="0" borderId="50" xfId="0" applyFont="1" applyBorder="1" applyAlignment="1">
      <alignment horizontal="center" vertical="center" wrapText="1"/>
    </xf>
    <xf numFmtId="0" fontId="21" fillId="2" borderId="5" xfId="0" applyFont="1" applyFill="1" applyBorder="1" applyAlignment="1">
      <alignment horizontal="left" vertical="top" wrapText="1"/>
    </xf>
    <xf numFmtId="0" fontId="3" fillId="0" borderId="27" xfId="0" applyFont="1" applyBorder="1" applyAlignment="1">
      <alignment horizontal="left" vertical="center" wrapText="1"/>
    </xf>
    <xf numFmtId="0" fontId="3" fillId="0" borderId="38" xfId="0" applyFont="1" applyBorder="1" applyAlignment="1">
      <alignment horizontal="left" vertical="top" wrapText="1"/>
    </xf>
    <xf numFmtId="0" fontId="3" fillId="0" borderId="52" xfId="0" applyFont="1" applyBorder="1" applyAlignment="1">
      <alignment horizontal="left" vertical="top" wrapText="1"/>
    </xf>
    <xf numFmtId="0" fontId="21" fillId="2" borderId="7" xfId="0" applyFont="1" applyFill="1" applyBorder="1" applyAlignment="1">
      <alignment horizontal="left" vertical="top" wrapText="1"/>
    </xf>
    <xf numFmtId="0" fontId="21" fillId="0" borderId="31" xfId="0" applyFont="1" applyBorder="1" applyAlignment="1">
      <alignment horizontal="left" vertical="top"/>
    </xf>
    <xf numFmtId="0" fontId="28" fillId="0" borderId="38" xfId="0" applyFont="1" applyBorder="1" applyAlignment="1">
      <alignment vertical="top" wrapText="1"/>
    </xf>
    <xf numFmtId="0" fontId="3" fillId="0" borderId="38" xfId="0" applyFont="1" applyBorder="1" applyAlignment="1">
      <alignment vertical="top" wrapText="1"/>
    </xf>
    <xf numFmtId="0" fontId="21" fillId="0" borderId="0" xfId="0" applyFont="1" applyAlignment="1">
      <alignment horizontal="left" vertical="top" wrapText="1"/>
    </xf>
    <xf numFmtId="0" fontId="3" fillId="0" borderId="74" xfId="0" applyFont="1" applyBorder="1" applyAlignment="1">
      <alignment horizontal="left" vertical="center" wrapText="1"/>
    </xf>
    <xf numFmtId="0" fontId="3" fillId="0" borderId="75" xfId="0" applyFont="1" applyBorder="1" applyAlignment="1">
      <alignment horizontal="left" vertical="top" wrapText="1"/>
    </xf>
    <xf numFmtId="0" fontId="3" fillId="0" borderId="30" xfId="0" applyFont="1" applyBorder="1" applyAlignment="1">
      <alignment horizontal="left" vertical="top" wrapText="1"/>
    </xf>
    <xf numFmtId="0" fontId="3" fillId="0" borderId="0" xfId="0" applyFont="1" applyAlignment="1">
      <alignment horizontal="left" vertical="top"/>
    </xf>
    <xf numFmtId="0" fontId="3" fillId="2" borderId="4" xfId="0" applyFont="1" applyFill="1" applyBorder="1" applyAlignment="1">
      <alignment horizontal="left" vertical="top"/>
    </xf>
    <xf numFmtId="0" fontId="3" fillId="2" borderId="7" xfId="0" applyFont="1" applyFill="1" applyBorder="1" applyAlignment="1">
      <alignment horizontal="left" vertical="top"/>
    </xf>
    <xf numFmtId="0" fontId="3" fillId="2" borderId="5" xfId="0" applyFont="1" applyFill="1" applyBorder="1" applyAlignment="1">
      <alignment horizontal="left" vertical="top" wrapText="1"/>
    </xf>
    <xf numFmtId="0" fontId="29" fillId="2" borderId="5" xfId="0" applyFont="1" applyFill="1" applyBorder="1" applyAlignment="1">
      <alignment horizontal="left" vertical="top"/>
    </xf>
    <xf numFmtId="0" fontId="29" fillId="2" borderId="7" xfId="0" applyFont="1" applyFill="1" applyBorder="1" applyAlignment="1">
      <alignment horizontal="left" vertical="top"/>
    </xf>
    <xf numFmtId="0" fontId="29" fillId="0" borderId="0" xfId="0" applyFont="1" applyAlignment="1">
      <alignment horizontal="left" vertical="top"/>
    </xf>
    <xf numFmtId="0" fontId="5" fillId="2" borderId="5" xfId="0" applyFont="1" applyFill="1" applyBorder="1" applyAlignment="1">
      <alignment horizontal="left" vertical="top" wrapText="1"/>
    </xf>
    <xf numFmtId="0" fontId="29" fillId="2" borderId="5" xfId="0" applyFont="1" applyFill="1" applyBorder="1" applyAlignment="1">
      <alignment horizontal="left" vertical="top" wrapText="1"/>
    </xf>
    <xf numFmtId="0" fontId="29" fillId="2" borderId="7" xfId="0" applyFont="1" applyFill="1" applyBorder="1" applyAlignment="1">
      <alignment horizontal="left" vertical="top" wrapText="1"/>
    </xf>
    <xf numFmtId="0" fontId="29" fillId="0" borderId="0" xfId="0" applyFont="1" applyAlignment="1">
      <alignment horizontal="left" vertical="top" wrapText="1"/>
    </xf>
    <xf numFmtId="0" fontId="21" fillId="0" borderId="0" xfId="0" applyFont="1" applyAlignment="1">
      <alignment horizontal="left" vertical="center"/>
    </xf>
    <xf numFmtId="0" fontId="21" fillId="2" borderId="4" xfId="0" applyFont="1" applyFill="1" applyBorder="1" applyAlignment="1">
      <alignment horizontal="left" vertical="center"/>
    </xf>
    <xf numFmtId="0" fontId="21" fillId="2" borderId="5" xfId="0" applyFont="1" applyFill="1" applyBorder="1" applyAlignment="1">
      <alignment horizontal="left" vertical="center"/>
    </xf>
    <xf numFmtId="0" fontId="21" fillId="2" borderId="7" xfId="0" applyFont="1" applyFill="1" applyBorder="1" applyAlignment="1">
      <alignment horizontal="left" vertical="center"/>
    </xf>
    <xf numFmtId="0" fontId="29" fillId="2" borderId="4" xfId="0" applyFont="1" applyFill="1" applyBorder="1" applyAlignment="1">
      <alignment horizontal="left" vertical="top"/>
    </xf>
    <xf numFmtId="0" fontId="5" fillId="0" borderId="23" xfId="0" applyFont="1" applyBorder="1" applyAlignment="1">
      <alignment horizontal="left" vertical="center" wrapText="1"/>
    </xf>
    <xf numFmtId="0" fontId="3" fillId="0" borderId="38" xfId="0" applyFont="1" applyBorder="1" applyAlignment="1">
      <alignment horizontal="left" vertical="top"/>
    </xf>
    <xf numFmtId="0" fontId="21" fillId="0" borderId="74" xfId="0" applyFont="1" applyBorder="1" applyAlignment="1">
      <alignment horizontal="left" vertical="center" wrapText="1"/>
    </xf>
    <xf numFmtId="0" fontId="21" fillId="0" borderId="75" xfId="0" applyFont="1" applyBorder="1" applyAlignment="1">
      <alignment horizontal="left" vertical="top"/>
    </xf>
    <xf numFmtId="0" fontId="21" fillId="0" borderId="75" xfId="0" applyFont="1" applyBorder="1" applyAlignment="1">
      <alignment horizontal="left" vertical="top" wrapText="1"/>
    </xf>
    <xf numFmtId="0" fontId="21" fillId="0" borderId="30" xfId="0" applyFont="1" applyBorder="1" applyAlignment="1">
      <alignment horizontal="left" vertical="top" wrapText="1"/>
    </xf>
    <xf numFmtId="0" fontId="21" fillId="2" borderId="29" xfId="0" applyFont="1" applyFill="1" applyBorder="1" applyAlignment="1">
      <alignment horizontal="left" vertical="top"/>
    </xf>
    <xf numFmtId="0" fontId="21" fillId="2" borderId="40" xfId="0" applyFont="1" applyFill="1" applyBorder="1" applyAlignment="1">
      <alignment horizontal="left" vertical="top"/>
    </xf>
    <xf numFmtId="0" fontId="21" fillId="2" borderId="41" xfId="0" applyFont="1" applyFill="1" applyBorder="1" applyAlignment="1">
      <alignment horizontal="left" vertical="top"/>
    </xf>
    <xf numFmtId="0" fontId="3" fillId="2" borderId="1" xfId="0" applyFont="1" applyFill="1" applyBorder="1" applyAlignment="1">
      <alignment horizontal="left" vertical="top"/>
    </xf>
    <xf numFmtId="0" fontId="3" fillId="2" borderId="2" xfId="0" applyFont="1" applyFill="1" applyBorder="1" applyAlignment="1">
      <alignment horizontal="left" vertical="top"/>
    </xf>
    <xf numFmtId="0" fontId="3" fillId="2" borderId="3" xfId="0" applyFont="1" applyFill="1" applyBorder="1" applyAlignment="1">
      <alignment horizontal="left" vertical="top"/>
    </xf>
    <xf numFmtId="0" fontId="5" fillId="0" borderId="99" xfId="0" applyFont="1" applyBorder="1" applyAlignment="1">
      <alignment horizontal="center" vertical="center"/>
    </xf>
    <xf numFmtId="0" fontId="5" fillId="0" borderId="38" xfId="0" applyFont="1" applyBorder="1" applyAlignment="1">
      <alignment horizontal="center" vertical="center"/>
    </xf>
    <xf numFmtId="0" fontId="5" fillId="0" borderId="52" xfId="0" applyFont="1" applyBorder="1" applyAlignment="1">
      <alignment horizontal="center" vertical="center" wrapText="1"/>
    </xf>
    <xf numFmtId="0" fontId="30" fillId="0" borderId="27" xfId="0" applyFont="1" applyBorder="1" applyAlignment="1">
      <alignment vertical="top" wrapText="1"/>
    </xf>
    <xf numFmtId="0" fontId="3" fillId="0" borderId="100" xfId="0" applyFont="1" applyBorder="1" applyAlignment="1">
      <alignment horizontal="center" vertical="center"/>
    </xf>
    <xf numFmtId="0" fontId="21" fillId="0" borderId="38" xfId="0" applyFont="1" applyBorder="1" applyAlignment="1">
      <alignment horizontal="left" vertical="top" wrapText="1"/>
    </xf>
    <xf numFmtId="0" fontId="3" fillId="0" borderId="76" xfId="0" applyFont="1" applyBorder="1" applyAlignment="1">
      <alignment horizontal="center" vertical="center" wrapText="1"/>
    </xf>
    <xf numFmtId="0" fontId="5" fillId="0" borderId="28" xfId="0" applyFont="1" applyBorder="1" applyAlignment="1">
      <alignment horizontal="center" vertical="center" wrapText="1"/>
    </xf>
    <xf numFmtId="0" fontId="3" fillId="0" borderId="31" xfId="0" applyFont="1" applyBorder="1" applyAlignment="1">
      <alignment horizontal="left" vertical="top"/>
    </xf>
    <xf numFmtId="0" fontId="8" fillId="0" borderId="27" xfId="0" applyFont="1" applyBorder="1" applyAlignment="1">
      <alignment horizontal="left" vertical="center"/>
    </xf>
    <xf numFmtId="0" fontId="8" fillId="0" borderId="84" xfId="0" applyFont="1" applyBorder="1" applyAlignment="1">
      <alignment horizontal="center" vertical="center"/>
    </xf>
    <xf numFmtId="0" fontId="27" fillId="0" borderId="27" xfId="0" applyFont="1" applyBorder="1"/>
    <xf numFmtId="0" fontId="21" fillId="0" borderId="76" xfId="0" applyFont="1" applyBorder="1" applyAlignment="1">
      <alignment horizontal="left" vertical="top" wrapText="1"/>
    </xf>
    <xf numFmtId="0" fontId="3" fillId="0" borderId="76" xfId="0" applyFont="1" applyBorder="1" applyAlignment="1">
      <alignment horizontal="center" vertical="center"/>
    </xf>
    <xf numFmtId="0" fontId="31" fillId="0" borderId="101" xfId="0" applyFont="1" applyBorder="1" applyAlignment="1">
      <alignment vertical="top" wrapText="1"/>
    </xf>
    <xf numFmtId="0" fontId="3" fillId="2" borderId="102" xfId="0" applyFont="1" applyFill="1" applyBorder="1" applyAlignment="1">
      <alignment horizontal="left" vertical="top"/>
    </xf>
    <xf numFmtId="0" fontId="31" fillId="0" borderId="27" xfId="0" applyFont="1" applyBorder="1" applyAlignment="1">
      <alignment vertical="top" wrapText="1"/>
    </xf>
    <xf numFmtId="0" fontId="31" fillId="0" borderId="74" xfId="0" applyFont="1" applyBorder="1" applyAlignment="1">
      <alignment vertical="top" wrapText="1"/>
    </xf>
    <xf numFmtId="0" fontId="3" fillId="0" borderId="75" xfId="0" applyFont="1" applyBorder="1" applyAlignment="1">
      <alignment horizontal="center" vertical="center"/>
    </xf>
    <xf numFmtId="0" fontId="3" fillId="0" borderId="75" xfId="0" applyFont="1" applyBorder="1" applyAlignment="1">
      <alignment horizontal="center" vertical="center" wrapText="1"/>
    </xf>
    <xf numFmtId="0" fontId="5" fillId="0" borderId="30" xfId="0" applyFont="1" applyBorder="1" applyAlignment="1">
      <alignment horizontal="center" vertical="center" wrapText="1"/>
    </xf>
    <xf numFmtId="0" fontId="3" fillId="2" borderId="29" xfId="0" applyFont="1" applyFill="1" applyBorder="1" applyAlignment="1">
      <alignment horizontal="left" vertical="top"/>
    </xf>
    <xf numFmtId="0" fontId="3" fillId="2" borderId="40" xfId="0" applyFont="1" applyFill="1" applyBorder="1" applyAlignment="1">
      <alignment horizontal="left" vertical="top"/>
    </xf>
    <xf numFmtId="0" fontId="3" fillId="2" borderId="41" xfId="0" applyFont="1" applyFill="1" applyBorder="1" applyAlignment="1">
      <alignment horizontal="left" vertical="top"/>
    </xf>
    <xf numFmtId="0" fontId="3" fillId="2" borderId="1" xfId="0" applyFont="1" applyFill="1" applyBorder="1"/>
    <xf numFmtId="0" fontId="3" fillId="2" borderId="2" xfId="0" applyFont="1" applyFill="1" applyBorder="1" applyAlignment="1">
      <alignment horizontal="center" vertical="top"/>
    </xf>
    <xf numFmtId="0" fontId="3" fillId="2" borderId="2" xfId="0" applyFont="1" applyFill="1" applyBorder="1" applyAlignment="1">
      <alignment wrapText="1"/>
    </xf>
    <xf numFmtId="0" fontId="3" fillId="2" borderId="4" xfId="0" applyFont="1" applyFill="1" applyBorder="1"/>
    <xf numFmtId="0" fontId="19" fillId="2" borderId="5" xfId="0" applyFont="1" applyFill="1" applyBorder="1" applyAlignment="1">
      <alignment horizontal="center"/>
    </xf>
    <xf numFmtId="0" fontId="5" fillId="2" borderId="23" xfId="0" applyFont="1" applyFill="1" applyBorder="1" applyAlignment="1">
      <alignment horizontal="center" vertical="center"/>
    </xf>
    <xf numFmtId="0" fontId="5" fillId="2" borderId="50" xfId="0" applyFont="1" applyFill="1" applyBorder="1" applyAlignment="1">
      <alignment horizontal="center" vertical="center" wrapText="1"/>
    </xf>
    <xf numFmtId="0" fontId="5" fillId="0" borderId="27" xfId="0" applyFont="1" applyBorder="1" applyAlignment="1">
      <alignment horizontal="center" vertical="center"/>
    </xf>
    <xf numFmtId="0" fontId="3" fillId="0" borderId="0" xfId="0" applyFont="1" applyAlignment="1">
      <alignment horizontal="left" vertical="top" wrapText="1"/>
    </xf>
    <xf numFmtId="0" fontId="3" fillId="0" borderId="52" xfId="0" applyFont="1" applyBorder="1" applyAlignment="1">
      <alignment wrapText="1"/>
    </xf>
    <xf numFmtId="0" fontId="5" fillId="0" borderId="74" xfId="0" applyFont="1" applyBorder="1" applyAlignment="1">
      <alignment horizontal="center" vertical="center"/>
    </xf>
    <xf numFmtId="0" fontId="3" fillId="2" borderId="5" xfId="0" applyFont="1" applyFill="1" applyBorder="1" applyAlignment="1">
      <alignment horizontal="center" vertical="top"/>
    </xf>
    <xf numFmtId="0" fontId="3" fillId="2" borderId="29" xfId="0" applyFont="1" applyFill="1" applyBorder="1"/>
    <xf numFmtId="0" fontId="3" fillId="2" borderId="40" xfId="0" applyFont="1" applyFill="1" applyBorder="1" applyAlignment="1">
      <alignment horizontal="center" vertical="top"/>
    </xf>
    <xf numFmtId="0" fontId="3" fillId="2" borderId="40" xfId="0" applyFont="1" applyFill="1" applyBorder="1" applyAlignment="1">
      <alignment horizontal="left" vertical="top" wrapText="1"/>
    </xf>
    <xf numFmtId="0" fontId="3" fillId="2" borderId="41" xfId="0" applyFont="1" applyFill="1" applyBorder="1"/>
    <xf numFmtId="0" fontId="6" fillId="2" borderId="1" xfId="0" applyFont="1" applyFill="1" applyBorder="1"/>
    <xf numFmtId="0" fontId="6" fillId="2" borderId="2" xfId="0" applyFont="1" applyFill="1" applyBorder="1" applyAlignment="1">
      <alignment horizontal="left" vertical="center"/>
    </xf>
    <xf numFmtId="0" fontId="6" fillId="2" borderId="2" xfId="0" applyFont="1" applyFill="1" applyBorder="1"/>
    <xf numFmtId="0" fontId="6" fillId="2" borderId="3" xfId="0" applyFont="1" applyFill="1" applyBorder="1"/>
    <xf numFmtId="0" fontId="19" fillId="2" borderId="7" xfId="0" applyFont="1" applyFill="1" applyBorder="1"/>
    <xf numFmtId="0" fontId="6" fillId="2" borderId="4" xfId="0" applyFont="1" applyFill="1" applyBorder="1"/>
    <xf numFmtId="0" fontId="7" fillId="2" borderId="5" xfId="0" applyFont="1" applyFill="1" applyBorder="1" applyAlignment="1">
      <alignment horizontal="center" vertical="center" wrapText="1"/>
    </xf>
    <xf numFmtId="0" fontId="6" fillId="2" borderId="4" xfId="0" applyFont="1" applyFill="1" applyBorder="1" applyAlignment="1">
      <alignment horizontal="left" vertical="center"/>
    </xf>
    <xf numFmtId="0" fontId="5" fillId="2" borderId="7" xfId="0" applyFont="1" applyFill="1" applyBorder="1" applyAlignment="1">
      <alignment horizontal="left" vertical="center" wrapText="1"/>
    </xf>
    <xf numFmtId="0" fontId="3" fillId="0" borderId="6" xfId="0" applyFont="1" applyBorder="1" applyAlignment="1">
      <alignment horizontal="left" vertical="top" wrapText="1"/>
    </xf>
    <xf numFmtId="0" fontId="6" fillId="0" borderId="6" xfId="0" applyFont="1" applyBorder="1" applyAlignment="1">
      <alignment horizontal="center" vertical="center"/>
    </xf>
    <xf numFmtId="0" fontId="6" fillId="2" borderId="7" xfId="0" applyFont="1" applyFill="1" applyBorder="1" applyAlignment="1">
      <alignment horizontal="left" vertical="center"/>
    </xf>
    <xf numFmtId="0" fontId="7" fillId="2" borderId="7" xfId="0" applyFont="1" applyFill="1" applyBorder="1" applyAlignment="1">
      <alignment horizontal="left" vertical="center" wrapText="1"/>
    </xf>
    <xf numFmtId="0" fontId="21" fillId="0" borderId="6" xfId="0" applyFont="1" applyBorder="1" applyAlignment="1">
      <alignment horizontal="center" vertical="center"/>
    </xf>
    <xf numFmtId="0" fontId="6" fillId="0" borderId="0" xfId="0" applyFont="1" applyAlignment="1">
      <alignment horizontal="right" vertical="center"/>
    </xf>
    <xf numFmtId="0" fontId="6" fillId="2" borderId="5" xfId="0" applyFont="1" applyFill="1" applyBorder="1" applyAlignment="1">
      <alignment horizontal="right" vertical="center"/>
    </xf>
    <xf numFmtId="0" fontId="13" fillId="2" borderId="5" xfId="0" applyFont="1" applyFill="1" applyBorder="1" applyAlignment="1">
      <alignment horizontal="left" vertical="center"/>
    </xf>
    <xf numFmtId="0" fontId="33" fillId="0" borderId="6" xfId="0" applyFont="1" applyBorder="1" applyAlignment="1">
      <alignment horizontal="left" vertical="top" wrapText="1"/>
    </xf>
    <xf numFmtId="0" fontId="6" fillId="2" borderId="5" xfId="0" applyFont="1" applyFill="1" applyBorder="1" applyAlignment="1">
      <alignment horizontal="left" vertical="top"/>
    </xf>
    <xf numFmtId="0" fontId="6" fillId="5" borderId="5" xfId="0" applyFont="1" applyFill="1" applyBorder="1" applyAlignment="1">
      <alignment horizontal="right" vertical="center"/>
    </xf>
    <xf numFmtId="0" fontId="11" fillId="2" borderId="5" xfId="0" applyFont="1" applyFill="1" applyBorder="1"/>
    <xf numFmtId="0" fontId="6" fillId="5" borderId="6" xfId="0" applyFont="1" applyFill="1" applyBorder="1" applyAlignment="1">
      <alignment horizontal="left" vertical="center"/>
    </xf>
    <xf numFmtId="0" fontId="34" fillId="3" borderId="116" xfId="0" applyFont="1" applyFill="1" applyBorder="1" applyAlignment="1">
      <alignment vertical="center" wrapText="1"/>
    </xf>
    <xf numFmtId="0" fontId="34" fillId="3" borderId="65" xfId="0" applyFont="1" applyFill="1" applyBorder="1" applyAlignment="1">
      <alignment vertical="center" wrapText="1"/>
    </xf>
    <xf numFmtId="0" fontId="23" fillId="3" borderId="65" xfId="0" applyFont="1" applyFill="1" applyBorder="1" applyAlignment="1">
      <alignment vertical="center" wrapText="1"/>
    </xf>
    <xf numFmtId="0" fontId="23" fillId="3" borderId="117" xfId="0" applyFont="1" applyFill="1" applyBorder="1" applyAlignment="1">
      <alignment vertical="center" wrapText="1"/>
    </xf>
    <xf numFmtId="0" fontId="20" fillId="2" borderId="5" xfId="0" applyFont="1" applyFill="1" applyBorder="1" applyAlignment="1">
      <alignment vertical="top" wrapText="1"/>
    </xf>
    <xf numFmtId="0" fontId="7" fillId="2" borderId="5" xfId="0" applyFont="1" applyFill="1" applyBorder="1"/>
    <xf numFmtId="0" fontId="3" fillId="3" borderId="8" xfId="0" applyFont="1" applyFill="1" applyBorder="1" applyAlignment="1">
      <alignment horizontal="left" vertical="top" wrapText="1"/>
    </xf>
    <xf numFmtId="0" fontId="6" fillId="3" borderId="8" xfId="0" applyFont="1" applyFill="1" applyBorder="1" applyAlignment="1">
      <alignment horizontal="left" vertical="top" wrapText="1"/>
    </xf>
    <xf numFmtId="0" fontId="3" fillId="3" borderId="11" xfId="0" applyFont="1" applyFill="1" applyBorder="1" applyAlignment="1">
      <alignment horizontal="left" vertical="top" wrapText="1"/>
    </xf>
    <xf numFmtId="0" fontId="6" fillId="3" borderId="11" xfId="0" applyFont="1" applyFill="1" applyBorder="1" applyAlignment="1">
      <alignment horizontal="left" vertical="top" wrapText="1"/>
    </xf>
    <xf numFmtId="0" fontId="6" fillId="3" borderId="37" xfId="0" applyFont="1" applyFill="1" applyBorder="1" applyAlignment="1">
      <alignment horizontal="left" vertical="top" wrapText="1"/>
    </xf>
    <xf numFmtId="0" fontId="3" fillId="3" borderId="4" xfId="0" applyFont="1" applyFill="1" applyBorder="1" applyAlignment="1">
      <alignment horizontal="left" vertical="top" wrapText="1"/>
    </xf>
    <xf numFmtId="0" fontId="3" fillId="3" borderId="37" xfId="0" applyFont="1" applyFill="1" applyBorder="1" applyAlignment="1">
      <alignment horizontal="left" vertical="top" wrapText="1"/>
    </xf>
    <xf numFmtId="0" fontId="6" fillId="2" borderId="29" xfId="0" applyFont="1" applyFill="1" applyBorder="1"/>
    <xf numFmtId="0" fontId="6" fillId="2" borderId="40" xfId="0" applyFont="1" applyFill="1" applyBorder="1" applyAlignment="1">
      <alignment horizontal="left" vertical="center" wrapText="1"/>
    </xf>
    <xf numFmtId="0" fontId="21" fillId="2" borderId="40" xfId="0" applyFont="1" applyFill="1" applyBorder="1"/>
    <xf numFmtId="0" fontId="5" fillId="2" borderId="118" xfId="0" applyFont="1" applyFill="1" applyBorder="1" applyAlignment="1">
      <alignment horizontal="center" vertical="center" wrapText="1"/>
    </xf>
    <xf numFmtId="0" fontId="7" fillId="3" borderId="118"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0" borderId="119" xfId="0" applyFont="1" applyBorder="1" applyAlignment="1">
      <alignment horizontal="center" vertical="top" wrapText="1"/>
    </xf>
    <xf numFmtId="0" fontId="6" fillId="3" borderId="38" xfId="0" applyFont="1" applyFill="1" applyBorder="1" applyAlignment="1">
      <alignment horizontal="center" vertical="center" wrapText="1"/>
    </xf>
    <xf numFmtId="0" fontId="6" fillId="3" borderId="122" xfId="0" applyFont="1" applyFill="1" applyBorder="1" applyAlignment="1">
      <alignment horizontal="left" vertical="top" wrapText="1"/>
    </xf>
    <xf numFmtId="0" fontId="6" fillId="3" borderId="48" xfId="0" applyFont="1" applyFill="1" applyBorder="1" applyAlignment="1">
      <alignment horizontal="left" vertical="top" wrapText="1"/>
    </xf>
    <xf numFmtId="0" fontId="7" fillId="0" borderId="27" xfId="0" applyFont="1" applyBorder="1" applyAlignment="1">
      <alignment horizontal="center" vertical="top" wrapText="1"/>
    </xf>
    <xf numFmtId="0" fontId="6" fillId="0" borderId="38" xfId="0" applyFont="1" applyBorder="1" applyAlignment="1">
      <alignment horizontal="left" vertical="top" wrapText="1"/>
    </xf>
    <xf numFmtId="0" fontId="6" fillId="3" borderId="52" xfId="0" applyFont="1" applyFill="1" applyBorder="1" applyAlignment="1">
      <alignment horizontal="left" vertical="top" wrapText="1"/>
    </xf>
    <xf numFmtId="0" fontId="6" fillId="3" borderId="38" xfId="0" applyFont="1" applyFill="1" applyBorder="1" applyAlignment="1">
      <alignment horizontal="left" vertical="top" wrapText="1"/>
    </xf>
    <xf numFmtId="0" fontId="5" fillId="0" borderId="27" xfId="0" applyFont="1" applyBorder="1" applyAlignment="1">
      <alignment horizontal="center" vertical="top" wrapText="1"/>
    </xf>
    <xf numFmtId="0" fontId="3" fillId="3" borderId="38" xfId="0" applyFont="1" applyFill="1" applyBorder="1" applyAlignment="1">
      <alignment horizontal="center" vertical="center" wrapText="1"/>
    </xf>
    <xf numFmtId="0" fontId="3" fillId="3" borderId="38" xfId="0" applyFont="1" applyFill="1" applyBorder="1" applyAlignment="1">
      <alignment horizontal="left" vertical="top" wrapText="1"/>
    </xf>
    <xf numFmtId="0" fontId="3" fillId="3" borderId="52" xfId="0" applyFont="1" applyFill="1" applyBorder="1" applyAlignment="1">
      <alignment horizontal="left" vertical="top" wrapText="1"/>
    </xf>
    <xf numFmtId="0" fontId="27" fillId="0" borderId="31" xfId="0" applyFont="1" applyBorder="1" applyAlignment="1">
      <alignment horizontal="left" vertical="center" wrapText="1"/>
    </xf>
    <xf numFmtId="0" fontId="21" fillId="0" borderId="0" xfId="0" applyFont="1" applyAlignment="1">
      <alignment vertical="top" wrapText="1"/>
    </xf>
    <xf numFmtId="0" fontId="21" fillId="0" borderId="0" xfId="0" applyFont="1" applyAlignment="1">
      <alignment wrapText="1"/>
    </xf>
    <xf numFmtId="0" fontId="35" fillId="0" borderId="0" xfId="0" applyFont="1"/>
    <xf numFmtId="0" fontId="6" fillId="2" borderId="29" xfId="0" applyFont="1" applyFill="1" applyBorder="1" applyAlignment="1">
      <alignment vertical="center"/>
    </xf>
    <xf numFmtId="0" fontId="6" fillId="2" borderId="40" xfId="0" applyFont="1" applyFill="1" applyBorder="1" applyAlignment="1">
      <alignment vertical="center"/>
    </xf>
    <xf numFmtId="0" fontId="6" fillId="2" borderId="41" xfId="0" applyFont="1" applyFill="1" applyBorder="1" applyAlignment="1">
      <alignment vertical="center"/>
    </xf>
    <xf numFmtId="0" fontId="7" fillId="0" borderId="6" xfId="0" applyFont="1" applyBorder="1" applyAlignment="1">
      <alignment horizontal="center" vertical="top" wrapText="1"/>
    </xf>
    <xf numFmtId="0" fontId="7" fillId="0" borderId="44" xfId="0" applyFont="1" applyBorder="1" applyAlignment="1">
      <alignment horizontal="center" vertical="top" wrapText="1"/>
    </xf>
    <xf numFmtId="0" fontId="6" fillId="0" borderId="12" xfId="0" applyFont="1" applyBorder="1" applyAlignment="1">
      <alignment vertical="top" wrapText="1"/>
    </xf>
    <xf numFmtId="0" fontId="6" fillId="0" borderId="112" xfId="0" applyFont="1" applyBorder="1" applyAlignment="1">
      <alignment vertical="top" wrapText="1"/>
    </xf>
    <xf numFmtId="0" fontId="6" fillId="0" borderId="20" xfId="0" applyFont="1" applyBorder="1" applyAlignment="1">
      <alignment vertical="top" wrapText="1"/>
    </xf>
    <xf numFmtId="0" fontId="6" fillId="0" borderId="26" xfId="0" applyFont="1" applyBorder="1" applyAlignment="1">
      <alignment vertical="top" wrapText="1"/>
    </xf>
    <xf numFmtId="0" fontId="6" fillId="0" borderId="6" xfId="0" applyFont="1" applyBorder="1" applyAlignment="1">
      <alignment horizontal="left" vertical="top" wrapText="1"/>
    </xf>
    <xf numFmtId="0" fontId="6" fillId="3" borderId="123" xfId="0" applyFont="1" applyFill="1" applyBorder="1" applyAlignment="1">
      <alignment vertical="top" wrapText="1"/>
    </xf>
    <xf numFmtId="0" fontId="7" fillId="0" borderId="6" xfId="0" applyFont="1" applyBorder="1" applyAlignment="1">
      <alignment horizontal="center" vertical="top"/>
    </xf>
    <xf numFmtId="0" fontId="6" fillId="0" borderId="6" xfId="0" applyFont="1" applyBorder="1" applyAlignment="1">
      <alignment vertical="top" wrapText="1"/>
    </xf>
    <xf numFmtId="0" fontId="3" fillId="2" borderId="19" xfId="0" applyFont="1" applyFill="1" applyBorder="1"/>
    <xf numFmtId="0" fontId="3" fillId="0" borderId="111" xfId="0" applyFont="1" applyBorder="1" applyAlignment="1">
      <alignment vertical="top" wrapText="1"/>
    </xf>
    <xf numFmtId="0" fontId="6" fillId="0" borderId="6" xfId="0" applyFont="1" applyBorder="1" applyAlignment="1">
      <alignment horizontal="left" vertical="center" wrapText="1"/>
    </xf>
    <xf numFmtId="0" fontId="3" fillId="0" borderId="42" xfId="0" applyFont="1" applyBorder="1" applyAlignment="1">
      <alignment vertical="top" wrapText="1"/>
    </xf>
    <xf numFmtId="0" fontId="6" fillId="0" borderId="6" xfId="0" applyFont="1" applyBorder="1"/>
    <xf numFmtId="0" fontId="6" fillId="0" borderId="42" xfId="0" applyFont="1" applyBorder="1"/>
    <xf numFmtId="0" fontId="3" fillId="2" borderId="40" xfId="0" applyFont="1" applyFill="1" applyBorder="1"/>
    <xf numFmtId="0" fontId="39" fillId="2" borderId="1" xfId="0" applyFont="1" applyFill="1" applyBorder="1" applyAlignment="1">
      <alignment vertical="center"/>
    </xf>
    <xf numFmtId="0" fontId="39" fillId="2" borderId="4" xfId="0" applyFont="1" applyFill="1" applyBorder="1" applyAlignment="1">
      <alignment vertical="center"/>
    </xf>
    <xf numFmtId="0" fontId="39" fillId="2" borderId="5" xfId="0" applyFont="1" applyFill="1" applyBorder="1" applyAlignment="1">
      <alignment vertical="center"/>
    </xf>
    <xf numFmtId="0" fontId="41" fillId="2" borderId="2" xfId="0" applyFont="1" applyFill="1" applyBorder="1" applyAlignment="1">
      <alignment vertical="top" wrapText="1"/>
    </xf>
    <xf numFmtId="0" fontId="41" fillId="2" borderId="3" xfId="0" applyFont="1" applyFill="1" applyBorder="1" applyAlignment="1">
      <alignment vertical="top" wrapText="1"/>
    </xf>
    <xf numFmtId="0" fontId="44" fillId="2" borderId="40" xfId="0" applyFont="1" applyFill="1" applyBorder="1" applyAlignment="1">
      <alignment vertical="top" wrapText="1"/>
    </xf>
    <xf numFmtId="0" fontId="45" fillId="2" borderId="41" xfId="0" applyFont="1" applyFill="1" applyBorder="1" applyAlignment="1">
      <alignment vertical="top" wrapText="1"/>
    </xf>
    <xf numFmtId="0" fontId="21" fillId="7" borderId="6" xfId="0" applyFont="1" applyFill="1" applyBorder="1"/>
    <xf numFmtId="0" fontId="21" fillId="8" borderId="6" xfId="0" applyFont="1" applyFill="1" applyBorder="1"/>
    <xf numFmtId="0" fontId="21" fillId="0" borderId="56" xfId="0" applyFont="1" applyBorder="1"/>
    <xf numFmtId="0" fontId="47" fillId="9" borderId="102" xfId="0" applyFont="1" applyFill="1" applyBorder="1" applyAlignment="1">
      <alignment horizontal="left" vertical="center" wrapText="1"/>
    </xf>
    <xf numFmtId="0" fontId="47" fillId="9" borderId="38" xfId="0" applyFont="1" applyFill="1" applyBorder="1" applyAlignment="1">
      <alignment horizontal="left" vertical="center" wrapText="1"/>
    </xf>
    <xf numFmtId="0" fontId="47" fillId="9" borderId="50" xfId="0" applyFont="1" applyFill="1" applyBorder="1" applyAlignment="1">
      <alignment horizontal="left" vertical="center" wrapText="1"/>
    </xf>
    <xf numFmtId="0" fontId="48" fillId="0" borderId="68" xfId="0" applyFont="1" applyBorder="1" applyAlignment="1">
      <alignment horizontal="left" vertical="center"/>
    </xf>
    <xf numFmtId="0" fontId="49" fillId="8" borderId="38" xfId="0" applyFont="1" applyFill="1" applyBorder="1" applyAlignment="1">
      <alignment horizontal="center" vertical="center"/>
    </xf>
    <xf numFmtId="0" fontId="50" fillId="8" borderId="38" xfId="0" applyFont="1" applyFill="1" applyBorder="1" applyAlignment="1">
      <alignment horizontal="center" vertical="center"/>
    </xf>
    <xf numFmtId="0" fontId="50" fillId="8" borderId="52" xfId="0" applyFont="1" applyFill="1" applyBorder="1" applyAlignment="1">
      <alignment horizontal="center" vertical="center"/>
    </xf>
    <xf numFmtId="0" fontId="48" fillId="0" borderId="89" xfId="0" applyFont="1" applyBorder="1" applyAlignment="1">
      <alignment horizontal="left" vertical="center"/>
    </xf>
    <xf numFmtId="3" fontId="41" fillId="10" borderId="5" xfId="0" applyNumberFormat="1" applyFont="1" applyFill="1" applyBorder="1" applyAlignment="1">
      <alignment vertical="center"/>
    </xf>
    <xf numFmtId="0" fontId="49" fillId="11" borderId="38" xfId="0" applyFont="1" applyFill="1" applyBorder="1" applyAlignment="1">
      <alignment horizontal="center" vertical="center"/>
    </xf>
    <xf numFmtId="3" fontId="49" fillId="11" borderId="38" xfId="0" applyNumberFormat="1" applyFont="1" applyFill="1" applyBorder="1" applyAlignment="1">
      <alignment horizontal="center" vertical="center"/>
    </xf>
    <xf numFmtId="3" fontId="21" fillId="10" borderId="5" xfId="0" applyNumberFormat="1" applyFont="1" applyFill="1" applyBorder="1"/>
    <xf numFmtId="0" fontId="50" fillId="11" borderId="38" xfId="0" applyFont="1" applyFill="1" applyBorder="1" applyAlignment="1">
      <alignment horizontal="center" vertical="center"/>
    </xf>
    <xf numFmtId="0" fontId="50" fillId="11" borderId="52" xfId="0" applyFont="1" applyFill="1" applyBorder="1" applyAlignment="1">
      <alignment horizontal="center" vertical="center"/>
    </xf>
    <xf numFmtId="0" fontId="51" fillId="0" borderId="38" xfId="0" applyFont="1" applyBorder="1" applyAlignment="1">
      <alignment horizontal="left" vertical="center"/>
    </xf>
    <xf numFmtId="10" fontId="50" fillId="8" borderId="38" xfId="0" applyNumberFormat="1" applyFont="1" applyFill="1" applyBorder="1" applyAlignment="1">
      <alignment horizontal="center" vertical="center"/>
    </xf>
    <xf numFmtId="10" fontId="50" fillId="8" borderId="52" xfId="0" applyNumberFormat="1" applyFont="1" applyFill="1" applyBorder="1" applyAlignment="1">
      <alignment horizontal="center" vertical="center"/>
    </xf>
    <xf numFmtId="0" fontId="51" fillId="0" borderId="84" xfId="0" applyFont="1" applyBorder="1" applyAlignment="1">
      <alignment horizontal="left" vertical="center"/>
    </xf>
    <xf numFmtId="10" fontId="50" fillId="11" borderId="38" xfId="0" applyNumberFormat="1" applyFont="1" applyFill="1" applyBorder="1" applyAlignment="1">
      <alignment horizontal="center" vertical="center"/>
    </xf>
    <xf numFmtId="10" fontId="50" fillId="11" borderId="52" xfId="0" applyNumberFormat="1" applyFont="1" applyFill="1" applyBorder="1" applyAlignment="1">
      <alignment horizontal="center" vertical="center"/>
    </xf>
    <xf numFmtId="0" fontId="21" fillId="0" borderId="0" xfId="0" applyFont="1" applyAlignment="1">
      <alignment horizontal="left"/>
    </xf>
    <xf numFmtId="0" fontId="47" fillId="9" borderId="39" xfId="0" applyFont="1" applyFill="1" applyBorder="1" applyAlignment="1">
      <alignment horizontal="center" vertical="center" wrapText="1"/>
    </xf>
    <xf numFmtId="0" fontId="47" fillId="9" borderId="51" xfId="0" applyFont="1" applyFill="1" applyBorder="1" applyAlignment="1">
      <alignment horizontal="center" vertical="center" wrapText="1"/>
    </xf>
    <xf numFmtId="0" fontId="48" fillId="0" borderId="38" xfId="0" applyFont="1" applyBorder="1" applyAlignment="1">
      <alignment vertical="center" wrapText="1"/>
    </xf>
    <xf numFmtId="0" fontId="49" fillId="8" borderId="38" xfId="0" applyFont="1" applyFill="1" applyBorder="1" applyAlignment="1">
      <alignment wrapText="1"/>
    </xf>
    <xf numFmtId="0" fontId="49" fillId="11" borderId="38" xfId="0" applyFont="1" applyFill="1" applyBorder="1" applyAlignment="1">
      <alignment wrapText="1"/>
    </xf>
    <xf numFmtId="0" fontId="51" fillId="3" borderId="38" xfId="0" applyFont="1" applyFill="1" applyBorder="1" applyAlignment="1">
      <alignment vertical="center" wrapText="1"/>
    </xf>
    <xf numFmtId="10" fontId="49" fillId="8" borderId="38" xfId="0" applyNumberFormat="1" applyFont="1" applyFill="1" applyBorder="1" applyAlignment="1">
      <alignment horizontal="center" vertical="center" wrapText="1"/>
    </xf>
    <xf numFmtId="10" fontId="49" fillId="11" borderId="38" xfId="0" applyNumberFormat="1" applyFont="1" applyFill="1" applyBorder="1" applyAlignment="1">
      <alignment horizontal="center" vertical="center" wrapText="1"/>
    </xf>
    <xf numFmtId="0" fontId="47" fillId="9" borderId="129" xfId="0" applyFont="1" applyFill="1" applyBorder="1" applyAlignment="1">
      <alignment horizontal="center" vertical="center" wrapText="1"/>
    </xf>
    <xf numFmtId="0" fontId="47" fillId="9" borderId="38" xfId="0" applyFont="1" applyFill="1" applyBorder="1" applyAlignment="1">
      <alignment horizontal="center" vertical="center" wrapText="1"/>
    </xf>
    <xf numFmtId="0" fontId="47" fillId="9" borderId="52" xfId="0" applyFont="1" applyFill="1" applyBorder="1" applyAlignment="1">
      <alignment horizontal="center" vertical="center" wrapText="1"/>
    </xf>
    <xf numFmtId="0" fontId="52" fillId="8" borderId="129" xfId="0" applyFont="1" applyFill="1" applyBorder="1" applyAlignment="1">
      <alignment vertical="center" wrapText="1"/>
    </xf>
    <xf numFmtId="0" fontId="52" fillId="8" borderId="38" xfId="0" applyFont="1" applyFill="1" applyBorder="1" applyAlignment="1">
      <alignment horizontal="center" vertical="center"/>
    </xf>
    <xf numFmtId="0" fontId="52" fillId="8" borderId="52" xfId="0" applyFont="1" applyFill="1" applyBorder="1" applyAlignment="1">
      <alignment horizontal="center" vertical="center"/>
    </xf>
    <xf numFmtId="0" fontId="52" fillId="11" borderId="38" xfId="0" applyFont="1" applyFill="1" applyBorder="1" applyAlignment="1">
      <alignment horizontal="center" vertical="center"/>
    </xf>
    <xf numFmtId="0" fontId="52" fillId="11" borderId="129" xfId="0" applyFont="1" applyFill="1" applyBorder="1" applyAlignment="1">
      <alignment vertical="center" wrapText="1"/>
    </xf>
    <xf numFmtId="0" fontId="52" fillId="11" borderId="52" xfId="0" applyFont="1" applyFill="1" applyBorder="1" applyAlignment="1">
      <alignment horizontal="center" vertical="center"/>
    </xf>
    <xf numFmtId="0" fontId="52" fillId="8" borderId="52" xfId="0" applyFont="1" applyFill="1" applyBorder="1" applyAlignment="1">
      <alignment vertical="center"/>
    </xf>
    <xf numFmtId="0" fontId="52" fillId="11" borderId="52" xfId="0" applyFont="1" applyFill="1" applyBorder="1" applyAlignment="1">
      <alignment vertical="center"/>
    </xf>
    <xf numFmtId="0" fontId="52" fillId="8" borderId="33" xfId="0" applyFont="1" applyFill="1" applyBorder="1" applyAlignment="1">
      <alignment vertical="center"/>
    </xf>
    <xf numFmtId="0" fontId="52" fillId="11" borderId="33" xfId="0" applyFont="1" applyFill="1" applyBorder="1" applyAlignment="1">
      <alignment vertical="center"/>
    </xf>
    <xf numFmtId="0" fontId="47" fillId="9" borderId="39" xfId="0" applyFont="1" applyFill="1" applyBorder="1" applyAlignment="1">
      <alignment horizontal="center" vertical="center"/>
    </xf>
    <xf numFmtId="0" fontId="47" fillId="9" borderId="50" xfId="0" applyFont="1" applyFill="1" applyBorder="1" applyAlignment="1">
      <alignment horizontal="center" vertical="center"/>
    </xf>
    <xf numFmtId="0" fontId="49" fillId="8" borderId="38" xfId="0" applyFont="1" applyFill="1" applyBorder="1" applyAlignment="1">
      <alignment horizontal="center" vertical="center" wrapText="1"/>
    </xf>
    <xf numFmtId="0" fontId="49" fillId="11" borderId="38" xfId="0" applyFont="1" applyFill="1" applyBorder="1" applyAlignment="1">
      <alignment horizontal="center" vertical="center" wrapText="1"/>
    </xf>
    <xf numFmtId="0" fontId="47" fillId="9" borderId="102" xfId="0" applyFont="1" applyFill="1" applyBorder="1" applyAlignment="1">
      <alignment horizontal="center" vertical="center" wrapText="1"/>
    </xf>
    <xf numFmtId="10" fontId="49" fillId="8" borderId="38" xfId="0" applyNumberFormat="1" applyFont="1" applyFill="1" applyBorder="1" applyAlignment="1">
      <alignment horizontal="center" vertical="center"/>
    </xf>
    <xf numFmtId="10" fontId="49" fillId="11" borderId="38" xfId="0" applyNumberFormat="1" applyFont="1" applyFill="1" applyBorder="1" applyAlignment="1">
      <alignment horizontal="center" vertical="center"/>
    </xf>
    <xf numFmtId="0" fontId="47" fillId="9" borderId="130" xfId="0" applyFont="1" applyFill="1" applyBorder="1" applyAlignment="1">
      <alignment horizontal="center" vertical="center" wrapText="1"/>
    </xf>
    <xf numFmtId="0" fontId="47" fillId="9" borderId="58" xfId="0" applyFont="1" applyFill="1" applyBorder="1" applyAlignment="1">
      <alignment horizontal="center" vertical="center" wrapText="1"/>
    </xf>
    <xf numFmtId="0" fontId="47" fillId="9" borderId="131" xfId="0" applyFont="1" applyFill="1" applyBorder="1" applyAlignment="1">
      <alignment horizontal="center" vertical="center" wrapText="1"/>
    </xf>
    <xf numFmtId="0" fontId="52" fillId="8" borderId="58" xfId="0" applyFont="1" applyFill="1" applyBorder="1" applyAlignment="1">
      <alignment horizontal="center" vertical="center" wrapText="1"/>
    </xf>
    <xf numFmtId="0" fontId="52" fillId="8" borderId="131" xfId="0" applyFont="1" applyFill="1" applyBorder="1" applyAlignment="1">
      <alignment horizontal="center" vertical="center"/>
    </xf>
    <xf numFmtId="0" fontId="52" fillId="11" borderId="58" xfId="0" applyFont="1" applyFill="1" applyBorder="1" applyAlignment="1">
      <alignment horizontal="center" vertical="center" wrapText="1"/>
    </xf>
    <xf numFmtId="0" fontId="52" fillId="11" borderId="131" xfId="0" applyFont="1" applyFill="1" applyBorder="1" applyAlignment="1">
      <alignment horizontal="center" vertical="center"/>
    </xf>
    <xf numFmtId="0" fontId="49" fillId="11" borderId="38" xfId="0" applyFont="1" applyFill="1" applyBorder="1"/>
    <xf numFmtId="0" fontId="53" fillId="8" borderId="38" xfId="0" applyFont="1" applyFill="1" applyBorder="1" applyAlignment="1">
      <alignment horizontal="center" vertical="center"/>
    </xf>
    <xf numFmtId="0" fontId="54" fillId="8" borderId="58" xfId="0" applyFont="1" applyFill="1" applyBorder="1" applyAlignment="1">
      <alignment horizontal="center" vertical="center" wrapText="1"/>
    </xf>
    <xf numFmtId="0" fontId="54" fillId="8" borderId="38" xfId="0" applyFont="1" applyFill="1" applyBorder="1" applyAlignment="1">
      <alignment horizontal="center" vertical="center"/>
    </xf>
    <xf numFmtId="0" fontId="54" fillId="8" borderId="131" xfId="0" applyFont="1" applyFill="1" applyBorder="1" applyAlignment="1">
      <alignment horizontal="center" vertical="center"/>
    </xf>
    <xf numFmtId="0" fontId="53" fillId="11" borderId="38" xfId="0" applyFont="1" applyFill="1" applyBorder="1" applyAlignment="1">
      <alignment horizontal="center" vertical="center"/>
    </xf>
    <xf numFmtId="0" fontId="54" fillId="11" borderId="58" xfId="0" applyFont="1" applyFill="1" applyBorder="1" applyAlignment="1">
      <alignment horizontal="center" vertical="center" wrapText="1"/>
    </xf>
    <xf numFmtId="0" fontId="54" fillId="11" borderId="38" xfId="0" applyFont="1" applyFill="1" applyBorder="1" applyAlignment="1">
      <alignment horizontal="center" vertical="center"/>
    </xf>
    <xf numFmtId="0" fontId="54" fillId="11" borderId="131" xfId="0" applyFont="1" applyFill="1" applyBorder="1" applyAlignment="1">
      <alignment horizontal="center" vertical="center"/>
    </xf>
    <xf numFmtId="0" fontId="21" fillId="0" borderId="0" xfId="0" applyFont="1" applyAlignment="1">
      <alignment horizontal="left" wrapText="1"/>
    </xf>
    <xf numFmtId="0" fontId="47" fillId="9" borderId="27" xfId="0" applyFont="1" applyFill="1" applyBorder="1" applyAlignment="1">
      <alignment horizontal="center" vertical="center" wrapText="1"/>
    </xf>
    <xf numFmtId="10" fontId="53" fillId="8" borderId="38" xfId="0" applyNumberFormat="1" applyFont="1" applyFill="1" applyBorder="1" applyAlignment="1">
      <alignment horizontal="center" vertical="center"/>
    </xf>
    <xf numFmtId="10" fontId="53" fillId="11" borderId="38" xfId="0" applyNumberFormat="1" applyFont="1" applyFill="1" applyBorder="1" applyAlignment="1">
      <alignment horizontal="center" vertical="center"/>
    </xf>
    <xf numFmtId="0" fontId="47" fillId="9" borderId="70" xfId="0" applyFont="1" applyFill="1" applyBorder="1" applyAlignment="1">
      <alignment horizontal="center" vertical="center"/>
    </xf>
    <xf numFmtId="0" fontId="49" fillId="8" borderId="38" xfId="0" applyFont="1" applyFill="1" applyBorder="1" applyAlignment="1">
      <alignment vertical="center" wrapText="1"/>
    </xf>
    <xf numFmtId="0" fontId="49" fillId="8" borderId="129" xfId="0" applyFont="1" applyFill="1" applyBorder="1" applyAlignment="1">
      <alignment vertical="center" wrapText="1"/>
    </xf>
    <xf numFmtId="0" fontId="49" fillId="11" borderId="38" xfId="0" applyFont="1" applyFill="1" applyBorder="1" applyAlignment="1">
      <alignment vertical="center" wrapText="1"/>
    </xf>
    <xf numFmtId="0" fontId="49" fillId="11" borderId="129" xfId="0" applyFont="1" applyFill="1" applyBorder="1" applyAlignment="1">
      <alignment vertical="center" wrapText="1"/>
    </xf>
    <xf numFmtId="0" fontId="49" fillId="8" borderId="102" xfId="0" applyFont="1" applyFill="1" applyBorder="1" applyAlignment="1">
      <alignment horizontal="center" vertical="center"/>
    </xf>
    <xf numFmtId="0" fontId="49" fillId="8" borderId="52" xfId="0" applyFont="1" applyFill="1" applyBorder="1" applyAlignment="1">
      <alignment horizontal="center" vertical="center"/>
    </xf>
    <xf numFmtId="0" fontId="49" fillId="11" borderId="102" xfId="0" applyFont="1" applyFill="1" applyBorder="1" applyAlignment="1">
      <alignment horizontal="center" vertical="center"/>
    </xf>
    <xf numFmtId="0" fontId="49" fillId="11" borderId="52" xfId="0" applyFont="1" applyFill="1" applyBorder="1" applyAlignment="1">
      <alignment horizontal="center" vertical="center"/>
    </xf>
    <xf numFmtId="0" fontId="21" fillId="0" borderId="0" xfId="0" applyFont="1" applyAlignment="1">
      <alignment horizontal="left" vertical="center" wrapText="1"/>
    </xf>
    <xf numFmtId="0" fontId="47" fillId="9" borderId="51" xfId="0" applyFont="1" applyFill="1" applyBorder="1" applyAlignment="1">
      <alignment horizontal="center" vertical="center"/>
    </xf>
    <xf numFmtId="0" fontId="49" fillId="8" borderId="52" xfId="0" applyFont="1" applyFill="1" applyBorder="1" applyAlignment="1">
      <alignment horizontal="center" vertical="center" wrapText="1"/>
    </xf>
    <xf numFmtId="0" fontId="49" fillId="11" borderId="58" xfId="0" applyFont="1" applyFill="1" applyBorder="1" applyAlignment="1">
      <alignment horizontal="center" vertical="center" wrapText="1"/>
    </xf>
    <xf numFmtId="0" fontId="49" fillId="11" borderId="102" xfId="0" applyFont="1" applyFill="1" applyBorder="1" applyAlignment="1">
      <alignment horizontal="center" vertical="center" wrapText="1"/>
    </xf>
    <xf numFmtId="0" fontId="49" fillId="11" borderId="52" xfId="0" applyFont="1" applyFill="1" applyBorder="1" applyAlignment="1">
      <alignment horizontal="center" vertical="center" wrapText="1"/>
    </xf>
    <xf numFmtId="0" fontId="47" fillId="9" borderId="69" xfId="0" applyFont="1" applyFill="1" applyBorder="1" applyAlignment="1">
      <alignment horizontal="center" vertical="center"/>
    </xf>
    <xf numFmtId="0" fontId="47" fillId="9" borderId="68" xfId="0" applyFont="1" applyFill="1" applyBorder="1" applyAlignment="1">
      <alignment horizontal="center" vertical="center" wrapText="1"/>
    </xf>
    <xf numFmtId="0" fontId="49" fillId="8" borderId="73" xfId="0" applyFont="1" applyFill="1" applyBorder="1" applyAlignment="1">
      <alignment horizontal="center" vertical="center"/>
    </xf>
    <xf numFmtId="10" fontId="49" fillId="8" borderId="130" xfId="0" applyNumberFormat="1" applyFont="1" applyFill="1" applyBorder="1" applyAlignment="1">
      <alignment horizontal="center" vertical="center"/>
    </xf>
    <xf numFmtId="0" fontId="49" fillId="11" borderId="73" xfId="0" applyFont="1" applyFill="1" applyBorder="1" applyAlignment="1">
      <alignment horizontal="center" vertical="center"/>
    </xf>
    <xf numFmtId="10" fontId="49" fillId="11" borderId="130" xfId="0" applyNumberFormat="1" applyFont="1" applyFill="1" applyBorder="1" applyAlignment="1">
      <alignment horizontal="center" vertical="center"/>
    </xf>
    <xf numFmtId="0" fontId="47" fillId="9" borderId="58" xfId="0" applyFont="1" applyFill="1" applyBorder="1" applyAlignment="1">
      <alignment horizontal="center" vertical="center"/>
    </xf>
    <xf numFmtId="0" fontId="49" fillId="8" borderId="52" xfId="0" applyFont="1" applyFill="1" applyBorder="1" applyAlignment="1">
      <alignment vertical="center" wrapText="1"/>
    </xf>
    <xf numFmtId="0" fontId="49" fillId="11" borderId="73" xfId="0" applyFont="1" applyFill="1" applyBorder="1"/>
    <xf numFmtId="0" fontId="49" fillId="11" borderId="52" xfId="0" applyFont="1" applyFill="1" applyBorder="1" applyAlignment="1">
      <alignment vertical="center" wrapText="1"/>
    </xf>
    <xf numFmtId="0" fontId="49" fillId="8" borderId="73" xfId="0" applyFont="1" applyFill="1" applyBorder="1" applyAlignment="1">
      <alignment horizontal="center"/>
    </xf>
    <xf numFmtId="0" fontId="49" fillId="8" borderId="73" xfId="0" applyFont="1" applyFill="1" applyBorder="1"/>
    <xf numFmtId="0" fontId="47" fillId="9" borderId="38" xfId="0" applyFont="1" applyFill="1" applyBorder="1" applyAlignment="1">
      <alignment horizontal="center" wrapText="1"/>
    </xf>
    <xf numFmtId="0" fontId="47" fillId="9" borderId="52" xfId="0" applyFont="1" applyFill="1" applyBorder="1" applyAlignment="1">
      <alignment horizontal="center" wrapText="1"/>
    </xf>
    <xf numFmtId="0" fontId="47" fillId="9" borderId="102" xfId="0" applyFont="1" applyFill="1" applyBorder="1" applyAlignment="1">
      <alignment horizontal="center" wrapText="1"/>
    </xf>
    <xf numFmtId="0" fontId="52" fillId="8" borderId="38" xfId="0" applyFont="1" applyFill="1" applyBorder="1" applyAlignment="1">
      <alignment horizontal="center" vertical="center" wrapText="1"/>
    </xf>
    <xf numFmtId="0" fontId="52" fillId="11" borderId="38" xfId="0" applyFont="1" applyFill="1" applyBorder="1" applyAlignment="1">
      <alignment horizontal="center" vertical="center" wrapText="1"/>
    </xf>
    <xf numFmtId="0" fontId="49" fillId="8" borderId="58" xfId="0" applyFont="1" applyFill="1" applyBorder="1" applyAlignment="1">
      <alignment horizontal="center" vertical="center"/>
    </xf>
    <xf numFmtId="0" fontId="49" fillId="10" borderId="52" xfId="0" applyFont="1" applyFill="1" applyBorder="1" applyAlignment="1">
      <alignment horizontal="center" vertical="center"/>
    </xf>
    <xf numFmtId="0" fontId="49" fillId="8" borderId="5" xfId="0" applyFont="1" applyFill="1" applyBorder="1"/>
    <xf numFmtId="0" fontId="55" fillId="12" borderId="5" xfId="0" applyFont="1" applyFill="1" applyBorder="1"/>
    <xf numFmtId="0" fontId="56" fillId="13" borderId="5" xfId="0" applyFont="1" applyFill="1" applyBorder="1"/>
    <xf numFmtId="0" fontId="21" fillId="0" borderId="0" xfId="0" applyFont="1" applyAlignment="1">
      <alignment vertical="center" wrapText="1"/>
    </xf>
    <xf numFmtId="0" fontId="47" fillId="9" borderId="23" xfId="0" applyFont="1" applyFill="1" applyBorder="1" applyAlignment="1">
      <alignment vertical="center"/>
    </xf>
    <xf numFmtId="0" fontId="47" fillId="9" borderId="138" xfId="0" applyFont="1" applyFill="1" applyBorder="1" applyAlignment="1">
      <alignment horizontal="center" vertical="center"/>
    </xf>
    <xf numFmtId="0" fontId="47" fillId="9" borderId="68" xfId="0" applyFont="1" applyFill="1" applyBorder="1" applyAlignment="1">
      <alignment horizontal="center" vertical="center"/>
    </xf>
    <xf numFmtId="0" fontId="53" fillId="8" borderId="38" xfId="0" applyFont="1" applyFill="1" applyBorder="1" applyAlignment="1">
      <alignment horizontal="center" vertical="center" wrapText="1"/>
    </xf>
    <xf numFmtId="0" fontId="53" fillId="8" borderId="38" xfId="0" applyFont="1" applyFill="1" applyBorder="1" applyAlignment="1">
      <alignment horizontal="left" vertical="center" wrapText="1"/>
    </xf>
    <xf numFmtId="0" fontId="53" fillId="11" borderId="27" xfId="0" applyFont="1" applyFill="1" applyBorder="1" applyAlignment="1">
      <alignment horizontal="left" vertical="center" wrapText="1"/>
    </xf>
    <xf numFmtId="0" fontId="53" fillId="11" borderId="38" xfId="0" applyFont="1" applyFill="1" applyBorder="1" applyAlignment="1">
      <alignment horizontal="left" vertical="center" wrapText="1"/>
    </xf>
    <xf numFmtId="0" fontId="53" fillId="8" borderId="58" xfId="0" applyFont="1" applyFill="1" applyBorder="1" applyAlignment="1">
      <alignment vertical="center"/>
    </xf>
    <xf numFmtId="0" fontId="53" fillId="8" borderId="52" xfId="0" applyFont="1" applyFill="1" applyBorder="1" applyAlignment="1">
      <alignment horizontal="center" vertical="center"/>
    </xf>
    <xf numFmtId="0" fontId="53" fillId="11" borderId="102" xfId="0" applyFont="1" applyFill="1" applyBorder="1" applyAlignment="1">
      <alignment vertical="center"/>
    </xf>
    <xf numFmtId="0" fontId="53" fillId="11" borderId="131" xfId="0" applyFont="1" applyFill="1" applyBorder="1" applyAlignment="1">
      <alignment horizontal="center" vertical="center"/>
    </xf>
    <xf numFmtId="0" fontId="54" fillId="8" borderId="38" xfId="0" applyFont="1" applyFill="1" applyBorder="1" applyAlignment="1">
      <alignment horizontal="center" vertical="center" wrapText="1"/>
    </xf>
    <xf numFmtId="0" fontId="54" fillId="8" borderId="52" xfId="0" applyFont="1" applyFill="1" applyBorder="1" applyAlignment="1">
      <alignment horizontal="center" vertical="center"/>
    </xf>
    <xf numFmtId="0" fontId="54" fillId="11" borderId="38" xfId="0" applyFont="1" applyFill="1" applyBorder="1" applyAlignment="1">
      <alignment horizontal="center" vertical="center" wrapText="1"/>
    </xf>
    <xf numFmtId="0" fontId="54" fillId="11" borderId="52" xfId="0" applyFont="1" applyFill="1" applyBorder="1" applyAlignment="1">
      <alignment horizontal="center" vertical="center"/>
    </xf>
    <xf numFmtId="0" fontId="3" fillId="14" borderId="140" xfId="0" applyFont="1" applyFill="1" applyBorder="1" applyAlignment="1">
      <alignment horizontal="left" vertical="center"/>
    </xf>
    <xf numFmtId="0" fontId="3" fillId="14" borderId="141" xfId="0" applyFont="1" applyFill="1" applyBorder="1" applyAlignment="1">
      <alignment horizontal="left" vertical="center"/>
    </xf>
    <xf numFmtId="0" fontId="3" fillId="14" borderId="141" xfId="0" applyFont="1" applyFill="1" applyBorder="1"/>
    <xf numFmtId="0" fontId="3" fillId="14" borderId="142" xfId="0" applyFont="1" applyFill="1" applyBorder="1" applyAlignment="1">
      <alignment horizontal="left" vertical="center"/>
    </xf>
    <xf numFmtId="0" fontId="67" fillId="14" borderId="115" xfId="0" applyFont="1" applyFill="1" applyBorder="1" applyAlignment="1">
      <alignment vertical="top" wrapText="1"/>
    </xf>
    <xf numFmtId="0" fontId="67" fillId="14" borderId="142" xfId="0" applyFont="1" applyFill="1" applyBorder="1" applyAlignment="1">
      <alignment horizontal="left" vertical="center" wrapText="1"/>
    </xf>
    <xf numFmtId="0" fontId="67" fillId="14" borderId="115" xfId="0" applyFont="1" applyFill="1" applyBorder="1" applyAlignment="1">
      <alignment horizontal="left" vertical="center"/>
    </xf>
    <xf numFmtId="0" fontId="67" fillId="14" borderId="115" xfId="0" applyFont="1" applyFill="1" applyBorder="1" applyAlignment="1">
      <alignment horizontal="left" vertical="center" wrapText="1"/>
    </xf>
    <xf numFmtId="0" fontId="67" fillId="14" borderId="115" xfId="0" applyFont="1" applyFill="1" applyBorder="1"/>
    <xf numFmtId="0" fontId="68" fillId="14" borderId="115" xfId="0" applyFont="1" applyFill="1" applyBorder="1" applyAlignment="1">
      <alignment vertical="top" wrapText="1"/>
    </xf>
    <xf numFmtId="0" fontId="69" fillId="14" borderId="115" xfId="0" applyFont="1" applyFill="1" applyBorder="1" applyAlignment="1">
      <alignment horizontal="center" vertical="center" wrapText="1"/>
    </xf>
    <xf numFmtId="0" fontId="68" fillId="15" borderId="146" xfId="0" applyFont="1" applyFill="1" applyBorder="1" applyAlignment="1">
      <alignment horizontal="center" vertical="center" wrapText="1"/>
    </xf>
    <xf numFmtId="0" fontId="68" fillId="15" borderId="147" xfId="0" applyFont="1" applyFill="1" applyBorder="1" applyAlignment="1">
      <alignment horizontal="center" vertical="center" wrapText="1"/>
    </xf>
    <xf numFmtId="0" fontId="68" fillId="15" borderId="148" xfId="0" applyFont="1" applyFill="1" applyBorder="1" applyAlignment="1">
      <alignment horizontal="right" vertical="center" wrapText="1"/>
    </xf>
    <xf numFmtId="41" fontId="67" fillId="15" borderId="149" xfId="1" applyFont="1" applyFill="1" applyBorder="1" applyAlignment="1" applyProtection="1">
      <alignment vertical="center" wrapText="1"/>
    </xf>
    <xf numFmtId="0" fontId="68" fillId="15" borderId="148" xfId="0" applyFont="1" applyFill="1" applyBorder="1" applyAlignment="1">
      <alignment horizontal="center" vertical="center" wrapText="1"/>
    </xf>
    <xf numFmtId="0" fontId="68" fillId="15" borderId="150" xfId="0" applyFont="1" applyFill="1" applyBorder="1" applyAlignment="1">
      <alignment horizontal="center" vertical="center" wrapText="1"/>
    </xf>
    <xf numFmtId="0" fontId="68" fillId="15" borderId="151" xfId="0" applyFont="1" applyFill="1" applyBorder="1" applyAlignment="1">
      <alignment horizontal="center" vertical="center" wrapText="1"/>
    </xf>
    <xf numFmtId="17" fontId="6" fillId="3" borderId="85" xfId="0" applyNumberFormat="1" applyFont="1" applyFill="1" applyBorder="1" applyAlignment="1">
      <alignment horizontal="center" vertical="center" wrapText="1"/>
    </xf>
    <xf numFmtId="0" fontId="6" fillId="3" borderId="20" xfId="0" applyFont="1" applyFill="1" applyBorder="1" applyAlignment="1">
      <alignment vertical="top" wrapText="1"/>
    </xf>
    <xf numFmtId="165" fontId="6" fillId="3" borderId="87" xfId="0" applyNumberFormat="1" applyFont="1" applyFill="1" applyBorder="1" applyAlignment="1">
      <alignment vertical="top" wrapText="1"/>
    </xf>
    <xf numFmtId="0" fontId="67" fillId="14" borderId="115" xfId="0" applyFont="1" applyFill="1" applyBorder="1" applyAlignment="1">
      <alignment horizontal="left" vertical="top" wrapText="1"/>
    </xf>
    <xf numFmtId="0" fontId="68" fillId="14" borderId="115" xfId="0" applyFont="1" applyFill="1" applyBorder="1" applyAlignment="1">
      <alignment horizontal="left" vertical="center" wrapText="1"/>
    </xf>
    <xf numFmtId="3" fontId="67" fillId="14" borderId="115" xfId="0" applyNumberFormat="1" applyFont="1" applyFill="1" applyBorder="1" applyAlignment="1" applyProtection="1">
      <alignment vertical="top" wrapText="1"/>
      <protection locked="0"/>
    </xf>
    <xf numFmtId="0" fontId="3" fillId="0" borderId="115" xfId="0" applyFont="1" applyBorder="1"/>
    <xf numFmtId="0" fontId="3" fillId="0" borderId="65" xfId="0" applyFont="1" applyBorder="1" applyAlignment="1">
      <alignment horizontal="center" wrapText="1"/>
    </xf>
    <xf numFmtId="3" fontId="3" fillId="0" borderId="115" xfId="0" applyNumberFormat="1" applyFont="1" applyBorder="1"/>
    <xf numFmtId="0" fontId="3" fillId="0" borderId="117" xfId="0" applyFont="1" applyBorder="1" applyAlignment="1">
      <alignment wrapText="1"/>
    </xf>
    <xf numFmtId="0" fontId="3" fillId="2" borderId="154" xfId="0" applyFont="1" applyFill="1" applyBorder="1"/>
    <xf numFmtId="0" fontId="6" fillId="2" borderId="155" xfId="0" applyFont="1" applyFill="1" applyBorder="1" applyAlignment="1">
      <alignment vertical="top" wrapText="1"/>
    </xf>
    <xf numFmtId="0" fontId="6" fillId="2" borderId="152" xfId="0" applyFont="1" applyFill="1" applyBorder="1" applyAlignment="1">
      <alignment horizontal="left" vertical="center" wrapText="1"/>
    </xf>
    <xf numFmtId="0" fontId="7" fillId="2" borderId="153" xfId="0" applyFont="1" applyFill="1" applyBorder="1" applyAlignment="1">
      <alignment vertical="top" wrapText="1"/>
    </xf>
    <xf numFmtId="0" fontId="6" fillId="2" borderId="153" xfId="0" applyFont="1" applyFill="1" applyBorder="1" applyAlignment="1">
      <alignment vertical="top" wrapText="1"/>
    </xf>
    <xf numFmtId="0" fontId="6" fillId="2" borderId="156" xfId="0" applyFont="1" applyFill="1" applyBorder="1" applyAlignment="1">
      <alignment vertical="top" wrapText="1"/>
    </xf>
    <xf numFmtId="0" fontId="3" fillId="0" borderId="158" xfId="0" applyFont="1" applyBorder="1" applyAlignment="1">
      <alignment horizontal="left" vertical="center" wrapText="1"/>
    </xf>
    <xf numFmtId="0" fontId="3" fillId="0" borderId="159" xfId="0" applyFont="1" applyBorder="1" applyAlignment="1">
      <alignment horizontal="left" vertical="center" wrapText="1"/>
    </xf>
    <xf numFmtId="0" fontId="3" fillId="2" borderId="31" xfId="0" applyFont="1" applyFill="1" applyBorder="1" applyAlignment="1">
      <alignment vertical="top" wrapText="1"/>
    </xf>
    <xf numFmtId="0" fontId="3" fillId="2" borderId="26" xfId="0" applyFont="1" applyFill="1" applyBorder="1" applyAlignment="1">
      <alignment vertical="top" wrapText="1"/>
    </xf>
    <xf numFmtId="0" fontId="3" fillId="0" borderId="57" xfId="0" applyFont="1" applyBorder="1" applyAlignment="1">
      <alignment horizontal="center" vertical="center"/>
    </xf>
    <xf numFmtId="0" fontId="3" fillId="4" borderId="38" xfId="0" applyFont="1" applyFill="1" applyBorder="1" applyAlignment="1">
      <alignment horizontal="center" vertical="center"/>
    </xf>
    <xf numFmtId="0" fontId="21" fillId="0" borderId="6" xfId="0" applyFont="1" applyBorder="1"/>
    <xf numFmtId="0" fontId="1" fillId="0" borderId="0" xfId="0" applyFont="1" applyAlignment="1">
      <alignment vertical="top" wrapText="1"/>
    </xf>
    <xf numFmtId="0" fontId="67" fillId="15" borderId="160" xfId="0" applyFont="1" applyFill="1" applyBorder="1" applyAlignment="1">
      <alignment vertical="top" wrapText="1"/>
    </xf>
    <xf numFmtId="41" fontId="67" fillId="15" borderId="161" xfId="1" applyFont="1" applyFill="1" applyBorder="1" applyAlignment="1">
      <alignment vertical="center" wrapText="1"/>
    </xf>
    <xf numFmtId="0" fontId="0" fillId="0" borderId="160" xfId="0" applyBorder="1" applyAlignment="1">
      <alignment horizontal="left" vertical="top" wrapText="1"/>
    </xf>
    <xf numFmtId="0" fontId="0" fillId="0" borderId="160" xfId="0" applyBorder="1" applyAlignment="1">
      <alignment wrapText="1"/>
    </xf>
    <xf numFmtId="0" fontId="68" fillId="15" borderId="162" xfId="0" applyFont="1" applyFill="1" applyBorder="1" applyAlignment="1">
      <alignment horizontal="right" vertical="center" wrapText="1"/>
    </xf>
    <xf numFmtId="41" fontId="67" fillId="14" borderId="115" xfId="1" applyFont="1" applyFill="1" applyBorder="1" applyAlignment="1" applyProtection="1">
      <alignment vertical="center" wrapText="1"/>
    </xf>
    <xf numFmtId="0" fontId="68" fillId="15" borderId="163" xfId="0" applyFont="1" applyFill="1" applyBorder="1" applyAlignment="1">
      <alignment horizontal="center" vertical="center" wrapText="1"/>
    </xf>
    <xf numFmtId="41" fontId="68" fillId="15" borderId="164" xfId="1" applyFont="1" applyFill="1" applyBorder="1" applyAlignment="1" applyProtection="1">
      <alignment horizontal="center" vertical="center" wrapText="1"/>
    </xf>
    <xf numFmtId="41" fontId="67" fillId="15" borderId="158" xfId="1" applyFont="1" applyFill="1" applyBorder="1" applyAlignment="1">
      <alignment vertical="center" wrapText="1"/>
    </xf>
    <xf numFmtId="41" fontId="67" fillId="15" borderId="165" xfId="1" applyFont="1" applyFill="1" applyBorder="1" applyAlignment="1" applyProtection="1">
      <alignment vertical="center" wrapText="1"/>
    </xf>
    <xf numFmtId="0" fontId="3" fillId="0" borderId="135" xfId="0" applyFont="1" applyBorder="1" applyAlignment="1">
      <alignment horizontal="center"/>
    </xf>
    <xf numFmtId="0" fontId="3" fillId="4" borderId="127" xfId="0" applyFont="1" applyFill="1" applyBorder="1" applyAlignment="1">
      <alignment horizontal="center" vertical="top"/>
    </xf>
    <xf numFmtId="0" fontId="3" fillId="4" borderId="102" xfId="0" applyFont="1" applyFill="1" applyBorder="1" applyAlignment="1">
      <alignment horizontal="center" vertical="top"/>
    </xf>
    <xf numFmtId="0" fontId="5" fillId="3" borderId="118" xfId="0" applyFont="1" applyFill="1" applyBorder="1" applyAlignment="1">
      <alignment vertical="top" wrapText="1"/>
    </xf>
    <xf numFmtId="0" fontId="27" fillId="0" borderId="158" xfId="0" applyFont="1" applyBorder="1" applyAlignment="1">
      <alignment vertical="top" wrapText="1"/>
    </xf>
    <xf numFmtId="0" fontId="27" fillId="0" borderId="130" xfId="0" applyFont="1" applyBorder="1" applyAlignment="1">
      <alignment vertical="top" wrapText="1"/>
    </xf>
    <xf numFmtId="0" fontId="3" fillId="4" borderId="130" xfId="0" applyFont="1" applyFill="1" applyBorder="1" applyAlignment="1">
      <alignment horizontal="center" vertical="center"/>
    </xf>
    <xf numFmtId="0" fontId="3" fillId="0" borderId="158" xfId="0" applyFont="1" applyBorder="1" applyAlignment="1">
      <alignment vertical="top" wrapText="1"/>
    </xf>
    <xf numFmtId="0" fontId="3" fillId="0" borderId="158" xfId="0" applyFont="1" applyBorder="1" applyAlignment="1">
      <alignment horizontal="center" vertical="center"/>
    </xf>
    <xf numFmtId="0" fontId="3" fillId="0" borderId="57" xfId="0" applyFont="1" applyBorder="1" applyAlignment="1">
      <alignment horizontal="left" vertical="top" wrapText="1"/>
    </xf>
    <xf numFmtId="0" fontId="0" fillId="0" borderId="0" xfId="0" applyAlignment="1">
      <alignment vertical="top" wrapText="1"/>
    </xf>
    <xf numFmtId="0" fontId="7" fillId="2" borderId="9" xfId="0" applyFont="1" applyFill="1" applyBorder="1" applyAlignment="1">
      <alignment horizontal="right" wrapText="1"/>
    </xf>
    <xf numFmtId="0" fontId="10" fillId="0" borderId="10" xfId="0" applyFont="1" applyBorder="1"/>
    <xf numFmtId="0" fontId="7" fillId="2" borderId="9" xfId="0" applyFont="1" applyFill="1" applyBorder="1" applyAlignment="1">
      <alignment horizontal="right" vertical="top" wrapText="1"/>
    </xf>
    <xf numFmtId="0" fontId="7" fillId="2" borderId="13" xfId="0" applyFont="1" applyFill="1" applyBorder="1" applyAlignment="1">
      <alignment horizontal="right" wrapText="1"/>
    </xf>
    <xf numFmtId="0" fontId="10" fillId="0" borderId="14" xfId="0" applyFont="1" applyBorder="1"/>
    <xf numFmtId="0" fontId="10" fillId="0" borderId="16" xfId="0" applyFont="1" applyBorder="1"/>
    <xf numFmtId="0" fontId="10" fillId="0" borderId="17" xfId="0" applyFont="1" applyBorder="1"/>
    <xf numFmtId="0" fontId="5" fillId="2" borderId="9" xfId="0" applyFont="1" applyFill="1" applyBorder="1" applyAlignment="1">
      <alignment horizontal="right" wrapText="1"/>
    </xf>
    <xf numFmtId="0" fontId="10" fillId="0" borderId="36" xfId="0" applyFont="1" applyBorder="1"/>
    <xf numFmtId="0" fontId="5" fillId="2" borderId="13" xfId="0" applyFont="1" applyFill="1" applyBorder="1" applyAlignment="1">
      <alignment horizontal="right" wrapText="1"/>
    </xf>
    <xf numFmtId="0" fontId="10" fillId="0" borderId="34" xfId="0" applyFont="1" applyBorder="1"/>
    <xf numFmtId="0" fontId="10" fillId="0" borderId="35" xfId="0" applyFont="1" applyBorder="1"/>
    <xf numFmtId="15" fontId="6" fillId="0" borderId="15" xfId="0" applyNumberFormat="1" applyFont="1" applyBorder="1" applyAlignment="1">
      <alignment horizontal="left"/>
    </xf>
    <xf numFmtId="0" fontId="10" fillId="0" borderId="18" xfId="0" applyFont="1" applyBorder="1"/>
    <xf numFmtId="15" fontId="6" fillId="0" borderId="21" xfId="0" quotePrefix="1" applyNumberFormat="1" applyFont="1" applyBorder="1" applyAlignment="1">
      <alignment horizontal="center"/>
    </xf>
    <xf numFmtId="0" fontId="10" fillId="0" borderId="22" xfId="0" applyFont="1" applyBorder="1"/>
    <xf numFmtId="0" fontId="7" fillId="2" borderId="46" xfId="0" applyFont="1" applyFill="1" applyBorder="1" applyAlignment="1">
      <alignment horizontal="left" vertical="center" wrapText="1"/>
    </xf>
    <xf numFmtId="0" fontId="6" fillId="3" borderId="42" xfId="0" applyFont="1" applyFill="1" applyBorder="1" applyAlignment="1">
      <alignment vertical="top" wrapText="1"/>
    </xf>
    <xf numFmtId="0" fontId="10" fillId="0" borderId="44" xfId="0" applyFont="1" applyBorder="1"/>
    <xf numFmtId="0" fontId="7" fillId="2" borderId="153" xfId="0" applyFont="1" applyFill="1" applyBorder="1" applyAlignment="1">
      <alignment horizontal="left" vertical="center" wrapText="1"/>
    </xf>
    <xf numFmtId="0" fontId="10" fillId="0" borderId="153" xfId="0" applyFont="1" applyBorder="1"/>
    <xf numFmtId="0" fontId="7" fillId="2" borderId="66" xfId="0" applyFont="1" applyFill="1" applyBorder="1" applyAlignment="1">
      <alignment horizontal="left" vertical="center" wrapText="1"/>
    </xf>
    <xf numFmtId="0" fontId="10" fillId="0" borderId="67" xfId="0" applyFont="1" applyBorder="1"/>
    <xf numFmtId="0" fontId="68" fillId="14" borderId="115" xfId="0" applyFont="1" applyFill="1" applyBorder="1" applyAlignment="1">
      <alignment horizontal="left" vertical="center" wrapText="1"/>
    </xf>
    <xf numFmtId="0" fontId="67" fillId="14" borderId="115" xfId="0" applyFont="1" applyFill="1" applyBorder="1" applyAlignment="1" applyProtection="1">
      <alignment vertical="top" wrapText="1"/>
      <protection locked="0"/>
    </xf>
    <xf numFmtId="3" fontId="6" fillId="3" borderId="42" xfId="0" applyNumberFormat="1" applyFont="1" applyFill="1" applyBorder="1" applyAlignment="1">
      <alignment vertical="top" wrapText="1"/>
    </xf>
    <xf numFmtId="3" fontId="6" fillId="3" borderId="42" xfId="0" applyNumberFormat="1" applyFont="1" applyFill="1" applyBorder="1" applyAlignment="1">
      <alignment horizontal="center" vertical="top" wrapText="1"/>
    </xf>
    <xf numFmtId="0" fontId="11" fillId="2" borderId="46" xfId="0" applyFont="1" applyFill="1" applyBorder="1" applyAlignment="1">
      <alignment horizontal="left" vertical="center" wrapText="1"/>
    </xf>
    <xf numFmtId="0" fontId="10" fillId="0" borderId="45" xfId="0" applyFont="1" applyBorder="1"/>
    <xf numFmtId="3" fontId="6" fillId="0" borderId="42" xfId="0" applyNumberFormat="1" applyFont="1" applyBorder="1" applyAlignment="1">
      <alignment horizontal="center" vertical="top" wrapText="1"/>
    </xf>
    <xf numFmtId="0" fontId="7" fillId="0" borderId="0" xfId="0" applyFont="1" applyAlignment="1">
      <alignment horizontal="left" vertical="top" wrapText="1"/>
    </xf>
    <xf numFmtId="0" fontId="0" fillId="0" borderId="0" xfId="0"/>
    <xf numFmtId="0" fontId="7" fillId="0" borderId="0" xfId="0" applyFont="1" applyAlignment="1">
      <alignment horizontal="left" vertical="center" wrapText="1"/>
    </xf>
    <xf numFmtId="0" fontId="6" fillId="0" borderId="0" xfId="0" applyFont="1" applyAlignment="1">
      <alignment horizontal="left" vertical="center" wrapText="1"/>
    </xf>
    <xf numFmtId="0" fontId="6" fillId="0" borderId="0" xfId="0" applyFont="1" applyAlignment="1">
      <alignment vertical="top" wrapText="1"/>
    </xf>
    <xf numFmtId="0" fontId="7" fillId="0" borderId="0" xfId="0" applyFont="1" applyAlignment="1">
      <alignment horizontal="center" vertical="top" wrapText="1"/>
    </xf>
    <xf numFmtId="0" fontId="14" fillId="0" borderId="0" xfId="0" applyFont="1" applyAlignment="1">
      <alignment horizontal="left" vertical="center" wrapText="1"/>
    </xf>
    <xf numFmtId="3" fontId="6" fillId="0" borderId="0" xfId="0" applyNumberFormat="1" applyFont="1" applyAlignment="1">
      <alignment vertical="top" wrapText="1"/>
    </xf>
    <xf numFmtId="3" fontId="6" fillId="2" borderId="63" xfId="0" applyNumberFormat="1" applyFont="1" applyFill="1" applyBorder="1" applyAlignment="1">
      <alignment horizontal="center" vertical="top" wrapText="1"/>
    </xf>
    <xf numFmtId="0" fontId="10" fillId="0" borderId="64" xfId="0" applyFont="1" applyBorder="1"/>
    <xf numFmtId="3" fontId="67" fillId="15" borderId="143" xfId="0" applyNumberFormat="1" applyFont="1" applyFill="1" applyBorder="1" applyAlignment="1" applyProtection="1">
      <alignment horizontal="center" vertical="top" wrapText="1"/>
      <protection locked="0"/>
    </xf>
    <xf numFmtId="3" fontId="67" fillId="15" borderId="145" xfId="0" applyNumberFormat="1" applyFont="1" applyFill="1" applyBorder="1" applyAlignment="1" applyProtection="1">
      <alignment horizontal="center" vertical="top" wrapText="1"/>
      <protection locked="0"/>
    </xf>
    <xf numFmtId="0" fontId="69" fillId="14" borderId="115" xfId="0" applyFont="1" applyFill="1" applyBorder="1" applyAlignment="1">
      <alignment horizontal="left" vertical="center" wrapText="1"/>
    </xf>
    <xf numFmtId="0" fontId="68" fillId="14" borderId="115" xfId="0" applyFont="1" applyFill="1" applyBorder="1" applyAlignment="1">
      <alignment horizontal="center" vertical="top" wrapText="1"/>
    </xf>
    <xf numFmtId="0" fontId="71" fillId="14" borderId="115" xfId="0" applyFont="1" applyFill="1" applyBorder="1" applyAlignment="1">
      <alignment vertical="top" wrapText="1"/>
    </xf>
    <xf numFmtId="3" fontId="67" fillId="14" borderId="115" xfId="0" applyNumberFormat="1" applyFont="1" applyFill="1" applyBorder="1" applyAlignment="1" applyProtection="1">
      <alignment vertical="top" wrapText="1"/>
      <protection locked="0"/>
    </xf>
    <xf numFmtId="0" fontId="7" fillId="3" borderId="42" xfId="0" applyFont="1" applyFill="1" applyBorder="1" applyAlignment="1">
      <alignment horizontal="center" vertical="top" wrapText="1"/>
    </xf>
    <xf numFmtId="0" fontId="23" fillId="2" borderId="46" xfId="0" applyFont="1" applyFill="1" applyBorder="1" applyAlignment="1">
      <alignment vertical="top" wrapText="1"/>
    </xf>
    <xf numFmtId="0" fontId="6" fillId="0" borderId="42" xfId="0" applyFont="1" applyBorder="1" applyAlignment="1">
      <alignment horizontal="left" vertical="top" wrapText="1"/>
    </xf>
    <xf numFmtId="0" fontId="67" fillId="16" borderId="143" xfId="0" applyFont="1" applyFill="1" applyBorder="1" applyAlignment="1" applyProtection="1">
      <alignment horizontal="left" vertical="top" wrapText="1"/>
      <protection locked="0"/>
    </xf>
    <xf numFmtId="0" fontId="67" fillId="16" borderId="145" xfId="0" applyFont="1" applyFill="1" applyBorder="1" applyAlignment="1" applyProtection="1">
      <alignment horizontal="left" vertical="top" wrapText="1"/>
      <protection locked="0"/>
    </xf>
    <xf numFmtId="0" fontId="6" fillId="3" borderId="42" xfId="0" applyFont="1" applyFill="1" applyBorder="1" applyAlignment="1">
      <alignment horizontal="center" vertical="top" wrapText="1"/>
    </xf>
    <xf numFmtId="0" fontId="11" fillId="2" borderId="46" xfId="0" applyFont="1" applyFill="1" applyBorder="1" applyAlignment="1">
      <alignment horizontal="left" vertical="top" wrapText="1"/>
    </xf>
    <xf numFmtId="0" fontId="69" fillId="14" borderId="115" xfId="0" applyFont="1" applyFill="1" applyBorder="1" applyAlignment="1">
      <alignment horizontal="left" vertical="top" wrapText="1"/>
    </xf>
    <xf numFmtId="0" fontId="5" fillId="2" borderId="46" xfId="0" applyFont="1" applyFill="1" applyBorder="1" applyAlignment="1">
      <alignment horizontal="left" vertical="center" wrapText="1"/>
    </xf>
    <xf numFmtId="0" fontId="70" fillId="14" borderId="115" xfId="0" applyFont="1" applyFill="1" applyBorder="1" applyAlignment="1">
      <alignment horizontal="left" vertical="center" wrapText="1"/>
    </xf>
    <xf numFmtId="0" fontId="19" fillId="3" borderId="42" xfId="0" applyFont="1" applyFill="1" applyBorder="1" applyAlignment="1">
      <alignment horizontal="center"/>
    </xf>
    <xf numFmtId="0" fontId="10" fillId="0" borderId="43" xfId="0" applyFont="1" applyBorder="1"/>
    <xf numFmtId="0" fontId="20" fillId="2" borderId="9" xfId="0" applyFont="1" applyFill="1" applyBorder="1" applyAlignment="1">
      <alignment horizontal="center" wrapText="1"/>
    </xf>
    <xf numFmtId="0" fontId="20" fillId="2" borderId="46" xfId="0" applyFont="1" applyFill="1" applyBorder="1" applyAlignment="1">
      <alignment horizontal="center"/>
    </xf>
    <xf numFmtId="0" fontId="65" fillId="15" borderId="143" xfId="0" applyFont="1" applyFill="1" applyBorder="1" applyAlignment="1">
      <alignment horizontal="center"/>
    </xf>
    <xf numFmtId="0" fontId="65" fillId="15" borderId="144" xfId="0" applyFont="1" applyFill="1" applyBorder="1" applyAlignment="1">
      <alignment horizontal="center"/>
    </xf>
    <xf numFmtId="0" fontId="65" fillId="15" borderId="145" xfId="0" applyFont="1" applyFill="1" applyBorder="1" applyAlignment="1">
      <alignment horizontal="center"/>
    </xf>
    <xf numFmtId="0" fontId="66" fillId="14" borderId="142" xfId="0" applyFont="1" applyFill="1" applyBorder="1" applyAlignment="1">
      <alignment horizontal="center" wrapText="1"/>
    </xf>
    <xf numFmtId="0" fontId="66" fillId="14" borderId="115" xfId="0" applyFont="1" applyFill="1" applyBorder="1" applyAlignment="1">
      <alignment horizontal="center" wrapText="1"/>
    </xf>
    <xf numFmtId="0" fontId="3" fillId="2" borderId="9" xfId="0" applyFont="1" applyFill="1" applyBorder="1" applyAlignment="1">
      <alignment horizontal="center" wrapText="1"/>
    </xf>
    <xf numFmtId="0" fontId="66" fillId="14" borderId="115" xfId="0" applyFont="1" applyFill="1" applyBorder="1" applyAlignment="1">
      <alignment horizontal="center"/>
    </xf>
    <xf numFmtId="0" fontId="3" fillId="0" borderId="42" xfId="0" applyFont="1" applyBorder="1" applyAlignment="1">
      <alignment horizontal="left" vertical="top" wrapText="1"/>
    </xf>
    <xf numFmtId="0" fontId="3" fillId="2" borderId="66" xfId="0" applyFont="1" applyFill="1" applyBorder="1" applyAlignment="1">
      <alignment horizontal="center" vertical="top"/>
    </xf>
    <xf numFmtId="0" fontId="5" fillId="0" borderId="0" xfId="0" applyFont="1" applyAlignment="1">
      <alignment horizontal="center" vertical="center" wrapText="1"/>
    </xf>
    <xf numFmtId="0" fontId="3" fillId="0" borderId="80" xfId="0" applyFont="1" applyBorder="1" applyAlignment="1">
      <alignment horizontal="left" vertical="top" wrapText="1"/>
    </xf>
    <xf numFmtId="0" fontId="10" fillId="0" borderId="81" xfId="0" applyFont="1" applyBorder="1"/>
    <xf numFmtId="0" fontId="3" fillId="0" borderId="158" xfId="0" applyFont="1" applyBorder="1" applyAlignment="1">
      <alignment horizontal="left" vertical="top" wrapText="1"/>
    </xf>
    <xf numFmtId="0" fontId="10" fillId="0" borderId="158" xfId="0" applyFont="1" applyBorder="1"/>
    <xf numFmtId="0" fontId="5" fillId="2" borderId="46" xfId="0" applyFont="1" applyFill="1" applyBorder="1" applyAlignment="1">
      <alignment horizontal="left" wrapText="1"/>
    </xf>
    <xf numFmtId="0" fontId="23" fillId="2" borderId="46" xfId="0" applyFont="1" applyFill="1" applyBorder="1" applyAlignment="1">
      <alignment horizontal="left" vertical="top" wrapText="1"/>
    </xf>
    <xf numFmtId="0" fontId="3" fillId="2" borderId="46" xfId="0" applyFont="1" applyFill="1" applyBorder="1" applyAlignment="1">
      <alignment horizontal="left" vertical="top" wrapText="1"/>
    </xf>
    <xf numFmtId="0" fontId="3" fillId="3" borderId="71" xfId="0" applyFont="1" applyFill="1" applyBorder="1" applyAlignment="1">
      <alignment horizontal="left" vertical="top" wrapText="1"/>
    </xf>
    <xf numFmtId="0" fontId="10" fillId="0" borderId="84" xfId="0" applyFont="1" applyBorder="1"/>
    <xf numFmtId="0" fontId="3" fillId="3" borderId="73" xfId="0" applyFont="1" applyFill="1" applyBorder="1" applyAlignment="1">
      <alignment horizontal="left" vertical="top" wrapText="1"/>
    </xf>
    <xf numFmtId="0" fontId="10" fillId="0" borderId="126" xfId="0" applyFont="1" applyBorder="1"/>
    <xf numFmtId="0" fontId="3" fillId="0" borderId="157" xfId="0" applyFont="1" applyBorder="1" applyAlignment="1">
      <alignment horizontal="left" vertical="top" wrapText="1"/>
    </xf>
    <xf numFmtId="0" fontId="3" fillId="0" borderId="166" xfId="0" applyFont="1" applyBorder="1" applyAlignment="1">
      <alignment horizontal="left" vertical="top" wrapText="1"/>
    </xf>
    <xf numFmtId="0" fontId="5" fillId="2" borderId="46" xfId="0" applyFont="1" applyFill="1" applyBorder="1" applyAlignment="1">
      <alignment horizontal="left"/>
    </xf>
    <xf numFmtId="0" fontId="23" fillId="2" borderId="46" xfId="0" applyFont="1" applyFill="1" applyBorder="1" applyAlignment="1">
      <alignment horizontal="left"/>
    </xf>
    <xf numFmtId="0" fontId="5" fillId="3" borderId="42" xfId="0" applyFont="1" applyFill="1" applyBorder="1" applyAlignment="1">
      <alignment horizontal="center" vertical="top" wrapText="1"/>
    </xf>
    <xf numFmtId="0" fontId="3" fillId="3" borderId="82" xfId="0" applyFont="1" applyFill="1" applyBorder="1" applyAlignment="1">
      <alignment horizontal="left" vertical="top" wrapText="1"/>
    </xf>
    <xf numFmtId="0" fontId="10" fillId="0" borderId="83" xfId="0" applyFont="1" applyBorder="1"/>
    <xf numFmtId="0" fontId="3" fillId="0" borderId="78" xfId="0" applyFont="1" applyBorder="1" applyAlignment="1">
      <alignment horizontal="left" vertical="top" wrapText="1"/>
    </xf>
    <xf numFmtId="0" fontId="10" fillId="0" borderId="79" xfId="0" applyFont="1" applyBorder="1"/>
    <xf numFmtId="0" fontId="3" fillId="2" borderId="46" xfId="0" applyFont="1" applyFill="1" applyBorder="1" applyAlignment="1">
      <alignment horizontal="center"/>
    </xf>
    <xf numFmtId="0" fontId="5" fillId="2" borderId="46" xfId="0" applyFont="1" applyFill="1" applyBorder="1" applyAlignment="1">
      <alignment horizontal="left" vertical="top" wrapText="1"/>
    </xf>
    <xf numFmtId="0" fontId="22" fillId="0" borderId="0" xfId="0" applyFont="1" applyAlignment="1">
      <alignment vertical="top" wrapText="1"/>
    </xf>
    <xf numFmtId="3" fontId="22" fillId="0" borderId="0" xfId="0" applyNumberFormat="1" applyFont="1" applyAlignment="1">
      <alignment vertical="top" wrapText="1"/>
    </xf>
    <xf numFmtId="0" fontId="25" fillId="0" borderId="0" xfId="0" applyFont="1" applyAlignment="1">
      <alignment vertical="top" wrapText="1"/>
    </xf>
    <xf numFmtId="0" fontId="25" fillId="0" borderId="0" xfId="0" applyFont="1" applyAlignment="1">
      <alignment horizontal="center" vertical="top" wrapText="1"/>
    </xf>
    <xf numFmtId="0" fontId="3" fillId="0" borderId="0" xfId="0" applyFont="1" applyAlignment="1">
      <alignment horizontal="center" vertical="top"/>
    </xf>
    <xf numFmtId="0" fontId="26" fillId="0" borderId="0" xfId="0" applyFont="1" applyAlignment="1">
      <alignment vertical="top" wrapText="1"/>
    </xf>
    <xf numFmtId="0" fontId="3" fillId="0" borderId="93" xfId="0" applyFont="1" applyBorder="1" applyAlignment="1">
      <alignment horizontal="center" vertical="top"/>
    </xf>
    <xf numFmtId="0" fontId="10" fillId="0" borderId="94" xfId="0" applyFont="1" applyBorder="1"/>
    <xf numFmtId="0" fontId="3" fillId="0" borderId="95" xfId="0" applyFont="1" applyBorder="1" applyAlignment="1">
      <alignment horizontal="center" vertical="top"/>
    </xf>
    <xf numFmtId="0" fontId="10" fillId="0" borderId="97" xfId="0" applyFont="1" applyBorder="1"/>
    <xf numFmtId="0" fontId="5" fillId="0" borderId="93" xfId="0" applyFont="1" applyBorder="1" applyAlignment="1">
      <alignment horizontal="left" vertical="center" wrapText="1"/>
    </xf>
    <xf numFmtId="0" fontId="5" fillId="0" borderId="88" xfId="0" applyFont="1" applyBorder="1" applyAlignment="1">
      <alignment horizontal="left" vertical="center" wrapText="1"/>
    </xf>
    <xf numFmtId="0" fontId="10" fillId="0" borderId="89" xfId="0" applyFont="1" applyBorder="1"/>
    <xf numFmtId="0" fontId="3" fillId="0" borderId="90" xfId="0" applyFont="1" applyBorder="1" applyAlignment="1">
      <alignment horizontal="center" vertical="top" wrapText="1"/>
    </xf>
    <xf numFmtId="0" fontId="10" fillId="0" borderId="91" xfId="0" applyFont="1" applyBorder="1"/>
    <xf numFmtId="0" fontId="10" fillId="0" borderId="24" xfId="0" applyFont="1" applyBorder="1"/>
    <xf numFmtId="0" fontId="5" fillId="0" borderId="80" xfId="0" applyFont="1" applyBorder="1" applyAlignment="1">
      <alignment horizontal="left" vertical="center" wrapText="1"/>
    </xf>
    <xf numFmtId="0" fontId="3" fillId="0" borderId="71" xfId="0" applyFont="1" applyBorder="1" applyAlignment="1">
      <alignment horizontal="center" vertical="top" wrapText="1"/>
    </xf>
    <xf numFmtId="0" fontId="10" fillId="0" borderId="92" xfId="0" applyFont="1" applyBorder="1"/>
    <xf numFmtId="0" fontId="3" fillId="0" borderId="95" xfId="0" applyFont="1" applyBorder="1" applyAlignment="1">
      <alignment horizontal="center" vertical="top" wrapText="1"/>
    </xf>
    <xf numFmtId="0" fontId="10" fillId="0" borderId="96" xfId="0" applyFont="1" applyBorder="1"/>
    <xf numFmtId="0" fontId="5" fillId="0" borderId="42" xfId="0" applyFont="1" applyBorder="1" applyAlignment="1">
      <alignment horizontal="left" vertical="center" wrapText="1"/>
    </xf>
    <xf numFmtId="0" fontId="10" fillId="0" borderId="98" xfId="0" applyFont="1" applyBorder="1"/>
    <xf numFmtId="0" fontId="3" fillId="0" borderId="87" xfId="0" applyFont="1" applyBorder="1" applyAlignment="1">
      <alignment horizontal="left" vertical="top" wrapText="1"/>
    </xf>
    <xf numFmtId="0" fontId="10" fillId="0" borderId="44" xfId="0" applyFont="1" applyBorder="1" applyAlignment="1">
      <alignment horizontal="left"/>
    </xf>
    <xf numFmtId="0" fontId="5" fillId="0" borderId="88" xfId="0" applyFont="1" applyBorder="1" applyAlignment="1">
      <alignment horizontal="center" vertical="center" wrapText="1"/>
    </xf>
    <xf numFmtId="0" fontId="5" fillId="0" borderId="90" xfId="0" applyFont="1" applyBorder="1" applyAlignment="1">
      <alignment horizontal="center" vertical="center" wrapText="1"/>
    </xf>
    <xf numFmtId="0" fontId="3" fillId="0" borderId="71" xfId="0" applyFont="1" applyBorder="1" applyAlignment="1">
      <alignment horizontal="left" vertical="top" wrapText="1"/>
    </xf>
    <xf numFmtId="0" fontId="3" fillId="3" borderId="71" xfId="0" applyFont="1" applyFill="1" applyBorder="1" applyAlignment="1">
      <alignment horizontal="left" vertical="center" wrapText="1"/>
    </xf>
    <xf numFmtId="0" fontId="3" fillId="0" borderId="95" xfId="0" applyFont="1" applyBorder="1" applyAlignment="1">
      <alignment horizontal="left" vertical="center"/>
    </xf>
    <xf numFmtId="0" fontId="21" fillId="0" borderId="95" xfId="0" applyFont="1" applyBorder="1" applyAlignment="1">
      <alignment horizontal="center" vertical="top"/>
    </xf>
    <xf numFmtId="0" fontId="3" fillId="0" borderId="95" xfId="0" applyFont="1" applyBorder="1" applyAlignment="1">
      <alignment horizontal="left" vertical="top"/>
    </xf>
    <xf numFmtId="0" fontId="21" fillId="0" borderId="90" xfId="0" applyFont="1" applyBorder="1" applyAlignment="1">
      <alignment horizontal="center" vertical="top"/>
    </xf>
    <xf numFmtId="0" fontId="19" fillId="0" borderId="42" xfId="0" applyFont="1" applyBorder="1" applyAlignment="1">
      <alignment horizontal="center"/>
    </xf>
    <xf numFmtId="0" fontId="3" fillId="0" borderId="87" xfId="0" applyFont="1" applyBorder="1" applyAlignment="1">
      <alignment horizontal="center" vertical="top" wrapText="1"/>
    </xf>
    <xf numFmtId="0" fontId="3" fillId="0" borderId="90" xfId="0" applyFont="1" applyBorder="1" applyAlignment="1">
      <alignment horizontal="left" vertical="top"/>
    </xf>
    <xf numFmtId="0" fontId="3" fillId="0" borderId="71" xfId="0" applyFont="1" applyBorder="1" applyAlignment="1">
      <alignment horizontal="left" vertical="top"/>
    </xf>
    <xf numFmtId="0" fontId="3" fillId="0" borderId="93" xfId="0" applyFont="1" applyBorder="1" applyAlignment="1">
      <alignment horizontal="left" vertical="center"/>
    </xf>
    <xf numFmtId="0" fontId="3" fillId="0" borderId="95" xfId="0" applyFont="1" applyBorder="1" applyAlignment="1">
      <alignment horizontal="left" vertical="top" wrapText="1"/>
    </xf>
    <xf numFmtId="0" fontId="3" fillId="16" borderId="90" xfId="0" applyFont="1" applyFill="1" applyBorder="1" applyAlignment="1">
      <alignment horizontal="left" vertical="top" wrapText="1"/>
    </xf>
    <xf numFmtId="0" fontId="10" fillId="16" borderId="91" xfId="0" applyFont="1" applyFill="1" applyBorder="1" applyAlignment="1">
      <alignment horizontal="left" wrapText="1"/>
    </xf>
    <xf numFmtId="0" fontId="10" fillId="16" borderId="24" xfId="0" applyFont="1" applyFill="1" applyBorder="1" applyAlignment="1">
      <alignment horizontal="left" wrapText="1"/>
    </xf>
    <xf numFmtId="0" fontId="5" fillId="0" borderId="71" xfId="0" applyFont="1" applyBorder="1" applyAlignment="1">
      <alignment horizontal="center" vertical="center" wrapText="1"/>
    </xf>
    <xf numFmtId="0" fontId="5" fillId="16" borderId="88" xfId="0" applyFont="1" applyFill="1" applyBorder="1" applyAlignment="1">
      <alignment horizontal="left" vertical="center" wrapText="1"/>
    </xf>
    <xf numFmtId="0" fontId="10" fillId="16" borderId="89" xfId="0" applyFont="1" applyFill="1" applyBorder="1"/>
    <xf numFmtId="0" fontId="5" fillId="0" borderId="80" xfId="0" applyFont="1" applyBorder="1" applyAlignment="1">
      <alignment horizontal="center" vertical="center" wrapText="1"/>
    </xf>
    <xf numFmtId="0" fontId="3" fillId="0" borderId="80" xfId="0" applyFont="1" applyBorder="1" applyAlignment="1">
      <alignment horizontal="left" vertical="center" wrapText="1"/>
    </xf>
    <xf numFmtId="0" fontId="3" fillId="0" borderId="71" xfId="0" applyFont="1" applyBorder="1" applyAlignment="1">
      <alignment horizontal="center" vertical="center" wrapText="1"/>
    </xf>
    <xf numFmtId="0" fontId="3" fillId="0" borderId="93" xfId="0" applyFont="1" applyBorder="1" applyAlignment="1">
      <alignment horizontal="left" vertical="top" wrapText="1"/>
    </xf>
    <xf numFmtId="0" fontId="10" fillId="16" borderId="91" xfId="0" applyFont="1" applyFill="1" applyBorder="1"/>
    <xf numFmtId="0" fontId="10" fillId="16" borderId="24" xfId="0" applyFont="1" applyFill="1" applyBorder="1"/>
    <xf numFmtId="0" fontId="3" fillId="2" borderId="46" xfId="0" applyFont="1" applyFill="1" applyBorder="1" applyAlignment="1">
      <alignment horizontal="center" vertical="top"/>
    </xf>
    <xf numFmtId="0" fontId="5" fillId="0" borderId="88" xfId="0" applyFont="1" applyBorder="1" applyAlignment="1">
      <alignment horizontal="left" vertical="top" wrapText="1"/>
    </xf>
    <xf numFmtId="0" fontId="19" fillId="0" borderId="42" xfId="0" applyFont="1" applyBorder="1" applyAlignment="1">
      <alignment horizontal="center" vertical="top"/>
    </xf>
    <xf numFmtId="0" fontId="3" fillId="0" borderId="90" xfId="0" applyFont="1" applyBorder="1" applyAlignment="1">
      <alignment horizontal="left" vertical="center"/>
    </xf>
    <xf numFmtId="0" fontId="23" fillId="2" borderId="46" xfId="0" applyFont="1" applyFill="1" applyBorder="1" applyAlignment="1">
      <alignment horizontal="left" vertical="center" wrapText="1"/>
    </xf>
    <xf numFmtId="0" fontId="23" fillId="0" borderId="109" xfId="0" applyFont="1" applyBorder="1" applyAlignment="1">
      <alignment horizontal="left" vertical="top" wrapText="1"/>
    </xf>
    <xf numFmtId="0" fontId="10" fillId="0" borderId="86" xfId="0" applyFont="1" applyBorder="1"/>
    <xf numFmtId="0" fontId="10" fillId="0" borderId="110" xfId="0" applyFont="1" applyBorder="1"/>
    <xf numFmtId="0" fontId="10" fillId="0" borderId="31" xfId="0" applyFont="1" applyBorder="1"/>
    <xf numFmtId="0" fontId="10" fillId="0" borderId="26" xfId="0" applyFont="1" applyBorder="1"/>
    <xf numFmtId="0" fontId="10" fillId="0" borderId="111" xfId="0" applyFont="1" applyBorder="1"/>
    <xf numFmtId="0" fontId="10" fillId="0" borderId="112" xfId="0" applyFont="1" applyBorder="1"/>
    <xf numFmtId="0" fontId="6" fillId="0" borderId="42" xfId="0" applyFont="1" applyBorder="1" applyAlignment="1">
      <alignment horizontal="center" vertical="center" wrapText="1"/>
    </xf>
    <xf numFmtId="0" fontId="6" fillId="0" borderId="42" xfId="0" applyFont="1" applyBorder="1" applyAlignment="1">
      <alignment horizontal="left"/>
    </xf>
    <xf numFmtId="0" fontId="16" fillId="0" borderId="42" xfId="0" applyFont="1" applyBorder="1" applyAlignment="1">
      <alignment horizontal="left"/>
    </xf>
    <xf numFmtId="0" fontId="5" fillId="2" borderId="66" xfId="0" applyFont="1" applyFill="1" applyBorder="1" applyAlignment="1">
      <alignment horizontal="center" vertical="center" wrapText="1"/>
    </xf>
    <xf numFmtId="0" fontId="7" fillId="2" borderId="66" xfId="0" applyFont="1" applyFill="1" applyBorder="1" applyAlignment="1">
      <alignment horizontal="center" vertical="center" wrapText="1"/>
    </xf>
    <xf numFmtId="0" fontId="11" fillId="2" borderId="46" xfId="0" applyFont="1" applyFill="1" applyBorder="1" applyAlignment="1">
      <alignment horizontal="left"/>
    </xf>
    <xf numFmtId="0" fontId="32" fillId="3" borderId="107" xfId="0" applyFont="1" applyFill="1" applyBorder="1" applyAlignment="1">
      <alignment horizontal="left" vertical="center"/>
    </xf>
    <xf numFmtId="0" fontId="10" fillId="0" borderId="104" xfId="0" applyFont="1" applyBorder="1"/>
    <xf numFmtId="0" fontId="10" fillId="0" borderId="108" xfId="0" applyFont="1" applyBorder="1"/>
    <xf numFmtId="0" fontId="16" fillId="3" borderId="42" xfId="0" applyFont="1" applyFill="1" applyBorder="1" applyAlignment="1">
      <alignment horizontal="left" vertical="top"/>
    </xf>
    <xf numFmtId="0" fontId="6" fillId="4" borderId="66" xfId="0" applyFont="1" applyFill="1" applyBorder="1" applyAlignment="1">
      <alignment horizontal="left" wrapText="1"/>
    </xf>
    <xf numFmtId="0" fontId="10" fillId="0" borderId="106" xfId="0" applyFont="1" applyBorder="1"/>
    <xf numFmtId="0" fontId="23" fillId="2" borderId="103" xfId="0" applyFont="1" applyFill="1" applyBorder="1" applyAlignment="1">
      <alignment horizontal="center" wrapText="1"/>
    </xf>
    <xf numFmtId="0" fontId="10" fillId="0" borderId="105" xfId="0" applyFont="1" applyBorder="1"/>
    <xf numFmtId="0" fontId="23" fillId="2" borderId="46" xfId="0" applyFont="1" applyFill="1" applyBorder="1" applyAlignment="1">
      <alignment horizontal="center" wrapText="1"/>
    </xf>
    <xf numFmtId="0" fontId="3" fillId="3" borderId="93" xfId="0" applyFont="1" applyFill="1" applyBorder="1" applyAlignment="1">
      <alignment horizontal="left" vertical="center" wrapText="1"/>
    </xf>
    <xf numFmtId="0" fontId="6" fillId="3" borderId="42" xfId="0" applyFont="1" applyFill="1" applyBorder="1" applyAlignment="1">
      <alignment horizontal="center"/>
    </xf>
    <xf numFmtId="0" fontId="3" fillId="3" borderId="88" xfId="0" applyFont="1" applyFill="1" applyBorder="1" applyAlignment="1">
      <alignment horizontal="left" vertical="center" wrapText="1"/>
    </xf>
    <xf numFmtId="0" fontId="3" fillId="3" borderId="80" xfId="0" applyFont="1" applyFill="1" applyBorder="1" applyAlignment="1">
      <alignment horizontal="left" vertical="center" wrapText="1"/>
    </xf>
    <xf numFmtId="0" fontId="34" fillId="2" borderId="46" xfId="0" applyFont="1" applyFill="1" applyBorder="1" applyAlignment="1">
      <alignment horizontal="left" vertical="center" wrapText="1"/>
    </xf>
    <xf numFmtId="0" fontId="3" fillId="0" borderId="88" xfId="0" applyFont="1" applyBorder="1" applyAlignment="1">
      <alignment horizontal="left" vertical="center" wrapText="1"/>
    </xf>
    <xf numFmtId="0" fontId="5" fillId="2" borderId="113" xfId="0" applyFont="1" applyFill="1" applyBorder="1" applyAlignment="1">
      <alignment horizontal="right" vertical="center" wrapText="1"/>
    </xf>
    <xf numFmtId="0" fontId="10" fillId="0" borderId="114" xfId="0" applyFont="1" applyBorder="1"/>
    <xf numFmtId="0" fontId="10" fillId="0" borderId="115" xfId="0" applyFont="1" applyBorder="1"/>
    <xf numFmtId="0" fontId="6" fillId="3" borderId="120" xfId="0" applyFont="1" applyFill="1" applyBorder="1" applyAlignment="1">
      <alignment horizontal="left" vertical="top" wrapText="1"/>
    </xf>
    <xf numFmtId="0" fontId="10" fillId="0" borderId="121" xfId="0" applyFont="1" applyBorder="1"/>
    <xf numFmtId="0" fontId="6" fillId="3" borderId="71" xfId="0" applyFont="1" applyFill="1" applyBorder="1" applyAlignment="1">
      <alignment horizontal="left" vertical="top" wrapText="1"/>
    </xf>
    <xf numFmtId="0" fontId="23" fillId="2" borderId="103" xfId="0" applyFont="1" applyFill="1" applyBorder="1" applyAlignment="1">
      <alignment horizontal="center"/>
    </xf>
    <xf numFmtId="0" fontId="11" fillId="2" borderId="46" xfId="0" applyFont="1" applyFill="1" applyBorder="1" applyAlignment="1">
      <alignment horizontal="center" vertical="center" wrapText="1"/>
    </xf>
    <xf numFmtId="0" fontId="7" fillId="3" borderId="107" xfId="0" applyFont="1" applyFill="1" applyBorder="1" applyAlignment="1">
      <alignment horizontal="center" vertical="center" wrapText="1"/>
    </xf>
    <xf numFmtId="0" fontId="37" fillId="6" borderId="42" xfId="0" applyFont="1" applyFill="1" applyBorder="1" applyAlignment="1">
      <alignment horizontal="center"/>
    </xf>
    <xf numFmtId="0" fontId="4" fillId="0" borderId="42" xfId="0" applyFont="1" applyBorder="1" applyAlignment="1">
      <alignment horizontal="center"/>
    </xf>
    <xf numFmtId="0" fontId="36" fillId="2" borderId="103" xfId="0" applyFont="1" applyFill="1" applyBorder="1" applyAlignment="1">
      <alignment horizontal="left" vertical="top" wrapText="1"/>
    </xf>
    <xf numFmtId="0" fontId="11" fillId="2" borderId="66" xfId="0" applyFont="1" applyFill="1" applyBorder="1"/>
    <xf numFmtId="0" fontId="38" fillId="6" borderId="42" xfId="0" applyFont="1" applyFill="1" applyBorder="1" applyAlignment="1">
      <alignment horizontal="center"/>
    </xf>
    <xf numFmtId="0" fontId="49" fillId="11" borderId="76" xfId="0" applyFont="1" applyFill="1" applyBorder="1" applyAlignment="1">
      <alignment horizontal="center" vertical="center"/>
    </xf>
    <xf numFmtId="0" fontId="10" fillId="0" borderId="57" xfId="0" applyFont="1" applyBorder="1"/>
    <xf numFmtId="0" fontId="49" fillId="11" borderId="28" xfId="0" applyFont="1" applyFill="1" applyBorder="1" applyAlignment="1">
      <alignment horizontal="center" vertical="center"/>
    </xf>
    <xf numFmtId="0" fontId="10" fillId="0" borderId="72" xfId="0" applyFont="1" applyBorder="1"/>
    <xf numFmtId="0" fontId="47" fillId="9" borderId="71" xfId="0" applyFont="1" applyFill="1" applyBorder="1" applyAlignment="1">
      <alignment horizontal="center" vertical="center" wrapText="1"/>
    </xf>
    <xf numFmtId="0" fontId="52" fillId="11" borderId="71" xfId="0" applyFont="1" applyFill="1" applyBorder="1" applyAlignment="1">
      <alignment horizontal="center" vertical="center"/>
    </xf>
    <xf numFmtId="0" fontId="47" fillId="9" borderId="90" xfId="0" applyFont="1" applyFill="1" applyBorder="1" applyAlignment="1">
      <alignment horizontal="center" vertical="center"/>
    </xf>
    <xf numFmtId="10" fontId="49" fillId="11" borderId="71" xfId="0" applyNumberFormat="1" applyFont="1" applyFill="1" applyBorder="1" applyAlignment="1">
      <alignment horizontal="center" vertical="center"/>
    </xf>
    <xf numFmtId="0" fontId="49" fillId="8" borderId="76" xfId="0" applyFont="1" applyFill="1" applyBorder="1" applyAlignment="1">
      <alignment horizontal="center" vertical="center"/>
    </xf>
    <xf numFmtId="0" fontId="49" fillId="8" borderId="28" xfId="0" applyFont="1" applyFill="1" applyBorder="1" applyAlignment="1">
      <alignment horizontal="center" vertical="center"/>
    </xf>
    <xf numFmtId="0" fontId="21" fillId="0" borderId="76" xfId="0" applyFont="1" applyBorder="1" applyAlignment="1">
      <alignment horizontal="left" vertical="center" wrapText="1"/>
    </xf>
    <xf numFmtId="0" fontId="10" fillId="0" borderId="77" xfId="0" applyFont="1" applyBorder="1"/>
    <xf numFmtId="0" fontId="21" fillId="0" borderId="76" xfId="0" applyFont="1" applyBorder="1" applyAlignment="1">
      <alignment horizontal="center" vertical="center" wrapText="1"/>
    </xf>
    <xf numFmtId="0" fontId="21" fillId="7" borderId="76" xfId="0" applyFont="1" applyFill="1" applyBorder="1" applyAlignment="1">
      <alignment horizontal="left" vertical="center" wrapText="1"/>
    </xf>
    <xf numFmtId="0" fontId="49" fillId="8" borderId="71" xfId="0" applyFont="1" applyFill="1" applyBorder="1" applyAlignment="1">
      <alignment horizontal="center" vertical="center" wrapText="1"/>
    </xf>
    <xf numFmtId="0" fontId="49" fillId="11" borderId="71" xfId="0" applyFont="1" applyFill="1" applyBorder="1" applyAlignment="1">
      <alignment horizontal="center" vertical="center" wrapText="1"/>
    </xf>
    <xf numFmtId="0" fontId="52" fillId="8" borderId="71" xfId="0" applyFont="1" applyFill="1" applyBorder="1" applyAlignment="1">
      <alignment horizontal="center" vertical="center"/>
    </xf>
    <xf numFmtId="0" fontId="21" fillId="7" borderId="76" xfId="0" applyFont="1" applyFill="1" applyBorder="1" applyAlignment="1">
      <alignment horizontal="center" vertical="center" wrapText="1"/>
    </xf>
    <xf numFmtId="0" fontId="21" fillId="0" borderId="100" xfId="0" applyFont="1" applyBorder="1" applyAlignment="1">
      <alignment horizontal="left" vertical="center" wrapText="1"/>
    </xf>
    <xf numFmtId="0" fontId="10" fillId="0" borderId="135" xfId="0" applyFont="1" applyBorder="1"/>
    <xf numFmtId="0" fontId="49" fillId="11" borderId="71" xfId="0" applyFont="1" applyFill="1" applyBorder="1" applyAlignment="1">
      <alignment horizontal="center" vertical="center"/>
    </xf>
    <xf numFmtId="0" fontId="21" fillId="7" borderId="63" xfId="0" applyFont="1" applyFill="1" applyBorder="1" applyAlignment="1">
      <alignment horizontal="center" vertical="center"/>
    </xf>
    <xf numFmtId="0" fontId="47" fillId="9" borderId="88" xfId="0" applyFont="1" applyFill="1" applyBorder="1" applyAlignment="1">
      <alignment horizontal="center" vertical="center"/>
    </xf>
    <xf numFmtId="0" fontId="21" fillId="7" borderId="42" xfId="0" applyFont="1" applyFill="1" applyBorder="1" applyAlignment="1">
      <alignment horizontal="center" vertical="center"/>
    </xf>
    <xf numFmtId="0" fontId="53" fillId="11" borderId="71" xfId="0" applyFont="1" applyFill="1" applyBorder="1" applyAlignment="1">
      <alignment horizontal="center" vertical="center" wrapText="1"/>
    </xf>
    <xf numFmtId="0" fontId="10" fillId="0" borderId="133" xfId="0" applyFont="1" applyBorder="1"/>
    <xf numFmtId="0" fontId="49" fillId="11" borderId="71" xfId="0" applyFont="1" applyFill="1" applyBorder="1" applyAlignment="1">
      <alignment horizontal="left" vertical="center" wrapText="1"/>
    </xf>
    <xf numFmtId="0" fontId="54" fillId="11" borderId="71" xfId="0" applyFont="1" applyFill="1" applyBorder="1" applyAlignment="1">
      <alignment horizontal="center" vertical="center"/>
    </xf>
    <xf numFmtId="0" fontId="47" fillId="9" borderId="136" xfId="0" applyFont="1" applyFill="1" applyBorder="1" applyAlignment="1">
      <alignment horizontal="center" vertical="center"/>
    </xf>
    <xf numFmtId="0" fontId="10" fillId="0" borderId="137" xfId="0" applyFont="1" applyBorder="1"/>
    <xf numFmtId="0" fontId="53" fillId="8" borderId="71" xfId="0" applyFont="1" applyFill="1" applyBorder="1" applyAlignment="1">
      <alignment horizontal="center" vertical="center" wrapText="1"/>
    </xf>
    <xf numFmtId="0" fontId="54" fillId="8" borderId="71" xfId="0" applyFont="1" applyFill="1" applyBorder="1" applyAlignment="1">
      <alignment horizontal="center" vertical="center"/>
    </xf>
    <xf numFmtId="0" fontId="47" fillId="9" borderId="139" xfId="0" applyFont="1" applyFill="1" applyBorder="1" applyAlignment="1">
      <alignment horizontal="center" vertical="center"/>
    </xf>
    <xf numFmtId="0" fontId="49" fillId="8" borderId="71" xfId="0" applyFont="1" applyFill="1" applyBorder="1" applyAlignment="1">
      <alignment horizontal="center" vertical="center"/>
    </xf>
    <xf numFmtId="0" fontId="53" fillId="8" borderId="134" xfId="0" applyFont="1" applyFill="1" applyBorder="1" applyAlignment="1">
      <alignment horizontal="center" vertical="center"/>
    </xf>
    <xf numFmtId="0" fontId="53" fillId="11" borderId="134" xfId="0" applyFont="1" applyFill="1" applyBorder="1" applyAlignment="1">
      <alignment horizontal="center" vertical="center"/>
    </xf>
    <xf numFmtId="0" fontId="49" fillId="8" borderId="71" xfId="0" applyFont="1" applyFill="1" applyBorder="1" applyAlignment="1">
      <alignment horizontal="center"/>
    </xf>
    <xf numFmtId="0" fontId="49" fillId="11" borderId="71" xfId="0" applyFont="1" applyFill="1" applyBorder="1" applyAlignment="1">
      <alignment horizontal="center"/>
    </xf>
    <xf numFmtId="0" fontId="47" fillId="9" borderId="134" xfId="0" applyFont="1" applyFill="1" applyBorder="1" applyAlignment="1">
      <alignment horizontal="center" vertical="center" wrapText="1"/>
    </xf>
    <xf numFmtId="0" fontId="49" fillId="8" borderId="134" xfId="0" applyFont="1" applyFill="1" applyBorder="1" applyAlignment="1">
      <alignment horizontal="center" vertical="center"/>
    </xf>
    <xf numFmtId="0" fontId="49" fillId="11" borderId="134" xfId="0" applyFont="1" applyFill="1" applyBorder="1" applyAlignment="1">
      <alignment horizontal="center" vertical="center"/>
    </xf>
    <xf numFmtId="0" fontId="49" fillId="8" borderId="28" xfId="0" applyFont="1" applyFill="1" applyBorder="1" applyAlignment="1">
      <alignment horizontal="center" wrapText="1"/>
    </xf>
    <xf numFmtId="0" fontId="49" fillId="11" borderId="76" xfId="0" applyFont="1" applyFill="1" applyBorder="1" applyAlignment="1">
      <alignment horizontal="center" wrapText="1"/>
    </xf>
    <xf numFmtId="0" fontId="52" fillId="11" borderId="76" xfId="0" applyFont="1" applyFill="1" applyBorder="1" applyAlignment="1">
      <alignment horizontal="center" vertical="center"/>
    </xf>
    <xf numFmtId="0" fontId="52" fillId="8" borderId="76" xfId="0" applyFont="1" applyFill="1" applyBorder="1" applyAlignment="1">
      <alignment horizontal="center" vertical="center"/>
    </xf>
    <xf numFmtId="10" fontId="49" fillId="8" borderId="71" xfId="0" applyNumberFormat="1" applyFont="1" applyFill="1" applyBorder="1" applyAlignment="1">
      <alignment horizontal="center" vertical="center" wrapText="1"/>
    </xf>
    <xf numFmtId="0" fontId="52" fillId="8" borderId="71" xfId="0" applyFont="1" applyFill="1" applyBorder="1" applyAlignment="1">
      <alignment horizontal="center" vertical="center" wrapText="1"/>
    </xf>
    <xf numFmtId="0" fontId="52" fillId="11" borderId="71" xfId="0" applyFont="1" applyFill="1" applyBorder="1" applyAlignment="1">
      <alignment horizontal="center" vertical="center" wrapText="1"/>
    </xf>
    <xf numFmtId="0" fontId="47" fillId="9" borderId="90" xfId="0" applyFont="1" applyFill="1" applyBorder="1" applyAlignment="1">
      <alignment horizontal="center" vertical="center" wrapText="1"/>
    </xf>
    <xf numFmtId="0" fontId="10" fillId="0" borderId="132" xfId="0" applyFont="1" applyBorder="1"/>
    <xf numFmtId="0" fontId="47" fillId="9" borderId="88" xfId="0" applyFont="1" applyFill="1" applyBorder="1" applyAlignment="1">
      <alignment horizontal="center" vertical="center" wrapText="1"/>
    </xf>
    <xf numFmtId="0" fontId="49" fillId="8" borderId="76" xfId="0" applyFont="1" applyFill="1" applyBorder="1" applyAlignment="1">
      <alignment horizontal="center" vertical="center" wrapText="1"/>
    </xf>
    <xf numFmtId="0" fontId="49" fillId="8" borderId="28" xfId="0" applyFont="1" applyFill="1" applyBorder="1" applyAlignment="1">
      <alignment horizontal="center" vertical="center" wrapText="1"/>
    </xf>
    <xf numFmtId="0" fontId="49" fillId="11" borderId="76" xfId="0" applyFont="1" applyFill="1" applyBorder="1" applyAlignment="1">
      <alignment horizontal="center" vertical="center" wrapText="1"/>
    </xf>
    <xf numFmtId="0" fontId="49" fillId="11" borderId="28" xfId="0" applyFont="1" applyFill="1" applyBorder="1" applyAlignment="1">
      <alignment horizontal="center" vertical="center" wrapText="1"/>
    </xf>
    <xf numFmtId="9" fontId="49" fillId="11" borderId="80" xfId="0" applyNumberFormat="1" applyFont="1" applyFill="1" applyBorder="1" applyAlignment="1">
      <alignment horizontal="center" vertical="center" wrapText="1"/>
    </xf>
    <xf numFmtId="0" fontId="21" fillId="7" borderId="126" xfId="0" applyFont="1" applyFill="1" applyBorder="1" applyAlignment="1">
      <alignment horizontal="left" vertical="center" wrapText="1"/>
    </xf>
    <xf numFmtId="0" fontId="10" fillId="0" borderId="127" xfId="0" applyFont="1" applyBorder="1"/>
    <xf numFmtId="0" fontId="10" fillId="0" borderId="128" xfId="0" applyFont="1" applyBorder="1"/>
    <xf numFmtId="0" fontId="49" fillId="11" borderId="28" xfId="0" applyFont="1" applyFill="1" applyBorder="1" applyAlignment="1">
      <alignment horizontal="center" wrapText="1"/>
    </xf>
    <xf numFmtId="0" fontId="49" fillId="8" borderId="76" xfId="0" applyFont="1" applyFill="1" applyBorder="1" applyAlignment="1">
      <alignment horizontal="center" wrapText="1"/>
    </xf>
    <xf numFmtId="0" fontId="39" fillId="2" borderId="103" xfId="0" applyFont="1" applyFill="1" applyBorder="1" applyAlignment="1">
      <alignment horizontal="center" vertical="center"/>
    </xf>
    <xf numFmtId="0" fontId="40" fillId="3" borderId="71" xfId="0" applyFont="1" applyFill="1" applyBorder="1" applyAlignment="1">
      <alignment horizontal="center" vertical="center"/>
    </xf>
    <xf numFmtId="0" fontId="41" fillId="2" borderId="107" xfId="0" applyFont="1" applyFill="1" applyBorder="1" applyAlignment="1">
      <alignment horizontal="center" vertical="top" wrapText="1"/>
    </xf>
    <xf numFmtId="0" fontId="42" fillId="2" borderId="107" xfId="0" applyFont="1" applyFill="1" applyBorder="1" applyAlignment="1">
      <alignment horizontal="center" vertical="top" wrapText="1"/>
    </xf>
    <xf numFmtId="0" fontId="43" fillId="2" borderId="124" xfId="0" applyFont="1" applyFill="1" applyBorder="1" applyAlignment="1">
      <alignment horizontal="center" vertical="top" wrapText="1"/>
    </xf>
    <xf numFmtId="0" fontId="10" fillId="0" borderId="125" xfId="0" applyFont="1" applyBorder="1"/>
    <xf numFmtId="0" fontId="46" fillId="0" borderId="0" xfId="0" applyFont="1" applyAlignment="1">
      <alignment horizontal="left"/>
    </xf>
  </cellXfs>
  <cellStyles count="3">
    <cellStyle name="Comma [0]" xfId="1" builtinId="6"/>
    <cellStyle name="Comma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666750</xdr:colOff>
      <xdr:row>0</xdr:row>
      <xdr:rowOff>133350</xdr:rowOff>
    </xdr:from>
    <xdr:ext cx="895350" cy="1114425"/>
    <xdr:sp macro="" textlink="">
      <xdr:nvSpPr>
        <xdr:cNvPr id="3" name="Shape 3">
          <a:extLst>
            <a:ext uri="{FF2B5EF4-FFF2-40B4-BE49-F238E27FC236}">
              <a16:creationId xmlns:a16="http://schemas.microsoft.com/office/drawing/2014/main" id="{00000000-0008-0000-0000-000003000000}"/>
            </a:ext>
          </a:extLst>
        </xdr:cNvPr>
        <xdr:cNvSpPr/>
      </xdr:nvSpPr>
      <xdr:spPr>
        <a:xfrm>
          <a:off x="4903088" y="3227550"/>
          <a:ext cx="885825" cy="1104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1</xdr:col>
      <xdr:colOff>666750</xdr:colOff>
      <xdr:row>0</xdr:row>
      <xdr:rowOff>133350</xdr:rowOff>
    </xdr:from>
    <xdr:ext cx="895350" cy="1114425"/>
    <xdr:sp macro="" textlink="">
      <xdr:nvSpPr>
        <xdr:cNvPr id="2" name="Shape 3">
          <a:extLst>
            <a:ext uri="{FF2B5EF4-FFF2-40B4-BE49-F238E27FC236}">
              <a16:creationId xmlns:a16="http://schemas.microsoft.com/office/drawing/2014/main" id="{00000000-0008-0000-0000-000002000000}"/>
            </a:ext>
          </a:extLst>
        </xdr:cNvPr>
        <xdr:cNvSpPr/>
      </xdr:nvSpPr>
      <xdr:spPr>
        <a:xfrm>
          <a:off x="4903088" y="3227550"/>
          <a:ext cx="885825" cy="1104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1</xdr:col>
      <xdr:colOff>19050</xdr:colOff>
      <xdr:row>1</xdr:row>
      <xdr:rowOff>9525</xdr:rowOff>
    </xdr:from>
    <xdr:ext cx="876300" cy="571500"/>
    <xdr:pic>
      <xdr:nvPicPr>
        <xdr:cNvPr id="4" name="image1.png">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19050</xdr:colOff>
      <xdr:row>1</xdr:row>
      <xdr:rowOff>9525</xdr:rowOff>
    </xdr:from>
    <xdr:ext cx="876300" cy="571500"/>
    <xdr:pic>
      <xdr:nvPicPr>
        <xdr:cNvPr id="5" name="image1.pn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3254375" y="4429125"/>
              <a:ext cx="1066800" cy="282575"/>
              <a:chOff x="3057525" y="5286375"/>
              <a:chExt cx="1066800" cy="219075"/>
            </a:xfrm>
          </xdr:grpSpPr>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400-00000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400-00000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5" name="Group 4">
              <a:extLst>
                <a:ext uri="{FF2B5EF4-FFF2-40B4-BE49-F238E27FC236}">
                  <a16:creationId xmlns:a16="http://schemas.microsoft.com/office/drawing/2014/main" id="{00000000-0008-0000-0400-000005000000}"/>
                </a:ext>
              </a:extLst>
            </xdr:cNvPr>
            <xdr:cNvGrpSpPr/>
          </xdr:nvGrpSpPr>
          <xdr:grpSpPr>
            <a:xfrm>
              <a:off x="3254375" y="4683125"/>
              <a:ext cx="1066800" cy="393700"/>
              <a:chOff x="3057525" y="5286375"/>
              <a:chExt cx="1066800" cy="219075"/>
            </a:xfrm>
          </xdr:grpSpPr>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400-00000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400-00000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8" name="Group 7">
              <a:extLst>
                <a:ext uri="{FF2B5EF4-FFF2-40B4-BE49-F238E27FC236}">
                  <a16:creationId xmlns:a16="http://schemas.microsoft.com/office/drawing/2014/main" id="{00000000-0008-0000-0400-000008000000}"/>
                </a:ext>
              </a:extLst>
            </xdr:cNvPr>
            <xdr:cNvGrpSpPr/>
          </xdr:nvGrpSpPr>
          <xdr:grpSpPr>
            <a:xfrm>
              <a:off x="3254375" y="5048250"/>
              <a:ext cx="1066800" cy="1616075"/>
              <a:chOff x="3057525" y="5286375"/>
              <a:chExt cx="1066800" cy="219075"/>
            </a:xfrm>
          </xdr:grpSpPr>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400-00000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400-00000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1" name="Group 10">
              <a:extLst>
                <a:ext uri="{FF2B5EF4-FFF2-40B4-BE49-F238E27FC236}">
                  <a16:creationId xmlns:a16="http://schemas.microsoft.com/office/drawing/2014/main" id="{00000000-0008-0000-0400-00000B000000}"/>
                </a:ext>
              </a:extLst>
            </xdr:cNvPr>
            <xdr:cNvGrpSpPr/>
          </xdr:nvGrpSpPr>
          <xdr:grpSpPr>
            <a:xfrm>
              <a:off x="3254375" y="6635750"/>
              <a:ext cx="1066800" cy="219075"/>
              <a:chOff x="3057525" y="5286375"/>
              <a:chExt cx="1066800" cy="219075"/>
            </a:xfrm>
          </xdr:grpSpPr>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400-00000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400-00000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4" name="Group 13">
              <a:extLst>
                <a:ext uri="{FF2B5EF4-FFF2-40B4-BE49-F238E27FC236}">
                  <a16:creationId xmlns:a16="http://schemas.microsoft.com/office/drawing/2014/main" id="{00000000-0008-0000-0400-00000E000000}"/>
                </a:ext>
              </a:extLst>
            </xdr:cNvPr>
            <xdr:cNvGrpSpPr/>
          </xdr:nvGrpSpPr>
          <xdr:grpSpPr>
            <a:xfrm>
              <a:off x="5492750" y="4064000"/>
              <a:ext cx="1066800" cy="393700"/>
              <a:chOff x="3057525" y="5286375"/>
              <a:chExt cx="1066800" cy="219075"/>
            </a:xfrm>
          </xdr:grpSpPr>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400-00000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400-00000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7" name="Group 16">
              <a:extLst>
                <a:ext uri="{FF2B5EF4-FFF2-40B4-BE49-F238E27FC236}">
                  <a16:creationId xmlns:a16="http://schemas.microsoft.com/office/drawing/2014/main" id="{00000000-0008-0000-0400-000011000000}"/>
                </a:ext>
              </a:extLst>
            </xdr:cNvPr>
            <xdr:cNvGrpSpPr/>
          </xdr:nvGrpSpPr>
          <xdr:grpSpPr>
            <a:xfrm>
              <a:off x="5492750" y="4434138"/>
              <a:ext cx="1066800" cy="282575"/>
              <a:chOff x="3057525" y="5286375"/>
              <a:chExt cx="1066800" cy="219075"/>
            </a:xfrm>
          </xdr:grpSpPr>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400-00000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400-00000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20" name="Group 19">
              <a:extLst>
                <a:ext uri="{FF2B5EF4-FFF2-40B4-BE49-F238E27FC236}">
                  <a16:creationId xmlns:a16="http://schemas.microsoft.com/office/drawing/2014/main" id="{00000000-0008-0000-0400-000014000000}"/>
                </a:ext>
              </a:extLst>
            </xdr:cNvPr>
            <xdr:cNvGrpSpPr/>
          </xdr:nvGrpSpPr>
          <xdr:grpSpPr>
            <a:xfrm>
              <a:off x="5492750" y="6635750"/>
              <a:ext cx="1066800" cy="219075"/>
              <a:chOff x="3057525" y="5286375"/>
              <a:chExt cx="1066800" cy="219075"/>
            </a:xfrm>
          </xdr:grpSpPr>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400-00000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400-00000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23" name="Group 22">
              <a:extLst>
                <a:ext uri="{FF2B5EF4-FFF2-40B4-BE49-F238E27FC236}">
                  <a16:creationId xmlns:a16="http://schemas.microsoft.com/office/drawing/2014/main" id="{00000000-0008-0000-0400-000017000000}"/>
                </a:ext>
              </a:extLst>
            </xdr:cNvPr>
            <xdr:cNvGrpSpPr/>
          </xdr:nvGrpSpPr>
          <xdr:grpSpPr>
            <a:xfrm>
              <a:off x="5492750" y="4683125"/>
              <a:ext cx="1066800" cy="393700"/>
              <a:chOff x="3057525" y="5286375"/>
              <a:chExt cx="1066800" cy="219075"/>
            </a:xfrm>
          </xdr:grpSpPr>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400-00000F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400-000010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26" name="Group 25">
              <a:extLst>
                <a:ext uri="{FF2B5EF4-FFF2-40B4-BE49-F238E27FC236}">
                  <a16:creationId xmlns:a16="http://schemas.microsoft.com/office/drawing/2014/main" id="{00000000-0008-0000-0400-00001A000000}"/>
                </a:ext>
              </a:extLst>
            </xdr:cNvPr>
            <xdr:cNvGrpSpPr/>
          </xdr:nvGrpSpPr>
          <xdr:grpSpPr>
            <a:xfrm>
              <a:off x="5492750" y="5048250"/>
              <a:ext cx="1066800" cy="1616075"/>
              <a:chOff x="3057525" y="5286375"/>
              <a:chExt cx="1066800" cy="219075"/>
            </a:xfrm>
          </xdr:grpSpPr>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400-00001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400-00001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29" name="Group 28">
              <a:extLst>
                <a:ext uri="{FF2B5EF4-FFF2-40B4-BE49-F238E27FC236}">
                  <a16:creationId xmlns:a16="http://schemas.microsoft.com/office/drawing/2014/main" id="{00000000-0008-0000-0400-00001D000000}"/>
                </a:ext>
              </a:extLst>
            </xdr:cNvPr>
            <xdr:cNvGrpSpPr/>
          </xdr:nvGrpSpPr>
          <xdr:grpSpPr>
            <a:xfrm>
              <a:off x="3254375" y="4064000"/>
              <a:ext cx="1066800" cy="393700"/>
              <a:chOff x="3057525" y="5286375"/>
              <a:chExt cx="1066800" cy="219075"/>
            </a:xfrm>
          </xdr:grpSpPr>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400-00001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400-00001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32" name="Group 31">
              <a:extLst>
                <a:ext uri="{FF2B5EF4-FFF2-40B4-BE49-F238E27FC236}">
                  <a16:creationId xmlns:a16="http://schemas.microsoft.com/office/drawing/2014/main" id="{00000000-0008-0000-0400-000020000000}"/>
                </a:ext>
              </a:extLst>
            </xdr:cNvPr>
            <xdr:cNvGrpSpPr/>
          </xdr:nvGrpSpPr>
          <xdr:grpSpPr>
            <a:xfrm>
              <a:off x="3254375" y="11763375"/>
              <a:ext cx="1066800" cy="282575"/>
              <a:chOff x="3057525" y="5286375"/>
              <a:chExt cx="1066800" cy="219075"/>
            </a:xfrm>
          </xdr:grpSpPr>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400-00001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400-00001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35" name="Group 34">
              <a:extLst>
                <a:ext uri="{FF2B5EF4-FFF2-40B4-BE49-F238E27FC236}">
                  <a16:creationId xmlns:a16="http://schemas.microsoft.com/office/drawing/2014/main" id="{00000000-0008-0000-0400-000023000000}"/>
                </a:ext>
              </a:extLst>
            </xdr:cNvPr>
            <xdr:cNvGrpSpPr/>
          </xdr:nvGrpSpPr>
          <xdr:grpSpPr>
            <a:xfrm>
              <a:off x="3254375" y="12017375"/>
              <a:ext cx="1066800" cy="1933575"/>
              <a:chOff x="3057525" y="5286375"/>
              <a:chExt cx="1066800" cy="219075"/>
            </a:xfrm>
          </xdr:grpSpPr>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400-00001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400-00001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38" name="Group 37">
              <a:extLst>
                <a:ext uri="{FF2B5EF4-FFF2-40B4-BE49-F238E27FC236}">
                  <a16:creationId xmlns:a16="http://schemas.microsoft.com/office/drawing/2014/main" id="{00000000-0008-0000-0400-000026000000}"/>
                </a:ext>
              </a:extLst>
            </xdr:cNvPr>
            <xdr:cNvGrpSpPr/>
          </xdr:nvGrpSpPr>
          <xdr:grpSpPr>
            <a:xfrm>
              <a:off x="3254375" y="13922375"/>
              <a:ext cx="1066800" cy="282575"/>
              <a:chOff x="3057525" y="5286375"/>
              <a:chExt cx="1066800" cy="219075"/>
            </a:xfrm>
          </xdr:grpSpPr>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400-00001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400-00001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1" name="Group 40">
              <a:extLst>
                <a:ext uri="{FF2B5EF4-FFF2-40B4-BE49-F238E27FC236}">
                  <a16:creationId xmlns:a16="http://schemas.microsoft.com/office/drawing/2014/main" id="{00000000-0008-0000-0400-000029000000}"/>
                </a:ext>
              </a:extLst>
            </xdr:cNvPr>
            <xdr:cNvGrpSpPr/>
          </xdr:nvGrpSpPr>
          <xdr:grpSpPr>
            <a:xfrm>
              <a:off x="3254375" y="14176375"/>
              <a:ext cx="1066800" cy="282575"/>
              <a:chOff x="3057525" y="5286375"/>
              <a:chExt cx="1066800" cy="219075"/>
            </a:xfrm>
          </xdr:grpSpPr>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400-00001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6" name="Check Box 28" hidden="1">
                <a:extLst>
                  <a:ext uri="{63B3BB69-23CF-44E3-9099-C40C66FF867C}">
                    <a14:compatExt spid="_x0000_s7196"/>
                  </a:ext>
                  <a:ext uri="{FF2B5EF4-FFF2-40B4-BE49-F238E27FC236}">
                    <a16:creationId xmlns:a16="http://schemas.microsoft.com/office/drawing/2014/main" id="{00000000-0008-0000-0400-00001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4" name="Group 43">
              <a:extLst>
                <a:ext uri="{FF2B5EF4-FFF2-40B4-BE49-F238E27FC236}">
                  <a16:creationId xmlns:a16="http://schemas.microsoft.com/office/drawing/2014/main" id="{00000000-0008-0000-0400-00002C000000}"/>
                </a:ext>
              </a:extLst>
            </xdr:cNvPr>
            <xdr:cNvGrpSpPr/>
          </xdr:nvGrpSpPr>
          <xdr:grpSpPr>
            <a:xfrm>
              <a:off x="3254375" y="14430375"/>
              <a:ext cx="1066800" cy="282575"/>
              <a:chOff x="3057525" y="5286375"/>
              <a:chExt cx="1066800" cy="219075"/>
            </a:xfrm>
          </xdr:grpSpPr>
          <xdr:sp macro="" textlink="">
            <xdr:nvSpPr>
              <xdr:cNvPr id="7197" name="Check Box 29" hidden="1">
                <a:extLst>
                  <a:ext uri="{63B3BB69-23CF-44E3-9099-C40C66FF867C}">
                    <a14:compatExt spid="_x0000_s7197"/>
                  </a:ext>
                  <a:ext uri="{FF2B5EF4-FFF2-40B4-BE49-F238E27FC236}">
                    <a16:creationId xmlns:a16="http://schemas.microsoft.com/office/drawing/2014/main" id="{00000000-0008-0000-0400-00001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198" name="Check Box 30" hidden="1">
                <a:extLst>
                  <a:ext uri="{63B3BB69-23CF-44E3-9099-C40C66FF867C}">
                    <a14:compatExt spid="_x0000_s7198"/>
                  </a:ext>
                  <a:ext uri="{FF2B5EF4-FFF2-40B4-BE49-F238E27FC236}">
                    <a16:creationId xmlns:a16="http://schemas.microsoft.com/office/drawing/2014/main" id="{00000000-0008-0000-0400-00001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47" name="Group 46">
              <a:extLst>
                <a:ext uri="{FF2B5EF4-FFF2-40B4-BE49-F238E27FC236}">
                  <a16:creationId xmlns:a16="http://schemas.microsoft.com/office/drawing/2014/main" id="{00000000-0008-0000-0400-00002F000000}"/>
                </a:ext>
              </a:extLst>
            </xdr:cNvPr>
            <xdr:cNvGrpSpPr/>
          </xdr:nvGrpSpPr>
          <xdr:grpSpPr>
            <a:xfrm>
              <a:off x="3254375" y="14684375"/>
              <a:ext cx="1066800" cy="282575"/>
              <a:chOff x="3057525" y="5286375"/>
              <a:chExt cx="1066800" cy="219075"/>
            </a:xfrm>
          </xdr:grpSpPr>
          <xdr:sp macro="" textlink="">
            <xdr:nvSpPr>
              <xdr:cNvPr id="7199" name="Check Box 31" hidden="1">
                <a:extLst>
                  <a:ext uri="{63B3BB69-23CF-44E3-9099-C40C66FF867C}">
                    <a14:compatExt spid="_x0000_s7199"/>
                  </a:ext>
                  <a:ext uri="{FF2B5EF4-FFF2-40B4-BE49-F238E27FC236}">
                    <a16:creationId xmlns:a16="http://schemas.microsoft.com/office/drawing/2014/main" id="{00000000-0008-0000-0400-00001F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0" name="Check Box 32" hidden="1">
                <a:extLst>
                  <a:ext uri="{63B3BB69-23CF-44E3-9099-C40C66FF867C}">
                    <a14:compatExt spid="_x0000_s7200"/>
                  </a:ext>
                  <a:ext uri="{FF2B5EF4-FFF2-40B4-BE49-F238E27FC236}">
                    <a16:creationId xmlns:a16="http://schemas.microsoft.com/office/drawing/2014/main" id="{00000000-0008-0000-0400-000020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0</xdr:rowOff>
        </xdr:to>
        <xdr:grpSp>
          <xdr:nvGrpSpPr>
            <xdr:cNvPr id="50" name="Group 49">
              <a:extLst>
                <a:ext uri="{FF2B5EF4-FFF2-40B4-BE49-F238E27FC236}">
                  <a16:creationId xmlns:a16="http://schemas.microsoft.com/office/drawing/2014/main" id="{00000000-0008-0000-0400-000032000000}"/>
                </a:ext>
              </a:extLst>
            </xdr:cNvPr>
            <xdr:cNvGrpSpPr/>
          </xdr:nvGrpSpPr>
          <xdr:grpSpPr>
            <a:xfrm>
              <a:off x="3254375" y="14938375"/>
              <a:ext cx="1066800" cy="1111250"/>
              <a:chOff x="3057525" y="5286375"/>
              <a:chExt cx="1066800" cy="219075"/>
            </a:xfrm>
          </xdr:grpSpPr>
          <xdr:sp macro="" textlink="">
            <xdr:nvSpPr>
              <xdr:cNvPr id="7201" name="Check Box 33" hidden="1">
                <a:extLst>
                  <a:ext uri="{63B3BB69-23CF-44E3-9099-C40C66FF867C}">
                    <a14:compatExt spid="_x0000_s7201"/>
                  </a:ext>
                  <a:ext uri="{FF2B5EF4-FFF2-40B4-BE49-F238E27FC236}">
                    <a16:creationId xmlns:a16="http://schemas.microsoft.com/office/drawing/2014/main" id="{00000000-0008-0000-0400-00002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2" name="Check Box 34" hidden="1">
                <a:extLst>
                  <a:ext uri="{63B3BB69-23CF-44E3-9099-C40C66FF867C}">
                    <a14:compatExt spid="_x0000_s7202"/>
                  </a:ext>
                  <a:ext uri="{FF2B5EF4-FFF2-40B4-BE49-F238E27FC236}">
                    <a16:creationId xmlns:a16="http://schemas.microsoft.com/office/drawing/2014/main" id="{00000000-0008-0000-0400-00002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53" name="Group 52">
              <a:extLst>
                <a:ext uri="{FF2B5EF4-FFF2-40B4-BE49-F238E27FC236}">
                  <a16:creationId xmlns:a16="http://schemas.microsoft.com/office/drawing/2014/main" id="{00000000-0008-0000-0400-000035000000}"/>
                </a:ext>
              </a:extLst>
            </xdr:cNvPr>
            <xdr:cNvGrpSpPr/>
          </xdr:nvGrpSpPr>
          <xdr:grpSpPr>
            <a:xfrm>
              <a:off x="3254375" y="16049625"/>
              <a:ext cx="1066800" cy="282575"/>
              <a:chOff x="3057525" y="5286375"/>
              <a:chExt cx="1066800" cy="219075"/>
            </a:xfrm>
          </xdr:grpSpPr>
          <xdr:sp macro="" textlink="">
            <xdr:nvSpPr>
              <xdr:cNvPr id="7203" name="Check Box 35" hidden="1">
                <a:extLst>
                  <a:ext uri="{63B3BB69-23CF-44E3-9099-C40C66FF867C}">
                    <a14:compatExt spid="_x0000_s7203"/>
                  </a:ext>
                  <a:ext uri="{FF2B5EF4-FFF2-40B4-BE49-F238E27FC236}">
                    <a16:creationId xmlns:a16="http://schemas.microsoft.com/office/drawing/2014/main" id="{00000000-0008-0000-0400-00002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4" name="Check Box 36" hidden="1">
                <a:extLst>
                  <a:ext uri="{63B3BB69-23CF-44E3-9099-C40C66FF867C}">
                    <a14:compatExt spid="_x0000_s7204"/>
                  </a:ext>
                  <a:ext uri="{FF2B5EF4-FFF2-40B4-BE49-F238E27FC236}">
                    <a16:creationId xmlns:a16="http://schemas.microsoft.com/office/drawing/2014/main" id="{00000000-0008-0000-0400-00002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56" name="Group 55">
              <a:extLst>
                <a:ext uri="{FF2B5EF4-FFF2-40B4-BE49-F238E27FC236}">
                  <a16:creationId xmlns:a16="http://schemas.microsoft.com/office/drawing/2014/main" id="{00000000-0008-0000-0400-000038000000}"/>
                </a:ext>
              </a:extLst>
            </xdr:cNvPr>
            <xdr:cNvGrpSpPr/>
          </xdr:nvGrpSpPr>
          <xdr:grpSpPr>
            <a:xfrm>
              <a:off x="3254375" y="16303625"/>
              <a:ext cx="1066800" cy="282575"/>
              <a:chOff x="3057525" y="5286375"/>
              <a:chExt cx="1066800" cy="219075"/>
            </a:xfrm>
          </xdr:grpSpPr>
          <xdr:sp macro="" textlink="">
            <xdr:nvSpPr>
              <xdr:cNvPr id="7205" name="Check Box 37" hidden="1">
                <a:extLst>
                  <a:ext uri="{63B3BB69-23CF-44E3-9099-C40C66FF867C}">
                    <a14:compatExt spid="_x0000_s7205"/>
                  </a:ext>
                  <a:ext uri="{FF2B5EF4-FFF2-40B4-BE49-F238E27FC236}">
                    <a16:creationId xmlns:a16="http://schemas.microsoft.com/office/drawing/2014/main" id="{00000000-0008-0000-0400-00002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6" name="Check Box 38" hidden="1">
                <a:extLst>
                  <a:ext uri="{63B3BB69-23CF-44E3-9099-C40C66FF867C}">
                    <a14:compatExt spid="_x0000_s7206"/>
                  </a:ext>
                  <a:ext uri="{FF2B5EF4-FFF2-40B4-BE49-F238E27FC236}">
                    <a16:creationId xmlns:a16="http://schemas.microsoft.com/office/drawing/2014/main" id="{00000000-0008-0000-0400-00002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59" name="Group 58">
              <a:extLst>
                <a:ext uri="{FF2B5EF4-FFF2-40B4-BE49-F238E27FC236}">
                  <a16:creationId xmlns:a16="http://schemas.microsoft.com/office/drawing/2014/main" id="{00000000-0008-0000-0400-00003B000000}"/>
                </a:ext>
              </a:extLst>
            </xdr:cNvPr>
            <xdr:cNvGrpSpPr/>
          </xdr:nvGrpSpPr>
          <xdr:grpSpPr>
            <a:xfrm>
              <a:off x="3254375" y="16557625"/>
              <a:ext cx="1066800" cy="282575"/>
              <a:chOff x="3057525" y="5286375"/>
              <a:chExt cx="1066800" cy="219075"/>
            </a:xfrm>
          </xdr:grpSpPr>
          <xdr:sp macro="" textlink="">
            <xdr:nvSpPr>
              <xdr:cNvPr id="7207" name="Check Box 39" hidden="1">
                <a:extLst>
                  <a:ext uri="{63B3BB69-23CF-44E3-9099-C40C66FF867C}">
                    <a14:compatExt spid="_x0000_s7207"/>
                  </a:ext>
                  <a:ext uri="{FF2B5EF4-FFF2-40B4-BE49-F238E27FC236}">
                    <a16:creationId xmlns:a16="http://schemas.microsoft.com/office/drawing/2014/main" id="{00000000-0008-0000-0400-00002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08" name="Check Box 40" hidden="1">
                <a:extLst>
                  <a:ext uri="{63B3BB69-23CF-44E3-9099-C40C66FF867C}">
                    <a14:compatExt spid="_x0000_s7208"/>
                  </a:ext>
                  <a:ext uri="{FF2B5EF4-FFF2-40B4-BE49-F238E27FC236}">
                    <a16:creationId xmlns:a16="http://schemas.microsoft.com/office/drawing/2014/main" id="{00000000-0008-0000-0400-00002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62" name="Group 61">
              <a:extLst>
                <a:ext uri="{FF2B5EF4-FFF2-40B4-BE49-F238E27FC236}">
                  <a16:creationId xmlns:a16="http://schemas.microsoft.com/office/drawing/2014/main" id="{00000000-0008-0000-0400-00003E000000}"/>
                </a:ext>
              </a:extLst>
            </xdr:cNvPr>
            <xdr:cNvGrpSpPr/>
          </xdr:nvGrpSpPr>
          <xdr:grpSpPr>
            <a:xfrm>
              <a:off x="5492750" y="16557625"/>
              <a:ext cx="1066800" cy="282575"/>
              <a:chOff x="3057525" y="5286375"/>
              <a:chExt cx="1066800" cy="219075"/>
            </a:xfrm>
          </xdr:grpSpPr>
          <xdr:sp macro="" textlink="">
            <xdr:nvSpPr>
              <xdr:cNvPr id="7209" name="Check Box 41" hidden="1">
                <a:extLst>
                  <a:ext uri="{63B3BB69-23CF-44E3-9099-C40C66FF867C}">
                    <a14:compatExt spid="_x0000_s7209"/>
                  </a:ext>
                  <a:ext uri="{FF2B5EF4-FFF2-40B4-BE49-F238E27FC236}">
                    <a16:creationId xmlns:a16="http://schemas.microsoft.com/office/drawing/2014/main" id="{00000000-0008-0000-0400-00002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0" name="Check Box 42" hidden="1">
                <a:extLst>
                  <a:ext uri="{63B3BB69-23CF-44E3-9099-C40C66FF867C}">
                    <a14:compatExt spid="_x0000_s7210"/>
                  </a:ext>
                  <a:ext uri="{FF2B5EF4-FFF2-40B4-BE49-F238E27FC236}">
                    <a16:creationId xmlns:a16="http://schemas.microsoft.com/office/drawing/2014/main" id="{00000000-0008-0000-0400-00002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65" name="Group 64">
              <a:extLst>
                <a:ext uri="{FF2B5EF4-FFF2-40B4-BE49-F238E27FC236}">
                  <a16:creationId xmlns:a16="http://schemas.microsoft.com/office/drawing/2014/main" id="{00000000-0008-0000-0400-000041000000}"/>
                </a:ext>
              </a:extLst>
            </xdr:cNvPr>
            <xdr:cNvGrpSpPr/>
          </xdr:nvGrpSpPr>
          <xdr:grpSpPr>
            <a:xfrm>
              <a:off x="5492750" y="16303625"/>
              <a:ext cx="1066800" cy="282575"/>
              <a:chOff x="3057525" y="5286375"/>
              <a:chExt cx="1066800" cy="219075"/>
            </a:xfrm>
          </xdr:grpSpPr>
          <xdr:sp macro="" textlink="">
            <xdr:nvSpPr>
              <xdr:cNvPr id="7211" name="Check Box 43" hidden="1">
                <a:extLst>
                  <a:ext uri="{63B3BB69-23CF-44E3-9099-C40C66FF867C}">
                    <a14:compatExt spid="_x0000_s7211"/>
                  </a:ext>
                  <a:ext uri="{FF2B5EF4-FFF2-40B4-BE49-F238E27FC236}">
                    <a16:creationId xmlns:a16="http://schemas.microsoft.com/office/drawing/2014/main" id="{00000000-0008-0000-0400-00002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2" name="Check Box 44" hidden="1">
                <a:extLst>
                  <a:ext uri="{63B3BB69-23CF-44E3-9099-C40C66FF867C}">
                    <a14:compatExt spid="_x0000_s7212"/>
                  </a:ext>
                  <a:ext uri="{FF2B5EF4-FFF2-40B4-BE49-F238E27FC236}">
                    <a16:creationId xmlns:a16="http://schemas.microsoft.com/office/drawing/2014/main" id="{00000000-0008-0000-0400-00002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68" name="Group 67">
              <a:extLst>
                <a:ext uri="{FF2B5EF4-FFF2-40B4-BE49-F238E27FC236}">
                  <a16:creationId xmlns:a16="http://schemas.microsoft.com/office/drawing/2014/main" id="{00000000-0008-0000-0400-000044000000}"/>
                </a:ext>
              </a:extLst>
            </xdr:cNvPr>
            <xdr:cNvGrpSpPr/>
          </xdr:nvGrpSpPr>
          <xdr:grpSpPr>
            <a:xfrm>
              <a:off x="5492750" y="16049625"/>
              <a:ext cx="1066800" cy="282575"/>
              <a:chOff x="3057525" y="5286375"/>
              <a:chExt cx="1066800" cy="219075"/>
            </a:xfrm>
          </xdr:grpSpPr>
          <xdr:sp macro="" textlink="">
            <xdr:nvSpPr>
              <xdr:cNvPr id="7213" name="Check Box 45" hidden="1">
                <a:extLst>
                  <a:ext uri="{63B3BB69-23CF-44E3-9099-C40C66FF867C}">
                    <a14:compatExt spid="_x0000_s7213"/>
                  </a:ext>
                  <a:ext uri="{FF2B5EF4-FFF2-40B4-BE49-F238E27FC236}">
                    <a16:creationId xmlns:a16="http://schemas.microsoft.com/office/drawing/2014/main" id="{00000000-0008-0000-0400-00002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4" name="Check Box 46" hidden="1">
                <a:extLst>
                  <a:ext uri="{63B3BB69-23CF-44E3-9099-C40C66FF867C}">
                    <a14:compatExt spid="_x0000_s7214"/>
                  </a:ext>
                  <a:ext uri="{FF2B5EF4-FFF2-40B4-BE49-F238E27FC236}">
                    <a16:creationId xmlns:a16="http://schemas.microsoft.com/office/drawing/2014/main" id="{00000000-0008-0000-0400-00002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0</xdr:rowOff>
        </xdr:to>
        <xdr:grpSp>
          <xdr:nvGrpSpPr>
            <xdr:cNvPr id="71" name="Group 70">
              <a:extLst>
                <a:ext uri="{FF2B5EF4-FFF2-40B4-BE49-F238E27FC236}">
                  <a16:creationId xmlns:a16="http://schemas.microsoft.com/office/drawing/2014/main" id="{00000000-0008-0000-0400-000047000000}"/>
                </a:ext>
              </a:extLst>
            </xdr:cNvPr>
            <xdr:cNvGrpSpPr/>
          </xdr:nvGrpSpPr>
          <xdr:grpSpPr>
            <a:xfrm>
              <a:off x="5492750" y="14938375"/>
              <a:ext cx="1066800" cy="1111250"/>
              <a:chOff x="3057525" y="5286375"/>
              <a:chExt cx="1066800" cy="219075"/>
            </a:xfrm>
          </xdr:grpSpPr>
          <xdr:sp macro="" textlink="">
            <xdr:nvSpPr>
              <xdr:cNvPr id="7215" name="Check Box 47" hidden="1">
                <a:extLst>
                  <a:ext uri="{63B3BB69-23CF-44E3-9099-C40C66FF867C}">
                    <a14:compatExt spid="_x0000_s7215"/>
                  </a:ext>
                  <a:ext uri="{FF2B5EF4-FFF2-40B4-BE49-F238E27FC236}">
                    <a16:creationId xmlns:a16="http://schemas.microsoft.com/office/drawing/2014/main" id="{00000000-0008-0000-0400-00002F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6" name="Check Box 48" hidden="1">
                <a:extLst>
                  <a:ext uri="{63B3BB69-23CF-44E3-9099-C40C66FF867C}">
                    <a14:compatExt spid="_x0000_s7216"/>
                  </a:ext>
                  <a:ext uri="{FF2B5EF4-FFF2-40B4-BE49-F238E27FC236}">
                    <a16:creationId xmlns:a16="http://schemas.microsoft.com/office/drawing/2014/main" id="{00000000-0008-0000-0400-000030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74" name="Group 73">
              <a:extLst>
                <a:ext uri="{FF2B5EF4-FFF2-40B4-BE49-F238E27FC236}">
                  <a16:creationId xmlns:a16="http://schemas.microsoft.com/office/drawing/2014/main" id="{00000000-0008-0000-0400-00004A000000}"/>
                </a:ext>
              </a:extLst>
            </xdr:cNvPr>
            <xdr:cNvGrpSpPr/>
          </xdr:nvGrpSpPr>
          <xdr:grpSpPr>
            <a:xfrm>
              <a:off x="5492750" y="14684375"/>
              <a:ext cx="1066800" cy="282575"/>
              <a:chOff x="3057525" y="5286375"/>
              <a:chExt cx="1066800" cy="219075"/>
            </a:xfrm>
          </xdr:grpSpPr>
          <xdr:sp macro="" textlink="">
            <xdr:nvSpPr>
              <xdr:cNvPr id="7217" name="Check Box 49" hidden="1">
                <a:extLst>
                  <a:ext uri="{63B3BB69-23CF-44E3-9099-C40C66FF867C}">
                    <a14:compatExt spid="_x0000_s7217"/>
                  </a:ext>
                  <a:ext uri="{FF2B5EF4-FFF2-40B4-BE49-F238E27FC236}">
                    <a16:creationId xmlns:a16="http://schemas.microsoft.com/office/drawing/2014/main" id="{00000000-0008-0000-0400-000031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18" name="Check Box 50" hidden="1">
                <a:extLst>
                  <a:ext uri="{63B3BB69-23CF-44E3-9099-C40C66FF867C}">
                    <a14:compatExt spid="_x0000_s7218"/>
                  </a:ext>
                  <a:ext uri="{FF2B5EF4-FFF2-40B4-BE49-F238E27FC236}">
                    <a16:creationId xmlns:a16="http://schemas.microsoft.com/office/drawing/2014/main" id="{00000000-0008-0000-0400-000032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77" name="Group 76">
              <a:extLst>
                <a:ext uri="{FF2B5EF4-FFF2-40B4-BE49-F238E27FC236}">
                  <a16:creationId xmlns:a16="http://schemas.microsoft.com/office/drawing/2014/main" id="{00000000-0008-0000-0400-00004D000000}"/>
                </a:ext>
              </a:extLst>
            </xdr:cNvPr>
            <xdr:cNvGrpSpPr/>
          </xdr:nvGrpSpPr>
          <xdr:grpSpPr>
            <a:xfrm>
              <a:off x="5492750" y="14430375"/>
              <a:ext cx="1066800" cy="282575"/>
              <a:chOff x="3057525" y="5286375"/>
              <a:chExt cx="1066800" cy="219075"/>
            </a:xfrm>
          </xdr:grpSpPr>
          <xdr:sp macro="" textlink="">
            <xdr:nvSpPr>
              <xdr:cNvPr id="7219" name="Check Box 51" hidden="1">
                <a:extLst>
                  <a:ext uri="{63B3BB69-23CF-44E3-9099-C40C66FF867C}">
                    <a14:compatExt spid="_x0000_s7219"/>
                  </a:ext>
                  <a:ext uri="{FF2B5EF4-FFF2-40B4-BE49-F238E27FC236}">
                    <a16:creationId xmlns:a16="http://schemas.microsoft.com/office/drawing/2014/main" id="{00000000-0008-0000-0400-000033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0" name="Check Box 52" hidden="1">
                <a:extLst>
                  <a:ext uri="{63B3BB69-23CF-44E3-9099-C40C66FF867C}">
                    <a14:compatExt spid="_x0000_s7220"/>
                  </a:ext>
                  <a:ext uri="{FF2B5EF4-FFF2-40B4-BE49-F238E27FC236}">
                    <a16:creationId xmlns:a16="http://schemas.microsoft.com/office/drawing/2014/main" id="{00000000-0008-0000-0400-000034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80" name="Group 79">
              <a:extLst>
                <a:ext uri="{FF2B5EF4-FFF2-40B4-BE49-F238E27FC236}">
                  <a16:creationId xmlns:a16="http://schemas.microsoft.com/office/drawing/2014/main" id="{00000000-0008-0000-0400-000050000000}"/>
                </a:ext>
              </a:extLst>
            </xdr:cNvPr>
            <xdr:cNvGrpSpPr/>
          </xdr:nvGrpSpPr>
          <xdr:grpSpPr>
            <a:xfrm>
              <a:off x="5492750" y="14176375"/>
              <a:ext cx="1066800" cy="282575"/>
              <a:chOff x="3057525" y="5286375"/>
              <a:chExt cx="1066800" cy="219075"/>
            </a:xfrm>
          </xdr:grpSpPr>
          <xdr:sp macro="" textlink="">
            <xdr:nvSpPr>
              <xdr:cNvPr id="7221" name="Check Box 53" hidden="1">
                <a:extLst>
                  <a:ext uri="{63B3BB69-23CF-44E3-9099-C40C66FF867C}">
                    <a14:compatExt spid="_x0000_s7221"/>
                  </a:ext>
                  <a:ext uri="{FF2B5EF4-FFF2-40B4-BE49-F238E27FC236}">
                    <a16:creationId xmlns:a16="http://schemas.microsoft.com/office/drawing/2014/main" id="{00000000-0008-0000-0400-000035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2" name="Check Box 54" hidden="1">
                <a:extLst>
                  <a:ext uri="{63B3BB69-23CF-44E3-9099-C40C66FF867C}">
                    <a14:compatExt spid="_x0000_s7222"/>
                  </a:ext>
                  <a:ext uri="{FF2B5EF4-FFF2-40B4-BE49-F238E27FC236}">
                    <a16:creationId xmlns:a16="http://schemas.microsoft.com/office/drawing/2014/main" id="{00000000-0008-0000-0400-000036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83" name="Group 82">
              <a:extLst>
                <a:ext uri="{FF2B5EF4-FFF2-40B4-BE49-F238E27FC236}">
                  <a16:creationId xmlns:a16="http://schemas.microsoft.com/office/drawing/2014/main" id="{00000000-0008-0000-0400-000053000000}"/>
                </a:ext>
              </a:extLst>
            </xdr:cNvPr>
            <xdr:cNvGrpSpPr/>
          </xdr:nvGrpSpPr>
          <xdr:grpSpPr>
            <a:xfrm>
              <a:off x="5492750" y="13922375"/>
              <a:ext cx="1066800" cy="282575"/>
              <a:chOff x="3057525" y="5286375"/>
              <a:chExt cx="1066800" cy="219075"/>
            </a:xfrm>
          </xdr:grpSpPr>
          <xdr:sp macro="" textlink="">
            <xdr:nvSpPr>
              <xdr:cNvPr id="7223" name="Check Box 55" hidden="1">
                <a:extLst>
                  <a:ext uri="{63B3BB69-23CF-44E3-9099-C40C66FF867C}">
                    <a14:compatExt spid="_x0000_s7223"/>
                  </a:ext>
                  <a:ext uri="{FF2B5EF4-FFF2-40B4-BE49-F238E27FC236}">
                    <a16:creationId xmlns:a16="http://schemas.microsoft.com/office/drawing/2014/main" id="{00000000-0008-0000-0400-000037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4" name="Check Box 56" hidden="1">
                <a:extLst>
                  <a:ext uri="{63B3BB69-23CF-44E3-9099-C40C66FF867C}">
                    <a14:compatExt spid="_x0000_s7224"/>
                  </a:ext>
                  <a:ext uri="{FF2B5EF4-FFF2-40B4-BE49-F238E27FC236}">
                    <a16:creationId xmlns:a16="http://schemas.microsoft.com/office/drawing/2014/main" id="{00000000-0008-0000-0400-000038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86" name="Group 85">
              <a:extLst>
                <a:ext uri="{FF2B5EF4-FFF2-40B4-BE49-F238E27FC236}">
                  <a16:creationId xmlns:a16="http://schemas.microsoft.com/office/drawing/2014/main" id="{00000000-0008-0000-0400-000056000000}"/>
                </a:ext>
              </a:extLst>
            </xdr:cNvPr>
            <xdr:cNvGrpSpPr/>
          </xdr:nvGrpSpPr>
          <xdr:grpSpPr>
            <a:xfrm>
              <a:off x="5492750" y="12017375"/>
              <a:ext cx="1066800" cy="1933575"/>
              <a:chOff x="3057525" y="5286375"/>
              <a:chExt cx="1066800" cy="219075"/>
            </a:xfrm>
          </xdr:grpSpPr>
          <xdr:sp macro="" textlink="">
            <xdr:nvSpPr>
              <xdr:cNvPr id="7225" name="Check Box 57" hidden="1">
                <a:extLst>
                  <a:ext uri="{63B3BB69-23CF-44E3-9099-C40C66FF867C}">
                    <a14:compatExt spid="_x0000_s7225"/>
                  </a:ext>
                  <a:ext uri="{FF2B5EF4-FFF2-40B4-BE49-F238E27FC236}">
                    <a16:creationId xmlns:a16="http://schemas.microsoft.com/office/drawing/2014/main" id="{00000000-0008-0000-0400-000039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6" name="Check Box 58" hidden="1">
                <a:extLst>
                  <a:ext uri="{63B3BB69-23CF-44E3-9099-C40C66FF867C}">
                    <a14:compatExt spid="_x0000_s7226"/>
                  </a:ext>
                  <a:ext uri="{FF2B5EF4-FFF2-40B4-BE49-F238E27FC236}">
                    <a16:creationId xmlns:a16="http://schemas.microsoft.com/office/drawing/2014/main" id="{00000000-0008-0000-0400-00003A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89" name="Group 88">
              <a:extLst>
                <a:ext uri="{FF2B5EF4-FFF2-40B4-BE49-F238E27FC236}">
                  <a16:creationId xmlns:a16="http://schemas.microsoft.com/office/drawing/2014/main" id="{00000000-0008-0000-0400-000059000000}"/>
                </a:ext>
              </a:extLst>
            </xdr:cNvPr>
            <xdr:cNvGrpSpPr/>
          </xdr:nvGrpSpPr>
          <xdr:grpSpPr>
            <a:xfrm>
              <a:off x="5492750" y="11763375"/>
              <a:ext cx="1066800" cy="282575"/>
              <a:chOff x="3057525" y="5286375"/>
              <a:chExt cx="1066800" cy="219075"/>
            </a:xfrm>
          </xdr:grpSpPr>
          <xdr:sp macro="" textlink="">
            <xdr:nvSpPr>
              <xdr:cNvPr id="7227" name="Check Box 59" hidden="1">
                <a:extLst>
                  <a:ext uri="{63B3BB69-23CF-44E3-9099-C40C66FF867C}">
                    <a14:compatExt spid="_x0000_s7227"/>
                  </a:ext>
                  <a:ext uri="{FF2B5EF4-FFF2-40B4-BE49-F238E27FC236}">
                    <a16:creationId xmlns:a16="http://schemas.microsoft.com/office/drawing/2014/main" id="{00000000-0008-0000-0400-00003B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28" name="Check Box 60" hidden="1">
                <a:extLst>
                  <a:ext uri="{63B3BB69-23CF-44E3-9099-C40C66FF867C}">
                    <a14:compatExt spid="_x0000_s7228"/>
                  </a:ext>
                  <a:ext uri="{FF2B5EF4-FFF2-40B4-BE49-F238E27FC236}">
                    <a16:creationId xmlns:a16="http://schemas.microsoft.com/office/drawing/2014/main" id="{00000000-0008-0000-0400-00003C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7</xdr:row>
          <xdr:rowOff>0</xdr:rowOff>
        </xdr:from>
        <xdr:to>
          <xdr:col>3</xdr:col>
          <xdr:colOff>1066800</xdr:colOff>
          <xdr:row>9</xdr:row>
          <xdr:rowOff>420158</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254375" y="1397000"/>
              <a:ext cx="1066800" cy="1642533"/>
              <a:chOff x="3057525" y="5286375"/>
              <a:chExt cx="1066800" cy="219075"/>
            </a:xfrm>
          </xdr:grpSpPr>
          <xdr:sp macro="" textlink="">
            <xdr:nvSpPr>
              <xdr:cNvPr id="7229" name="Check Box 61" hidden="1">
                <a:extLst>
                  <a:ext uri="{63B3BB69-23CF-44E3-9099-C40C66FF867C}">
                    <a14:compatExt spid="_x0000_s7229"/>
                  </a:ext>
                  <a:ext uri="{FF2B5EF4-FFF2-40B4-BE49-F238E27FC236}">
                    <a16:creationId xmlns:a16="http://schemas.microsoft.com/office/drawing/2014/main" id="{00000000-0008-0000-0400-00003D1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7230" name="Check Box 62" hidden="1">
                <a:extLst>
                  <a:ext uri="{63B3BB69-23CF-44E3-9099-C40C66FF867C}">
                    <a14:compatExt spid="_x0000_s7230"/>
                  </a:ext>
                  <a:ext uri="{FF2B5EF4-FFF2-40B4-BE49-F238E27FC236}">
                    <a16:creationId xmlns:a16="http://schemas.microsoft.com/office/drawing/2014/main" id="{00000000-0008-0000-0400-00003E1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2</xdr:col>
      <xdr:colOff>2752725</xdr:colOff>
      <xdr:row>7</xdr:row>
      <xdr:rowOff>304800</xdr:rowOff>
    </xdr:from>
    <xdr:ext cx="9525" cy="0"/>
    <xdr:pic>
      <xdr:nvPicPr>
        <xdr:cNvPr id="2" name="image2.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19050</xdr:colOff>
      <xdr:row>1</xdr:row>
      <xdr:rowOff>28575</xdr:rowOff>
    </xdr:from>
    <xdr:ext cx="1409700" cy="609600"/>
    <xdr:pic>
      <xdr:nvPicPr>
        <xdr:cNvPr id="2" name="image3.png" descr="Home">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uci/AppData/Local/Microsoft/Windows/INetCache/Content.Outlook/C7P6EFAA/hitungan%20PPR%20FINANCIAL%20Payo-payo%20rev%20untuk%20tahun%202%20rev%201206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cial Data"/>
      <sheetName val="Procurement"/>
      <sheetName val="BUDGET "/>
      <sheetName val="financial data payo gabung  "/>
      <sheetName val="financial data payo idr"/>
      <sheetName val="RATE"/>
      <sheetName val="financial data gabung Y2"/>
      <sheetName val="financial data payo idr Y2"/>
      <sheetName val="financial data AF PAYO KMT Y2"/>
      <sheetName val="LAPAKTV MAR 22"/>
      <sheetName val="payment to grantee"/>
      <sheetName val="summary pmt"/>
      <sheetName val="21-03 AF PAYO no grant"/>
      <sheetName val="DETAIL_03 no grant"/>
      <sheetName val="21-03 AF PAYO"/>
      <sheetName val="DETAIL_03"/>
      <sheetName val="LEDGER_03"/>
      <sheetName val="Detail Budget"/>
      <sheetName val="21-03 AF PAYO Y2"/>
      <sheetName val="DETAIL_03 Y2 NO GRANT"/>
      <sheetName val="DETAIL_03 Y2"/>
      <sheetName val="TB PAYO"/>
      <sheetName val="LEDGER_03 Y2"/>
      <sheetName val="bva payo mar 23"/>
    </sheetNames>
    <sheetDataSet>
      <sheetData sheetId="0"/>
      <sheetData sheetId="1"/>
      <sheetData sheetId="2"/>
      <sheetData sheetId="3"/>
      <sheetData sheetId="4"/>
      <sheetData sheetId="5"/>
      <sheetData sheetId="6">
        <row r="10">
          <cell r="M10" t="str">
            <v>Uncommitted figures not yet disbursed to executing entities to date = USD 635,628 (exclude budget audit in PEC )</v>
          </cell>
        </row>
        <row r="17">
          <cell r="O17">
            <v>0</v>
          </cell>
        </row>
        <row r="18">
          <cell r="O18">
            <v>396.85441629913981</v>
          </cell>
        </row>
        <row r="19">
          <cell r="O19">
            <v>0</v>
          </cell>
        </row>
        <row r="20">
          <cell r="O20">
            <v>0</v>
          </cell>
        </row>
        <row r="21">
          <cell r="O21">
            <v>0</v>
          </cell>
        </row>
        <row r="22">
          <cell r="O22">
            <v>1933.6885117652128</v>
          </cell>
        </row>
        <row r="23">
          <cell r="O23">
            <v>286.39793470343591</v>
          </cell>
        </row>
        <row r="24">
          <cell r="O24">
            <v>286.39793470343591</v>
          </cell>
        </row>
        <row r="25">
          <cell r="O25">
            <v>0</v>
          </cell>
        </row>
        <row r="26">
          <cell r="O26">
            <v>0</v>
          </cell>
        </row>
        <row r="27">
          <cell r="O27">
            <v>286.39793470343591</v>
          </cell>
        </row>
        <row r="28">
          <cell r="O28">
            <v>0</v>
          </cell>
        </row>
        <row r="29">
          <cell r="O29">
            <v>0</v>
          </cell>
        </row>
        <row r="30">
          <cell r="O30">
            <v>1339.8733787295225</v>
          </cell>
        </row>
        <row r="31">
          <cell r="O31">
            <v>802.6511475279184</v>
          </cell>
        </row>
        <row r="32">
          <cell r="O32">
            <v>0</v>
          </cell>
        </row>
        <row r="33">
          <cell r="O33">
            <v>0</v>
          </cell>
        </row>
        <row r="34">
          <cell r="O34">
            <v>13118.700251140755</v>
          </cell>
        </row>
        <row r="35">
          <cell r="O35">
            <v>0</v>
          </cell>
        </row>
        <row r="36">
          <cell r="O36">
            <v>0</v>
          </cell>
        </row>
        <row r="37">
          <cell r="O37">
            <v>19730.770106569325</v>
          </cell>
        </row>
        <row r="38">
          <cell r="O38">
            <v>7369.3035830123736</v>
          </cell>
        </row>
        <row r="39">
          <cell r="O39">
            <v>0</v>
          </cell>
        </row>
        <row r="40">
          <cell r="O40">
            <v>0</v>
          </cell>
        </row>
        <row r="41">
          <cell r="O41">
            <v>0</v>
          </cell>
        </row>
        <row r="42">
          <cell r="O42">
            <v>0</v>
          </cell>
        </row>
        <row r="43">
          <cell r="O43">
            <v>0</v>
          </cell>
        </row>
        <row r="44">
          <cell r="O44">
            <v>0</v>
          </cell>
        </row>
        <row r="45">
          <cell r="O45">
            <v>4668.2485512367175</v>
          </cell>
        </row>
        <row r="46">
          <cell r="O46">
            <v>0</v>
          </cell>
        </row>
        <row r="47">
          <cell r="O47">
            <v>0</v>
          </cell>
        </row>
        <row r="48">
          <cell r="O48">
            <v>0</v>
          </cell>
        </row>
        <row r="49">
          <cell r="O49">
            <v>964.7088326852562</v>
          </cell>
        </row>
        <row r="50">
          <cell r="O50">
            <v>0</v>
          </cell>
        </row>
        <row r="51">
          <cell r="O51">
            <v>374.49460935490151</v>
          </cell>
        </row>
        <row r="52">
          <cell r="O52">
            <v>2009.8617872067027</v>
          </cell>
        </row>
        <row r="53">
          <cell r="O53">
            <v>0</v>
          </cell>
        </row>
        <row r="54">
          <cell r="O54">
            <v>0</v>
          </cell>
        </row>
        <row r="55">
          <cell r="O55">
            <v>0</v>
          </cell>
        </row>
        <row r="56">
          <cell r="O56">
            <v>9184.8320111908761</v>
          </cell>
        </row>
        <row r="57">
          <cell r="O57">
            <v>0</v>
          </cell>
        </row>
        <row r="58">
          <cell r="O58">
            <v>0</v>
          </cell>
        </row>
        <row r="59">
          <cell r="O59">
            <v>66.993668936476126</v>
          </cell>
        </row>
        <row r="60">
          <cell r="O60">
            <v>0</v>
          </cell>
        </row>
        <row r="61">
          <cell r="O61">
            <v>0</v>
          </cell>
        </row>
        <row r="62">
          <cell r="O62">
            <v>999.54554053222375</v>
          </cell>
        </row>
        <row r="63">
          <cell r="O63">
            <v>20731.391833399346</v>
          </cell>
        </row>
        <row r="64">
          <cell r="O64">
            <v>3316.1866123555683</v>
          </cell>
        </row>
        <row r="65">
          <cell r="O65">
            <v>0</v>
          </cell>
        </row>
        <row r="66">
          <cell r="O66">
            <v>0</v>
          </cell>
        </row>
        <row r="67">
          <cell r="O67">
            <v>0</v>
          </cell>
        </row>
        <row r="68">
          <cell r="O68">
            <v>3791.8416618045485</v>
          </cell>
        </row>
        <row r="69">
          <cell r="O69">
            <v>0</v>
          </cell>
        </row>
        <row r="70">
          <cell r="O70">
            <v>0</v>
          </cell>
        </row>
        <row r="71">
          <cell r="O71">
            <v>0</v>
          </cell>
        </row>
        <row r="72">
          <cell r="O72">
            <v>0</v>
          </cell>
        </row>
        <row r="73">
          <cell r="O73">
            <v>4607.2210034873788</v>
          </cell>
        </row>
        <row r="74">
          <cell r="O74">
            <v>30045.183776565176</v>
          </cell>
        </row>
        <row r="75">
          <cell r="O75">
            <v>10736.481332472327</v>
          </cell>
        </row>
        <row r="76">
          <cell r="O76">
            <v>137048.02642038206</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ldhewanthi@menlhk.go.id" TargetMode="Externa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topLeftCell="A42" workbookViewId="0">
      <selection activeCell="D30" sqref="D30:D31"/>
    </sheetView>
  </sheetViews>
  <sheetFormatPr defaultColWidth="14.42578125" defaultRowHeight="15" customHeight="1" x14ac:dyDescent="0.25"/>
  <cols>
    <col min="1" max="1" width="2.42578125" customWidth="1"/>
    <col min="2" max="2" width="9.5703125" customWidth="1"/>
    <col min="3" max="3" width="18.5703125" customWidth="1"/>
    <col min="4" max="4" width="87.42578125" customWidth="1"/>
    <col min="5" max="5" width="4.5703125" customWidth="1"/>
    <col min="6" max="6" width="9.42578125" customWidth="1"/>
    <col min="7" max="7" width="12.42578125" customWidth="1"/>
    <col min="8" max="8" width="15.42578125" hidden="1" customWidth="1"/>
    <col min="9" max="13" width="102.42578125" hidden="1" customWidth="1"/>
    <col min="14" max="15" width="9.42578125" hidden="1" customWidth="1"/>
    <col min="16" max="16" width="102.42578125" hidden="1" customWidth="1"/>
    <col min="17" max="26" width="102.42578125" customWidth="1"/>
  </cols>
  <sheetData>
    <row r="1" spans="1:26" x14ac:dyDescent="0.25">
      <c r="A1" s="1"/>
      <c r="B1" s="2"/>
      <c r="C1" s="2"/>
      <c r="D1" s="1"/>
      <c r="E1" s="1"/>
      <c r="F1" s="1"/>
      <c r="G1" s="1"/>
      <c r="H1" s="1"/>
      <c r="I1" s="1"/>
      <c r="J1" s="1"/>
      <c r="K1" s="1"/>
      <c r="L1" s="1"/>
      <c r="M1" s="1"/>
      <c r="N1" s="1"/>
      <c r="O1" s="1"/>
      <c r="P1" s="1"/>
      <c r="Q1" s="1"/>
      <c r="R1" s="1"/>
      <c r="S1" s="1"/>
      <c r="T1" s="1"/>
      <c r="U1" s="1"/>
      <c r="V1" s="1"/>
      <c r="W1" s="1"/>
      <c r="X1" s="1"/>
    </row>
    <row r="2" spans="1:26" x14ac:dyDescent="0.25">
      <c r="A2" s="1"/>
      <c r="B2" s="3"/>
      <c r="C2" s="4"/>
      <c r="D2" s="5"/>
      <c r="E2" s="6"/>
      <c r="F2" s="1"/>
      <c r="G2" s="1"/>
      <c r="H2" s="1"/>
      <c r="I2" s="1"/>
      <c r="J2" s="1"/>
      <c r="K2" s="1"/>
      <c r="L2" s="1"/>
      <c r="M2" s="1"/>
      <c r="N2" s="1"/>
      <c r="O2" s="1"/>
      <c r="P2" s="1"/>
      <c r="Q2" s="1"/>
      <c r="R2" s="1"/>
      <c r="S2" s="1"/>
      <c r="T2" s="1"/>
      <c r="U2" s="1"/>
      <c r="V2" s="1"/>
      <c r="W2" s="1"/>
      <c r="X2" s="1"/>
    </row>
    <row r="3" spans="1:26" ht="18.75" x14ac:dyDescent="0.3">
      <c r="A3" s="1"/>
      <c r="B3" s="7"/>
      <c r="C3" s="8"/>
      <c r="D3" s="9" t="s">
        <v>0</v>
      </c>
      <c r="E3" s="10"/>
      <c r="F3" s="1"/>
      <c r="G3" s="1"/>
      <c r="H3" s="1"/>
      <c r="I3" s="1"/>
      <c r="J3" s="1"/>
      <c r="K3" s="1"/>
      <c r="L3" s="1"/>
      <c r="M3" s="1"/>
      <c r="N3" s="1"/>
      <c r="O3" s="1"/>
      <c r="P3" s="1"/>
      <c r="Q3" s="1"/>
      <c r="R3" s="1"/>
      <c r="S3" s="1"/>
      <c r="T3" s="1"/>
      <c r="U3" s="1"/>
      <c r="V3" s="1"/>
      <c r="W3" s="1"/>
      <c r="X3" s="1"/>
    </row>
    <row r="4" spans="1:26" x14ac:dyDescent="0.25">
      <c r="A4" s="1"/>
      <c r="B4" s="7"/>
      <c r="C4" s="8"/>
      <c r="D4" s="11" t="s">
        <v>1</v>
      </c>
      <c r="E4" s="10"/>
      <c r="F4" s="1"/>
      <c r="G4" s="1"/>
      <c r="H4" s="1"/>
      <c r="I4" s="1"/>
      <c r="J4" s="1"/>
      <c r="K4" s="1"/>
      <c r="L4" s="1"/>
      <c r="M4" s="1"/>
      <c r="N4" s="1"/>
      <c r="O4" s="1"/>
      <c r="P4" s="1"/>
      <c r="Q4" s="1"/>
      <c r="R4" s="1"/>
      <c r="S4" s="1"/>
      <c r="T4" s="1"/>
      <c r="U4" s="1"/>
      <c r="V4" s="1"/>
      <c r="W4" s="1"/>
      <c r="X4" s="1"/>
    </row>
    <row r="5" spans="1:26" x14ac:dyDescent="0.25">
      <c r="A5" s="1"/>
      <c r="B5" s="7"/>
      <c r="C5" s="12" t="s">
        <v>2</v>
      </c>
      <c r="D5" s="13" t="s">
        <v>3</v>
      </c>
      <c r="E5" s="10"/>
      <c r="F5" s="1"/>
      <c r="G5" s="1"/>
      <c r="H5" s="1"/>
      <c r="I5" s="1"/>
      <c r="J5" s="1"/>
      <c r="K5" s="1"/>
      <c r="L5" s="1"/>
      <c r="M5" s="1"/>
      <c r="N5" s="1"/>
      <c r="O5" s="1"/>
      <c r="P5" s="1"/>
      <c r="Q5" s="1"/>
      <c r="R5" s="1"/>
      <c r="S5" s="1"/>
      <c r="T5" s="1"/>
      <c r="U5" s="1"/>
      <c r="V5" s="1"/>
      <c r="W5" s="1"/>
      <c r="X5" s="1"/>
    </row>
    <row r="6" spans="1:26" x14ac:dyDescent="0.25">
      <c r="A6" s="14"/>
      <c r="B6" s="15"/>
      <c r="C6" s="16"/>
      <c r="D6" s="17"/>
      <c r="E6" s="18"/>
      <c r="F6" s="14"/>
      <c r="G6" s="1"/>
      <c r="H6" s="1"/>
      <c r="I6" s="1"/>
      <c r="J6" s="1"/>
      <c r="K6" s="1"/>
      <c r="L6" s="1"/>
      <c r="M6" s="1"/>
      <c r="N6" s="1"/>
      <c r="O6" s="1"/>
      <c r="P6" s="1"/>
      <c r="Q6" s="14"/>
      <c r="R6" s="14"/>
      <c r="S6" s="14"/>
      <c r="T6" s="14"/>
      <c r="U6" s="14"/>
      <c r="V6" s="14"/>
      <c r="W6" s="14"/>
      <c r="X6" s="14"/>
    </row>
    <row r="7" spans="1:26" ht="30.75" customHeight="1" x14ac:dyDescent="0.25">
      <c r="A7" s="14"/>
      <c r="B7" s="15"/>
      <c r="C7" s="19" t="s">
        <v>4</v>
      </c>
      <c r="D7" s="20" t="s">
        <v>5</v>
      </c>
      <c r="E7" s="18"/>
      <c r="F7" s="14"/>
      <c r="G7" s="1"/>
      <c r="H7" s="1"/>
      <c r="I7" s="1"/>
      <c r="J7" s="1"/>
      <c r="K7" s="1"/>
      <c r="L7" s="1"/>
      <c r="M7" s="1"/>
      <c r="N7" s="1"/>
      <c r="O7" s="1"/>
      <c r="P7" s="1"/>
      <c r="Q7" s="14"/>
      <c r="R7" s="14"/>
      <c r="S7" s="14"/>
      <c r="T7" s="14"/>
      <c r="U7" s="14"/>
      <c r="V7" s="14"/>
      <c r="W7" s="14"/>
      <c r="X7" s="14"/>
    </row>
    <row r="8" spans="1:26" hidden="1" x14ac:dyDescent="0.25">
      <c r="A8" s="14"/>
      <c r="B8" s="7"/>
      <c r="C8" s="8"/>
      <c r="D8" s="11"/>
      <c r="E8" s="18"/>
      <c r="F8" s="14"/>
      <c r="G8" s="1"/>
      <c r="H8" s="1"/>
      <c r="I8" s="1"/>
      <c r="J8" s="1"/>
      <c r="K8" s="1"/>
      <c r="L8" s="1"/>
      <c r="M8" s="1"/>
      <c r="N8" s="1"/>
      <c r="O8" s="1"/>
      <c r="P8" s="1"/>
      <c r="Q8" s="14"/>
      <c r="R8" s="14"/>
      <c r="S8" s="14"/>
      <c r="T8" s="14"/>
      <c r="U8" s="14"/>
      <c r="V8" s="14"/>
      <c r="W8" s="14"/>
      <c r="X8" s="14"/>
    </row>
    <row r="9" spans="1:26" hidden="1" x14ac:dyDescent="0.25">
      <c r="A9" s="14"/>
      <c r="B9" s="7"/>
      <c r="C9" s="8"/>
      <c r="D9" s="11"/>
      <c r="E9" s="18"/>
      <c r="F9" s="14"/>
      <c r="G9" s="1"/>
      <c r="H9" s="1"/>
      <c r="I9" s="1"/>
      <c r="J9" s="1"/>
      <c r="K9" s="1"/>
      <c r="L9" s="1"/>
      <c r="M9" s="1"/>
      <c r="N9" s="1"/>
      <c r="O9" s="1"/>
      <c r="P9" s="1"/>
      <c r="Q9" s="14"/>
      <c r="R9" s="14"/>
      <c r="S9" s="14"/>
      <c r="T9" s="14"/>
      <c r="U9" s="14"/>
      <c r="V9" s="14"/>
      <c r="W9" s="14"/>
      <c r="X9" s="14"/>
      <c r="Y9" s="14"/>
      <c r="Z9" s="14"/>
    </row>
    <row r="10" spans="1:26" hidden="1" x14ac:dyDescent="0.25">
      <c r="A10" s="14"/>
      <c r="B10" s="7"/>
      <c r="C10" s="8"/>
      <c r="D10" s="11"/>
      <c r="E10" s="18"/>
      <c r="F10" s="14"/>
      <c r="G10" s="1"/>
      <c r="H10" s="1"/>
      <c r="I10" s="1"/>
      <c r="J10" s="1"/>
      <c r="K10" s="1"/>
      <c r="L10" s="1"/>
      <c r="M10" s="1"/>
      <c r="N10" s="1"/>
      <c r="O10" s="1"/>
      <c r="P10" s="1"/>
      <c r="Q10" s="14"/>
      <c r="R10" s="14"/>
      <c r="S10" s="14"/>
      <c r="T10" s="14"/>
      <c r="U10" s="14"/>
      <c r="V10" s="14"/>
      <c r="W10" s="14"/>
      <c r="X10" s="14"/>
      <c r="Y10" s="14"/>
      <c r="Z10" s="14"/>
    </row>
    <row r="11" spans="1:26" hidden="1" x14ac:dyDescent="0.25">
      <c r="A11" s="14"/>
      <c r="B11" s="7"/>
      <c r="C11" s="8"/>
      <c r="D11" s="11"/>
      <c r="E11" s="18"/>
      <c r="F11" s="14"/>
      <c r="G11" s="1"/>
      <c r="H11" s="1"/>
      <c r="I11" s="1"/>
      <c r="J11" s="1"/>
      <c r="K11" s="1"/>
      <c r="L11" s="1"/>
      <c r="M11" s="1"/>
      <c r="N11" s="1"/>
      <c r="O11" s="1"/>
      <c r="P11" s="1"/>
      <c r="Q11" s="14"/>
      <c r="R11" s="14"/>
      <c r="S11" s="14"/>
      <c r="T11" s="14"/>
      <c r="U11" s="14"/>
      <c r="V11" s="14"/>
      <c r="W11" s="14"/>
      <c r="X11" s="14"/>
      <c r="Y11" s="14"/>
      <c r="Z11" s="14"/>
    </row>
    <row r="12" spans="1:26" x14ac:dyDescent="0.25">
      <c r="A12" s="14"/>
      <c r="B12" s="15"/>
      <c r="C12" s="16"/>
      <c r="D12" s="17"/>
      <c r="E12" s="18"/>
      <c r="F12" s="14"/>
      <c r="G12" s="1"/>
      <c r="H12" s="1"/>
      <c r="I12" s="1"/>
      <c r="J12" s="1"/>
      <c r="K12" s="1"/>
      <c r="L12" s="1"/>
      <c r="M12" s="1"/>
      <c r="N12" s="1"/>
      <c r="O12" s="1"/>
      <c r="P12" s="1"/>
      <c r="Q12" s="14"/>
      <c r="R12" s="14"/>
      <c r="S12" s="14"/>
      <c r="T12" s="14"/>
      <c r="U12" s="14"/>
      <c r="V12" s="14"/>
      <c r="W12" s="14"/>
      <c r="X12" s="14"/>
      <c r="Y12" s="14"/>
      <c r="Z12" s="14"/>
    </row>
    <row r="13" spans="1:26" ht="387" customHeight="1" x14ac:dyDescent="0.25">
      <c r="A13" s="14"/>
      <c r="B13" s="15"/>
      <c r="C13" s="21" t="s">
        <v>6</v>
      </c>
      <c r="D13" s="22" t="s">
        <v>7</v>
      </c>
      <c r="E13" s="18"/>
      <c r="F13" s="14"/>
      <c r="G13" s="1"/>
      <c r="H13" s="1"/>
      <c r="I13" s="1"/>
      <c r="J13" s="1"/>
      <c r="K13" s="1"/>
      <c r="L13" s="1"/>
      <c r="M13" s="1"/>
      <c r="N13" s="1"/>
      <c r="O13" s="1"/>
      <c r="P13" s="1"/>
      <c r="Q13" s="14"/>
      <c r="R13" s="14"/>
      <c r="S13" s="14"/>
      <c r="T13" s="14"/>
      <c r="U13" s="14"/>
      <c r="V13" s="14"/>
      <c r="W13" s="14"/>
      <c r="X13" s="14"/>
      <c r="Y13" s="14"/>
      <c r="Z13" s="14"/>
    </row>
    <row r="14" spans="1:26" x14ac:dyDescent="0.25">
      <c r="A14" s="14"/>
      <c r="B14" s="15"/>
      <c r="C14" s="16"/>
      <c r="D14" s="17"/>
      <c r="E14" s="18"/>
      <c r="F14" s="14"/>
      <c r="G14" s="1"/>
      <c r="H14" s="1" t="s">
        <v>8</v>
      </c>
      <c r="I14" s="1" t="s">
        <v>9</v>
      </c>
      <c r="J14" s="1"/>
      <c r="K14" s="1" t="s">
        <v>10</v>
      </c>
      <c r="L14" s="1" t="s">
        <v>11</v>
      </c>
      <c r="M14" s="1" t="s">
        <v>12</v>
      </c>
      <c r="N14" s="1" t="s">
        <v>13</v>
      </c>
      <c r="O14" s="1" t="s">
        <v>14</v>
      </c>
      <c r="P14" s="1" t="s">
        <v>15</v>
      </c>
      <c r="Q14" s="14"/>
      <c r="R14" s="14"/>
      <c r="S14" s="14"/>
      <c r="T14" s="14"/>
      <c r="U14" s="14"/>
      <c r="V14" s="14"/>
      <c r="W14" s="14"/>
      <c r="X14" s="14"/>
      <c r="Y14" s="14"/>
      <c r="Z14" s="14"/>
    </row>
    <row r="15" spans="1:26" x14ac:dyDescent="0.25">
      <c r="A15" s="14"/>
      <c r="B15" s="15"/>
      <c r="C15" s="23" t="s">
        <v>16</v>
      </c>
      <c r="D15" s="24" t="s">
        <v>1073</v>
      </c>
      <c r="E15" s="18"/>
      <c r="F15" s="14"/>
      <c r="G15" s="1"/>
      <c r="H15" s="25" t="s">
        <v>17</v>
      </c>
      <c r="I15" s="1" t="s">
        <v>18</v>
      </c>
      <c r="J15" s="1" t="s">
        <v>19</v>
      </c>
      <c r="K15" s="1" t="s">
        <v>20</v>
      </c>
      <c r="L15" s="1">
        <v>1</v>
      </c>
      <c r="M15" s="1">
        <v>1</v>
      </c>
      <c r="N15" s="1" t="s">
        <v>21</v>
      </c>
      <c r="O15" s="1" t="s">
        <v>22</v>
      </c>
      <c r="P15" s="1" t="s">
        <v>23</v>
      </c>
      <c r="Q15" s="14"/>
      <c r="R15" s="14"/>
      <c r="S15" s="14"/>
      <c r="T15" s="14"/>
      <c r="U15" s="14"/>
      <c r="V15" s="14"/>
      <c r="W15" s="14"/>
      <c r="X15" s="14"/>
      <c r="Y15" s="14"/>
      <c r="Z15" s="14"/>
    </row>
    <row r="16" spans="1:26" ht="29.25" customHeight="1" x14ac:dyDescent="0.25">
      <c r="A16" s="14"/>
      <c r="B16" s="533" t="s">
        <v>24</v>
      </c>
      <c r="C16" s="534"/>
      <c r="D16" s="26" t="s">
        <v>25</v>
      </c>
      <c r="E16" s="18"/>
      <c r="F16" s="14"/>
      <c r="G16" s="1"/>
      <c r="H16" s="25" t="s">
        <v>26</v>
      </c>
      <c r="I16" s="1" t="s">
        <v>27</v>
      </c>
      <c r="J16" s="1" t="s">
        <v>28</v>
      </c>
      <c r="K16" s="1" t="s">
        <v>29</v>
      </c>
      <c r="L16" s="1">
        <v>2</v>
      </c>
      <c r="M16" s="1">
        <v>2</v>
      </c>
      <c r="N16" s="1" t="s">
        <v>30</v>
      </c>
      <c r="O16" s="1" t="s">
        <v>31</v>
      </c>
      <c r="P16" s="1" t="s">
        <v>32</v>
      </c>
      <c r="Q16" s="14"/>
      <c r="R16" s="14"/>
      <c r="S16" s="14"/>
      <c r="T16" s="14"/>
      <c r="U16" s="14"/>
      <c r="V16" s="14"/>
      <c r="W16" s="14"/>
      <c r="X16" s="14"/>
      <c r="Y16" s="14"/>
      <c r="Z16" s="14"/>
    </row>
    <row r="17" spans="1:26" x14ac:dyDescent="0.25">
      <c r="A17" s="14"/>
      <c r="B17" s="15"/>
      <c r="C17" s="23" t="s">
        <v>33</v>
      </c>
      <c r="D17" s="26" t="s">
        <v>34</v>
      </c>
      <c r="E17" s="18"/>
      <c r="F17" s="14"/>
      <c r="G17" s="1"/>
      <c r="H17" s="25" t="s">
        <v>35</v>
      </c>
      <c r="I17" s="1" t="s">
        <v>36</v>
      </c>
      <c r="J17" s="1"/>
      <c r="K17" s="1" t="s">
        <v>37</v>
      </c>
      <c r="L17" s="1">
        <v>3</v>
      </c>
      <c r="M17" s="1">
        <v>3</v>
      </c>
      <c r="N17" s="1" t="s">
        <v>38</v>
      </c>
      <c r="O17" s="1" t="s">
        <v>39</v>
      </c>
      <c r="P17" s="1" t="s">
        <v>40</v>
      </c>
      <c r="Q17" s="14"/>
      <c r="R17" s="14"/>
      <c r="S17" s="14"/>
      <c r="T17" s="14"/>
      <c r="U17" s="14"/>
      <c r="V17" s="14"/>
      <c r="W17" s="14"/>
      <c r="X17" s="14"/>
      <c r="Y17" s="14"/>
      <c r="Z17" s="14"/>
    </row>
    <row r="18" spans="1:26" x14ac:dyDescent="0.25">
      <c r="A18" s="14"/>
      <c r="B18" s="27"/>
      <c r="C18" s="21" t="s">
        <v>41</v>
      </c>
      <c r="D18" s="26" t="s">
        <v>42</v>
      </c>
      <c r="E18" s="18"/>
      <c r="F18" s="14"/>
      <c r="G18" s="1"/>
      <c r="H18" s="25" t="s">
        <v>43</v>
      </c>
      <c r="I18" s="1"/>
      <c r="J18" s="1"/>
      <c r="K18" s="1" t="s">
        <v>44</v>
      </c>
      <c r="L18" s="1">
        <v>5</v>
      </c>
      <c r="M18" s="1">
        <v>5</v>
      </c>
      <c r="N18" s="1" t="s">
        <v>45</v>
      </c>
      <c r="O18" s="1" t="s">
        <v>46</v>
      </c>
      <c r="P18" s="1" t="s">
        <v>47</v>
      </c>
      <c r="Q18" s="14"/>
      <c r="R18" s="14"/>
      <c r="S18" s="14"/>
      <c r="T18" s="14"/>
      <c r="U18" s="14"/>
      <c r="V18" s="14"/>
      <c r="W18" s="14"/>
      <c r="X18" s="14"/>
      <c r="Y18" s="14"/>
      <c r="Z18" s="14"/>
    </row>
    <row r="19" spans="1:26" ht="69" customHeight="1" x14ac:dyDescent="0.25">
      <c r="A19" s="14"/>
      <c r="B19" s="535" t="s">
        <v>48</v>
      </c>
      <c r="C19" s="534"/>
      <c r="D19" s="28" t="s">
        <v>49</v>
      </c>
      <c r="E19" s="18"/>
      <c r="F19" s="14"/>
      <c r="G19" s="1"/>
      <c r="H19" s="25" t="s">
        <v>50</v>
      </c>
      <c r="I19" s="1"/>
      <c r="J19" s="1"/>
      <c r="K19" s="1" t="s">
        <v>51</v>
      </c>
      <c r="L19" s="1"/>
      <c r="M19" s="1"/>
      <c r="N19" s="1"/>
      <c r="O19" s="1" t="s">
        <v>52</v>
      </c>
      <c r="P19" s="1" t="s">
        <v>53</v>
      </c>
      <c r="Q19" s="14"/>
      <c r="R19" s="14"/>
      <c r="S19" s="14"/>
      <c r="T19" s="14"/>
      <c r="U19" s="14"/>
      <c r="V19" s="14"/>
      <c r="W19" s="14"/>
      <c r="X19" s="14"/>
      <c r="Y19" s="14"/>
      <c r="Z19" s="14"/>
    </row>
    <row r="20" spans="1:26" x14ac:dyDescent="0.25">
      <c r="A20" s="14"/>
      <c r="B20" s="15"/>
      <c r="C20" s="21"/>
      <c r="D20" s="17"/>
      <c r="E20" s="10"/>
      <c r="F20" s="25"/>
      <c r="G20" s="1"/>
      <c r="H20" s="1"/>
      <c r="I20" s="14"/>
      <c r="J20" s="1"/>
      <c r="K20" s="1"/>
      <c r="L20" s="1"/>
      <c r="M20" s="1" t="s">
        <v>54</v>
      </c>
      <c r="N20" s="1" t="s">
        <v>55</v>
      </c>
      <c r="O20" s="14"/>
      <c r="P20" s="14"/>
      <c r="Q20" s="14"/>
      <c r="R20" s="14"/>
      <c r="S20" s="14"/>
      <c r="T20" s="14"/>
      <c r="U20" s="14"/>
      <c r="V20" s="14"/>
      <c r="W20" s="14"/>
      <c r="X20" s="14"/>
      <c r="Y20" s="14"/>
      <c r="Z20" s="14"/>
    </row>
    <row r="21" spans="1:26" ht="15.75" customHeight="1" x14ac:dyDescent="0.25">
      <c r="A21" s="14"/>
      <c r="B21" s="15"/>
      <c r="C21" s="12" t="s">
        <v>56</v>
      </c>
      <c r="D21" s="17"/>
      <c r="E21" s="10"/>
      <c r="F21" s="25"/>
      <c r="G21" s="1"/>
      <c r="H21" s="1"/>
      <c r="I21" s="14"/>
      <c r="J21" s="1"/>
      <c r="K21" s="1"/>
      <c r="L21" s="1"/>
      <c r="M21" s="1" t="s">
        <v>57</v>
      </c>
      <c r="N21" s="1" t="s">
        <v>58</v>
      </c>
      <c r="O21" s="14"/>
      <c r="P21" s="14"/>
      <c r="Q21" s="14"/>
      <c r="R21" s="14"/>
      <c r="S21" s="14"/>
      <c r="T21" s="14"/>
      <c r="U21" s="14"/>
      <c r="V21" s="14"/>
      <c r="W21" s="14"/>
      <c r="X21" s="14"/>
      <c r="Y21" s="14"/>
      <c r="Z21" s="14"/>
    </row>
    <row r="22" spans="1:26" ht="15.75" customHeight="1" x14ac:dyDescent="0.25">
      <c r="A22" s="14"/>
      <c r="B22" s="15"/>
      <c r="C22" s="29" t="s">
        <v>59</v>
      </c>
      <c r="D22" s="17"/>
      <c r="E22" s="18"/>
      <c r="F22" s="14"/>
      <c r="G22" s="1"/>
      <c r="H22" s="25" t="s">
        <v>60</v>
      </c>
      <c r="I22" s="1"/>
      <c r="J22" s="1"/>
      <c r="K22" s="14"/>
      <c r="L22" s="1"/>
      <c r="M22" s="1"/>
      <c r="N22" s="1"/>
      <c r="O22" s="1" t="s">
        <v>61</v>
      </c>
      <c r="P22" s="1" t="s">
        <v>62</v>
      </c>
      <c r="Q22" s="14"/>
      <c r="R22" s="14"/>
      <c r="S22" s="14"/>
      <c r="T22" s="14"/>
      <c r="U22" s="14"/>
      <c r="V22" s="14"/>
      <c r="W22" s="14"/>
      <c r="X22" s="14"/>
      <c r="Y22" s="14"/>
      <c r="Z22" s="14"/>
    </row>
    <row r="23" spans="1:26" ht="15.75" customHeight="1" x14ac:dyDescent="0.25">
      <c r="A23" s="14"/>
      <c r="B23" s="536" t="s">
        <v>63</v>
      </c>
      <c r="C23" s="537"/>
      <c r="D23" s="545">
        <v>44097</v>
      </c>
      <c r="E23" s="18"/>
      <c r="F23" s="14"/>
      <c r="G23" s="1"/>
      <c r="H23" s="25"/>
      <c r="I23" s="1"/>
      <c r="J23" s="1"/>
      <c r="K23" s="14"/>
      <c r="L23" s="1"/>
      <c r="M23" s="1"/>
      <c r="N23" s="1"/>
      <c r="O23" s="1"/>
      <c r="P23" s="1"/>
      <c r="Q23" s="14"/>
      <c r="R23" s="14"/>
      <c r="S23" s="14"/>
      <c r="T23" s="14"/>
      <c r="U23" s="14"/>
      <c r="V23" s="14"/>
      <c r="W23" s="14"/>
      <c r="X23" s="14"/>
      <c r="Y23" s="14"/>
      <c r="Z23" s="14"/>
    </row>
    <row r="24" spans="1:26" ht="4.5" customHeight="1" x14ac:dyDescent="0.25">
      <c r="A24" s="14"/>
      <c r="B24" s="538"/>
      <c r="C24" s="539"/>
      <c r="D24" s="546"/>
      <c r="E24" s="18"/>
      <c r="F24" s="14"/>
      <c r="G24" s="1"/>
      <c r="H24" s="25"/>
      <c r="I24" s="1"/>
      <c r="J24" s="1"/>
      <c r="K24" s="14"/>
      <c r="L24" s="1"/>
      <c r="M24" s="1"/>
      <c r="N24" s="1"/>
      <c r="O24" s="1"/>
      <c r="P24" s="1"/>
      <c r="Q24" s="14"/>
      <c r="R24" s="14"/>
      <c r="S24" s="14"/>
      <c r="T24" s="14"/>
      <c r="U24" s="14"/>
      <c r="V24" s="14"/>
      <c r="W24" s="14"/>
      <c r="X24" s="14"/>
      <c r="Y24" s="14"/>
      <c r="Z24" s="14"/>
    </row>
    <row r="25" spans="1:26" ht="27.75" customHeight="1" x14ac:dyDescent="0.25">
      <c r="A25" s="14"/>
      <c r="B25" s="533" t="s">
        <v>64</v>
      </c>
      <c r="C25" s="534"/>
      <c r="D25" s="30">
        <v>44186</v>
      </c>
      <c r="E25" s="18"/>
      <c r="F25" s="1"/>
      <c r="G25" s="25"/>
      <c r="H25" s="1"/>
      <c r="I25" s="1"/>
      <c r="J25" s="14"/>
      <c r="K25" s="1"/>
      <c r="L25" s="1"/>
      <c r="M25" s="1"/>
      <c r="N25" s="1" t="s">
        <v>65</v>
      </c>
      <c r="O25" s="1" t="s">
        <v>66</v>
      </c>
      <c r="P25" s="14"/>
      <c r="Q25" s="14"/>
      <c r="R25" s="14"/>
      <c r="S25" s="14"/>
      <c r="T25" s="14"/>
      <c r="U25" s="14"/>
      <c r="V25" s="14"/>
      <c r="W25" s="14"/>
      <c r="X25" s="14"/>
      <c r="Y25" s="14"/>
      <c r="Z25" s="14"/>
    </row>
    <row r="26" spans="1:26" ht="32.25" customHeight="1" x14ac:dyDescent="0.25">
      <c r="A26" s="14"/>
      <c r="B26" s="533" t="s">
        <v>67</v>
      </c>
      <c r="C26" s="534"/>
      <c r="D26" s="30">
        <v>44287</v>
      </c>
      <c r="E26" s="18"/>
      <c r="F26" s="1"/>
      <c r="G26" s="25"/>
      <c r="H26" s="1"/>
      <c r="I26" s="1"/>
      <c r="J26" s="14"/>
      <c r="K26" s="1"/>
      <c r="L26" s="1"/>
      <c r="M26" s="1"/>
      <c r="N26" s="1" t="s">
        <v>68</v>
      </c>
      <c r="O26" s="1" t="s">
        <v>69</v>
      </c>
      <c r="P26" s="14"/>
      <c r="Q26" s="14"/>
      <c r="R26" s="14"/>
      <c r="S26" s="14"/>
      <c r="T26" s="14"/>
      <c r="U26" s="14"/>
      <c r="V26" s="14"/>
      <c r="W26" s="14"/>
      <c r="X26" s="14"/>
      <c r="Y26" s="14"/>
      <c r="Z26" s="14"/>
    </row>
    <row r="27" spans="1:26" ht="90" customHeight="1" x14ac:dyDescent="0.25">
      <c r="A27" s="14"/>
      <c r="B27" s="540" t="s">
        <v>70</v>
      </c>
      <c r="C27" s="534"/>
      <c r="D27" s="31">
        <v>44652</v>
      </c>
      <c r="E27" s="32"/>
      <c r="F27" s="1"/>
      <c r="G27" s="25"/>
      <c r="H27" s="1"/>
      <c r="I27" s="1"/>
      <c r="J27" s="1"/>
      <c r="K27" s="1"/>
      <c r="L27" s="1"/>
      <c r="M27" s="1"/>
      <c r="N27" s="1"/>
      <c r="O27" s="1"/>
      <c r="P27" s="14"/>
      <c r="Q27" s="14"/>
      <c r="R27" s="14"/>
      <c r="S27" s="14"/>
      <c r="T27" s="14"/>
      <c r="U27" s="14"/>
      <c r="V27" s="14"/>
      <c r="W27" s="14"/>
      <c r="X27" s="14"/>
      <c r="Y27" s="14"/>
      <c r="Z27" s="14"/>
    </row>
    <row r="28" spans="1:26" ht="13.5" customHeight="1" x14ac:dyDescent="0.25">
      <c r="A28" s="14"/>
      <c r="B28" s="33"/>
      <c r="C28" s="34"/>
      <c r="D28" s="35" t="s">
        <v>1072</v>
      </c>
      <c r="E28" s="32"/>
      <c r="F28" s="1"/>
      <c r="G28" s="25"/>
      <c r="H28" s="1"/>
      <c r="I28" s="1"/>
      <c r="J28" s="1"/>
      <c r="K28" s="1"/>
      <c r="L28" s="1"/>
      <c r="M28" s="1"/>
      <c r="N28" s="1"/>
      <c r="O28" s="1"/>
      <c r="P28" s="14"/>
      <c r="Q28" s="14"/>
      <c r="R28" s="14"/>
      <c r="S28" s="14"/>
      <c r="T28" s="14"/>
      <c r="U28" s="14"/>
      <c r="V28" s="14"/>
      <c r="W28" s="14"/>
      <c r="X28" s="14"/>
      <c r="Y28" s="14"/>
      <c r="Z28" s="14"/>
    </row>
    <row r="29" spans="1:26" ht="15.75" customHeight="1" x14ac:dyDescent="0.25">
      <c r="A29" s="14"/>
      <c r="B29" s="7"/>
      <c r="C29" s="12" t="s">
        <v>71</v>
      </c>
      <c r="D29" s="36"/>
      <c r="E29" s="18"/>
      <c r="F29" s="1"/>
      <c r="G29" s="25"/>
      <c r="H29" s="1"/>
      <c r="I29" s="1"/>
      <c r="J29" s="1"/>
      <c r="K29" s="1"/>
      <c r="L29" s="1"/>
      <c r="M29" s="1"/>
      <c r="N29" s="1"/>
      <c r="O29" s="1"/>
      <c r="P29" s="14"/>
      <c r="Q29" s="14"/>
      <c r="R29" s="14"/>
      <c r="S29" s="14"/>
      <c r="T29" s="14"/>
      <c r="U29" s="14"/>
      <c r="V29" s="14"/>
      <c r="W29" s="14"/>
      <c r="X29" s="14"/>
      <c r="Y29" s="14"/>
      <c r="Z29" s="14"/>
    </row>
    <row r="30" spans="1:26" ht="37.5" customHeight="1" x14ac:dyDescent="0.25">
      <c r="A30" s="14"/>
      <c r="B30" s="540" t="s">
        <v>72</v>
      </c>
      <c r="C30" s="534"/>
      <c r="D30" s="547" t="s">
        <v>1089</v>
      </c>
      <c r="E30" s="37"/>
      <c r="F30" s="1"/>
      <c r="G30" s="25"/>
      <c r="H30" s="1"/>
      <c r="I30" s="1"/>
      <c r="J30" s="1"/>
      <c r="K30" s="1"/>
      <c r="L30" s="1"/>
      <c r="M30" s="1"/>
      <c r="N30" s="1"/>
      <c r="O30" s="1"/>
      <c r="P30" s="14"/>
      <c r="Q30" s="14"/>
      <c r="R30" s="14"/>
      <c r="S30" s="14"/>
      <c r="T30" s="14"/>
      <c r="U30" s="14"/>
      <c r="V30" s="14"/>
      <c r="W30" s="14"/>
      <c r="X30" s="14"/>
      <c r="Y30" s="14"/>
      <c r="Z30" s="14"/>
    </row>
    <row r="31" spans="1:26" ht="15.75" customHeight="1" x14ac:dyDescent="0.25">
      <c r="A31" s="14"/>
      <c r="B31" s="7"/>
      <c r="C31" s="38" t="s">
        <v>73</v>
      </c>
      <c r="D31" s="548"/>
      <c r="E31" s="37"/>
      <c r="F31" s="1"/>
      <c r="G31" s="25"/>
      <c r="H31" s="1"/>
      <c r="I31" s="1"/>
      <c r="J31" s="1"/>
      <c r="K31" s="1"/>
      <c r="L31" s="1"/>
      <c r="M31" s="1"/>
      <c r="N31" s="1"/>
      <c r="O31" s="1"/>
      <c r="P31" s="14"/>
      <c r="Q31" s="14"/>
      <c r="R31" s="14"/>
      <c r="S31" s="14"/>
      <c r="T31" s="14"/>
      <c r="U31" s="14"/>
      <c r="V31" s="14"/>
      <c r="W31" s="14"/>
      <c r="X31" s="14"/>
      <c r="Y31" s="14"/>
      <c r="Z31" s="14"/>
    </row>
    <row r="32" spans="1:26" ht="15.75" customHeight="1" x14ac:dyDescent="0.25">
      <c r="A32" s="14"/>
      <c r="B32" s="39"/>
      <c r="C32" s="40"/>
      <c r="D32" s="41"/>
      <c r="E32" s="18"/>
      <c r="F32" s="1"/>
      <c r="G32" s="25"/>
      <c r="H32" s="1"/>
      <c r="I32" s="1"/>
      <c r="J32" s="1"/>
      <c r="K32" s="1"/>
      <c r="L32" s="1"/>
      <c r="M32" s="1"/>
      <c r="N32" s="1"/>
      <c r="O32" s="1"/>
      <c r="P32" s="14"/>
      <c r="Q32" s="14"/>
      <c r="R32" s="14"/>
      <c r="S32" s="14"/>
      <c r="T32" s="14"/>
      <c r="U32" s="14"/>
      <c r="V32" s="14"/>
      <c r="W32" s="14"/>
      <c r="X32" s="14"/>
      <c r="Y32" s="14"/>
      <c r="Z32" s="14"/>
    </row>
    <row r="33" spans="1:26" ht="15.75" customHeight="1" x14ac:dyDescent="0.25">
      <c r="A33" s="14"/>
      <c r="B33" s="39"/>
      <c r="C33" s="40"/>
      <c r="D33" s="42" t="s">
        <v>74</v>
      </c>
      <c r="E33" s="18"/>
      <c r="F33" s="1"/>
      <c r="G33" s="25"/>
      <c r="H33" s="1"/>
      <c r="I33" s="1"/>
      <c r="J33" s="1"/>
      <c r="K33" s="1"/>
      <c r="L33" s="1"/>
      <c r="M33" s="1"/>
      <c r="N33" s="1"/>
      <c r="O33" s="1"/>
      <c r="P33" s="14"/>
      <c r="Q33" s="14"/>
      <c r="R33" s="14"/>
      <c r="S33" s="14"/>
      <c r="T33" s="14"/>
      <c r="U33" s="14"/>
      <c r="V33" s="14"/>
      <c r="W33" s="14"/>
      <c r="X33" s="14"/>
      <c r="Y33" s="14"/>
      <c r="Z33" s="14"/>
    </row>
    <row r="34" spans="1:26" ht="24.75" customHeight="1" x14ac:dyDescent="0.25">
      <c r="A34" s="14"/>
      <c r="B34" s="39"/>
      <c r="C34" s="43" t="s">
        <v>75</v>
      </c>
      <c r="D34" s="44"/>
      <c r="E34" s="18"/>
      <c r="F34" s="1"/>
      <c r="G34" s="25"/>
      <c r="H34" s="1"/>
      <c r="I34" s="1"/>
      <c r="J34" s="1"/>
      <c r="K34" s="1"/>
      <c r="L34" s="1"/>
      <c r="M34" s="1"/>
      <c r="N34" s="1"/>
      <c r="O34" s="1"/>
      <c r="P34" s="14"/>
      <c r="Q34" s="14"/>
      <c r="R34" s="14"/>
      <c r="S34" s="14"/>
      <c r="T34" s="14"/>
      <c r="U34" s="14"/>
      <c r="V34" s="14"/>
      <c r="W34" s="14"/>
      <c r="X34" s="14"/>
      <c r="Y34" s="14"/>
      <c r="Z34" s="14"/>
    </row>
    <row r="35" spans="1:26" ht="35.25" customHeight="1" x14ac:dyDescent="0.25">
      <c r="A35" s="14"/>
      <c r="B35" s="39"/>
      <c r="C35" s="45" t="s">
        <v>76</v>
      </c>
      <c r="D35" s="46"/>
      <c r="E35" s="18"/>
      <c r="F35" s="1"/>
      <c r="G35" s="25"/>
      <c r="H35" s="1"/>
      <c r="I35" s="1"/>
      <c r="J35" s="1"/>
      <c r="K35" s="1"/>
      <c r="L35" s="1"/>
      <c r="M35" s="1"/>
      <c r="N35" s="1"/>
      <c r="O35" s="1"/>
      <c r="P35" s="14"/>
      <c r="Q35" s="14"/>
      <c r="R35" s="14"/>
      <c r="S35" s="14"/>
      <c r="T35" s="14"/>
      <c r="U35" s="14"/>
      <c r="V35" s="14"/>
      <c r="W35" s="14"/>
      <c r="X35" s="14"/>
      <c r="Y35" s="14"/>
      <c r="Z35" s="14"/>
    </row>
    <row r="36" spans="1:26" ht="15.75" customHeight="1" x14ac:dyDescent="0.25">
      <c r="A36" s="14"/>
      <c r="B36" s="39"/>
      <c r="C36" s="47" t="s">
        <v>77</v>
      </c>
      <c r="D36" s="48"/>
      <c r="E36" s="18"/>
      <c r="F36" s="1"/>
      <c r="G36" s="25"/>
      <c r="H36" s="1"/>
      <c r="I36" s="1"/>
      <c r="J36" s="1"/>
      <c r="K36" s="1"/>
      <c r="L36" s="1"/>
      <c r="M36" s="1"/>
      <c r="N36" s="1"/>
      <c r="O36" s="1"/>
      <c r="P36" s="14"/>
      <c r="Q36" s="14"/>
      <c r="R36" s="14"/>
      <c r="S36" s="14"/>
      <c r="T36" s="14"/>
      <c r="U36" s="14"/>
      <c r="V36" s="14"/>
      <c r="W36" s="14"/>
      <c r="X36" s="14"/>
      <c r="Y36" s="14"/>
      <c r="Z36" s="14"/>
    </row>
    <row r="37" spans="1:26" ht="57" customHeight="1" x14ac:dyDescent="0.25">
      <c r="A37" s="14"/>
      <c r="B37" s="39"/>
      <c r="C37" s="49" t="s">
        <v>78</v>
      </c>
      <c r="D37" s="50"/>
      <c r="E37" s="18"/>
      <c r="F37" s="1"/>
      <c r="G37" s="25"/>
      <c r="H37" s="1"/>
      <c r="I37" s="1"/>
      <c r="J37" s="1"/>
      <c r="K37" s="1"/>
      <c r="L37" s="1"/>
      <c r="M37" s="1"/>
      <c r="N37" s="1"/>
      <c r="O37" s="1"/>
      <c r="P37" s="14"/>
      <c r="Q37" s="14"/>
      <c r="R37" s="14"/>
      <c r="S37" s="14"/>
      <c r="T37" s="14"/>
      <c r="U37" s="14"/>
      <c r="V37" s="14"/>
      <c r="W37" s="14"/>
      <c r="X37" s="14"/>
      <c r="Y37" s="14"/>
      <c r="Z37" s="14"/>
    </row>
    <row r="38" spans="1:26" ht="15.75" customHeight="1" x14ac:dyDescent="0.25">
      <c r="A38" s="14"/>
      <c r="B38" s="39"/>
      <c r="C38" s="40"/>
      <c r="D38" s="51"/>
      <c r="E38" s="17"/>
      <c r="F38" s="52"/>
      <c r="G38" s="25"/>
      <c r="H38" s="1"/>
      <c r="I38" s="1"/>
      <c r="J38" s="1"/>
      <c r="K38" s="1"/>
      <c r="L38" s="1"/>
      <c r="M38" s="1"/>
      <c r="N38" s="1"/>
      <c r="O38" s="1"/>
      <c r="P38" s="14"/>
      <c r="Q38" s="14"/>
      <c r="R38" s="14"/>
      <c r="S38" s="14"/>
      <c r="T38" s="14"/>
      <c r="U38" s="14"/>
      <c r="V38" s="14"/>
      <c r="W38" s="14"/>
      <c r="X38" s="14"/>
      <c r="Y38" s="14"/>
      <c r="Z38" s="14"/>
    </row>
    <row r="39" spans="1:26" ht="24.75" customHeight="1" x14ac:dyDescent="0.25">
      <c r="A39" s="14"/>
      <c r="B39" s="39"/>
      <c r="C39" s="43" t="s">
        <v>75</v>
      </c>
      <c r="D39" s="53"/>
      <c r="E39" s="18"/>
      <c r="F39" s="1"/>
      <c r="G39" s="25"/>
      <c r="H39" s="1"/>
      <c r="I39" s="1"/>
      <c r="J39" s="1"/>
      <c r="K39" s="1"/>
      <c r="L39" s="1"/>
      <c r="M39" s="1"/>
      <c r="N39" s="1"/>
      <c r="O39" s="1"/>
      <c r="P39" s="14"/>
      <c r="Q39" s="14"/>
      <c r="R39" s="14"/>
      <c r="S39" s="14"/>
      <c r="T39" s="14"/>
      <c r="U39" s="14"/>
      <c r="V39" s="14"/>
      <c r="W39" s="14"/>
      <c r="X39" s="14"/>
      <c r="Y39" s="14"/>
      <c r="Z39" s="14"/>
    </row>
    <row r="40" spans="1:26" ht="15.75" customHeight="1" x14ac:dyDescent="0.25">
      <c r="A40" s="14"/>
      <c r="B40" s="39"/>
      <c r="C40" s="45" t="s">
        <v>76</v>
      </c>
      <c r="D40" s="46"/>
      <c r="E40" s="18"/>
      <c r="F40" s="1"/>
      <c r="G40" s="25"/>
      <c r="H40" s="1"/>
      <c r="I40" s="1"/>
      <c r="J40" s="1"/>
      <c r="K40" s="1"/>
      <c r="L40" s="1"/>
      <c r="M40" s="1"/>
      <c r="N40" s="1"/>
      <c r="O40" s="1"/>
      <c r="P40" s="14"/>
      <c r="Q40" s="14"/>
      <c r="R40" s="14"/>
      <c r="S40" s="14"/>
      <c r="T40" s="14"/>
      <c r="U40" s="14"/>
      <c r="V40" s="14"/>
      <c r="W40" s="14"/>
      <c r="X40" s="14"/>
      <c r="Y40" s="14"/>
      <c r="Z40" s="14"/>
    </row>
    <row r="41" spans="1:26" ht="15.75" customHeight="1" x14ac:dyDescent="0.25">
      <c r="A41" s="14"/>
      <c r="B41" s="39"/>
      <c r="C41" s="47" t="s">
        <v>77</v>
      </c>
      <c r="D41" s="48"/>
      <c r="E41" s="18"/>
      <c r="F41" s="1"/>
      <c r="G41" s="25"/>
      <c r="H41" s="1"/>
      <c r="I41" s="1"/>
      <c r="J41" s="1"/>
      <c r="K41" s="1"/>
      <c r="L41" s="1"/>
      <c r="M41" s="1"/>
      <c r="N41" s="1"/>
      <c r="O41" s="1"/>
      <c r="P41" s="14"/>
      <c r="Q41" s="14"/>
      <c r="R41" s="14"/>
      <c r="S41" s="14"/>
      <c r="T41" s="14"/>
      <c r="U41" s="14"/>
      <c r="V41" s="14"/>
      <c r="W41" s="14"/>
      <c r="X41" s="14"/>
      <c r="Y41" s="14"/>
      <c r="Z41" s="14"/>
    </row>
    <row r="42" spans="1:26" ht="57" customHeight="1" x14ac:dyDescent="0.25">
      <c r="A42" s="14"/>
      <c r="B42" s="39"/>
      <c r="C42" s="49" t="s">
        <v>78</v>
      </c>
      <c r="D42" s="54"/>
      <c r="E42" s="18"/>
      <c r="F42" s="1"/>
      <c r="G42" s="25"/>
      <c r="H42" s="1"/>
      <c r="I42" s="1"/>
      <c r="J42" s="1"/>
      <c r="K42" s="1"/>
      <c r="L42" s="1"/>
      <c r="M42" s="1"/>
      <c r="N42" s="1"/>
      <c r="O42" s="1"/>
      <c r="P42" s="14"/>
      <c r="Q42" s="14"/>
      <c r="R42" s="14"/>
      <c r="S42" s="14"/>
      <c r="T42" s="14"/>
      <c r="U42" s="14"/>
      <c r="V42" s="14"/>
      <c r="W42" s="14"/>
      <c r="X42" s="14"/>
      <c r="Y42" s="14"/>
      <c r="Z42" s="14"/>
    </row>
    <row r="43" spans="1:26" ht="15.75" customHeight="1" x14ac:dyDescent="0.25">
      <c r="A43" s="14"/>
      <c r="B43" s="39"/>
      <c r="C43" s="40"/>
      <c r="D43" s="41"/>
      <c r="E43" s="17"/>
      <c r="F43" s="52"/>
      <c r="G43" s="25"/>
      <c r="H43" s="1"/>
      <c r="I43" s="1"/>
      <c r="J43" s="1"/>
      <c r="K43" s="1"/>
      <c r="L43" s="1"/>
      <c r="M43" s="1"/>
      <c r="N43" s="1"/>
      <c r="O43" s="1"/>
      <c r="P43" s="14"/>
      <c r="Q43" s="14"/>
      <c r="R43" s="14"/>
      <c r="S43" s="14"/>
      <c r="T43" s="14"/>
      <c r="U43" s="14"/>
      <c r="V43" s="14"/>
      <c r="W43" s="14"/>
      <c r="X43" s="14"/>
      <c r="Y43" s="14"/>
      <c r="Z43" s="14"/>
    </row>
    <row r="44" spans="1:26" ht="24.75" customHeight="1" x14ac:dyDescent="0.25">
      <c r="A44" s="14"/>
      <c r="B44" s="39"/>
      <c r="C44" s="43" t="s">
        <v>75</v>
      </c>
      <c r="D44" s="55"/>
      <c r="E44" s="18"/>
      <c r="F44" s="1"/>
      <c r="G44" s="25"/>
      <c r="H44" s="1"/>
      <c r="I44" s="1"/>
      <c r="J44" s="1"/>
      <c r="K44" s="1"/>
      <c r="L44" s="1"/>
      <c r="M44" s="1"/>
      <c r="N44" s="1"/>
      <c r="O44" s="1"/>
      <c r="P44" s="14"/>
      <c r="Q44" s="14"/>
      <c r="R44" s="14"/>
      <c r="S44" s="14"/>
      <c r="T44" s="14"/>
      <c r="U44" s="14"/>
      <c r="V44" s="14"/>
      <c r="W44" s="14"/>
      <c r="X44" s="14"/>
      <c r="Y44" s="14"/>
      <c r="Z44" s="14"/>
    </row>
    <row r="45" spans="1:26" ht="15.75" customHeight="1" x14ac:dyDescent="0.25">
      <c r="A45" s="14"/>
      <c r="B45" s="39"/>
      <c r="C45" s="45" t="s">
        <v>76</v>
      </c>
      <c r="D45" s="56"/>
      <c r="E45" s="18"/>
      <c r="F45" s="1"/>
      <c r="G45" s="25"/>
      <c r="H45" s="1"/>
      <c r="I45" s="1"/>
      <c r="J45" s="1"/>
      <c r="K45" s="1"/>
      <c r="L45" s="1"/>
      <c r="M45" s="1"/>
      <c r="N45" s="1"/>
      <c r="O45" s="1"/>
      <c r="P45" s="14"/>
      <c r="Q45" s="14"/>
      <c r="R45" s="14"/>
      <c r="S45" s="14"/>
      <c r="T45" s="14"/>
      <c r="U45" s="14"/>
      <c r="V45" s="14"/>
      <c r="W45" s="14"/>
      <c r="X45" s="14"/>
      <c r="Y45" s="14"/>
      <c r="Z45" s="14"/>
    </row>
    <row r="46" spans="1:26" ht="15.75" customHeight="1" x14ac:dyDescent="0.25">
      <c r="A46" s="14"/>
      <c r="B46" s="39"/>
      <c r="C46" s="47" t="s">
        <v>77</v>
      </c>
      <c r="D46" s="57"/>
      <c r="E46" s="18"/>
      <c r="F46" s="1"/>
      <c r="G46" s="25"/>
      <c r="H46" s="1"/>
      <c r="I46" s="1"/>
      <c r="J46" s="1"/>
      <c r="K46" s="1"/>
      <c r="L46" s="1"/>
      <c r="M46" s="1"/>
      <c r="N46" s="1"/>
      <c r="O46" s="1"/>
      <c r="P46" s="14"/>
      <c r="Q46" s="14"/>
      <c r="R46" s="14"/>
      <c r="S46" s="14"/>
      <c r="T46" s="14"/>
      <c r="U46" s="14"/>
      <c r="V46" s="14"/>
      <c r="W46" s="14"/>
      <c r="X46" s="14"/>
      <c r="Y46" s="14"/>
      <c r="Z46" s="14"/>
    </row>
    <row r="47" spans="1:26" ht="57" customHeight="1" x14ac:dyDescent="0.25">
      <c r="A47" s="14"/>
      <c r="B47" s="39"/>
      <c r="C47" s="49" t="s">
        <v>78</v>
      </c>
      <c r="D47" s="54"/>
      <c r="E47" s="18"/>
      <c r="F47" s="1"/>
      <c r="G47" s="25"/>
      <c r="H47" s="1"/>
      <c r="I47" s="1"/>
      <c r="J47" s="1"/>
      <c r="K47" s="1"/>
      <c r="L47" s="1"/>
      <c r="M47" s="1"/>
      <c r="N47" s="1"/>
      <c r="O47" s="1"/>
      <c r="P47" s="14"/>
      <c r="Q47" s="14"/>
      <c r="R47" s="14"/>
      <c r="S47" s="14"/>
      <c r="T47" s="14"/>
      <c r="U47" s="14"/>
      <c r="V47" s="14"/>
      <c r="W47" s="14"/>
      <c r="X47" s="14"/>
      <c r="Y47" s="14"/>
      <c r="Z47" s="14"/>
    </row>
    <row r="48" spans="1:26" ht="15.75" customHeight="1" x14ac:dyDescent="0.25">
      <c r="A48" s="14"/>
      <c r="B48" s="39"/>
      <c r="C48" s="40"/>
      <c r="D48" s="41"/>
      <c r="E48" s="17"/>
      <c r="F48" s="52"/>
      <c r="G48" s="25"/>
      <c r="H48" s="1"/>
      <c r="I48" s="1"/>
      <c r="J48" s="1"/>
      <c r="K48" s="1"/>
      <c r="L48" s="1"/>
      <c r="M48" s="1"/>
      <c r="N48" s="1"/>
      <c r="O48" s="1"/>
      <c r="P48" s="14"/>
      <c r="Q48" s="14"/>
      <c r="R48" s="14"/>
      <c r="S48" s="14"/>
      <c r="T48" s="14"/>
      <c r="U48" s="14"/>
      <c r="V48" s="14"/>
      <c r="W48" s="14"/>
      <c r="X48" s="14"/>
      <c r="Y48" s="14"/>
      <c r="Z48" s="14"/>
    </row>
    <row r="49" spans="1:26" ht="24.75" customHeight="1" x14ac:dyDescent="0.25">
      <c r="A49" s="14"/>
      <c r="B49" s="39"/>
      <c r="C49" s="43" t="s">
        <v>75</v>
      </c>
      <c r="D49" s="55"/>
      <c r="E49" s="18"/>
      <c r="F49" s="1"/>
      <c r="G49" s="25"/>
      <c r="H49" s="1"/>
      <c r="I49" s="1"/>
      <c r="J49" s="1"/>
      <c r="K49" s="1"/>
      <c r="L49" s="1"/>
      <c r="M49" s="1"/>
      <c r="N49" s="1"/>
      <c r="O49" s="1"/>
      <c r="P49" s="14"/>
      <c r="Q49" s="14"/>
      <c r="R49" s="14"/>
      <c r="S49" s="14"/>
      <c r="T49" s="14"/>
      <c r="U49" s="14"/>
      <c r="V49" s="14"/>
      <c r="W49" s="14"/>
      <c r="X49" s="14"/>
      <c r="Y49" s="14"/>
      <c r="Z49" s="14"/>
    </row>
    <row r="50" spans="1:26" ht="15.75" customHeight="1" x14ac:dyDescent="0.25">
      <c r="A50" s="14"/>
      <c r="B50" s="39"/>
      <c r="C50" s="45" t="s">
        <v>76</v>
      </c>
      <c r="D50" s="56"/>
      <c r="E50" s="18"/>
      <c r="F50" s="1"/>
      <c r="G50" s="25"/>
      <c r="H50" s="1"/>
      <c r="I50" s="1"/>
      <c r="J50" s="1"/>
      <c r="K50" s="1"/>
      <c r="L50" s="1"/>
      <c r="M50" s="1"/>
      <c r="N50" s="1"/>
      <c r="O50" s="1"/>
      <c r="P50" s="14"/>
      <c r="Q50" s="14"/>
      <c r="R50" s="14"/>
      <c r="S50" s="14"/>
      <c r="T50" s="14"/>
      <c r="U50" s="14"/>
      <c r="V50" s="14"/>
      <c r="W50" s="14"/>
      <c r="X50" s="14"/>
      <c r="Y50" s="14"/>
      <c r="Z50" s="14"/>
    </row>
    <row r="51" spans="1:26" ht="15.75" customHeight="1" x14ac:dyDescent="0.25">
      <c r="A51" s="14"/>
      <c r="B51" s="39"/>
      <c r="C51" s="47" t="s">
        <v>77</v>
      </c>
      <c r="D51" s="57"/>
      <c r="E51" s="18"/>
      <c r="F51" s="1"/>
      <c r="G51" s="25"/>
      <c r="H51" s="1"/>
      <c r="I51" s="1"/>
      <c r="J51" s="1"/>
      <c r="K51" s="1"/>
      <c r="L51" s="1"/>
      <c r="M51" s="1"/>
      <c r="N51" s="1"/>
      <c r="O51" s="1"/>
      <c r="P51" s="14"/>
      <c r="Q51" s="14"/>
      <c r="R51" s="14"/>
      <c r="S51" s="14"/>
      <c r="T51" s="14"/>
      <c r="U51" s="14"/>
      <c r="V51" s="14"/>
      <c r="W51" s="14"/>
      <c r="X51" s="14"/>
      <c r="Y51" s="14"/>
      <c r="Z51" s="14"/>
    </row>
    <row r="52" spans="1:26" ht="57" customHeight="1" x14ac:dyDescent="0.25">
      <c r="A52" s="14"/>
      <c r="B52" s="39"/>
      <c r="C52" s="49" t="s">
        <v>78</v>
      </c>
      <c r="D52" s="54"/>
      <c r="E52" s="18"/>
      <c r="F52" s="1"/>
      <c r="G52" s="25"/>
      <c r="H52" s="1"/>
      <c r="I52" s="1"/>
      <c r="J52" s="1"/>
      <c r="K52" s="1"/>
      <c r="L52" s="1"/>
      <c r="M52" s="1"/>
      <c r="N52" s="1"/>
      <c r="O52" s="1"/>
      <c r="P52" s="14"/>
      <c r="Q52" s="14"/>
      <c r="R52" s="14"/>
      <c r="S52" s="14"/>
      <c r="T52" s="14"/>
      <c r="U52" s="14"/>
      <c r="V52" s="14"/>
      <c r="W52" s="14"/>
      <c r="X52" s="14"/>
      <c r="Y52" s="14"/>
      <c r="Z52" s="14"/>
    </row>
    <row r="53" spans="1:26" ht="15.75" customHeight="1" x14ac:dyDescent="0.25">
      <c r="A53" s="14"/>
      <c r="B53" s="39"/>
      <c r="C53" s="40"/>
      <c r="D53" s="41"/>
      <c r="E53" s="17"/>
      <c r="F53" s="52"/>
      <c r="G53" s="25"/>
      <c r="H53" s="1"/>
      <c r="I53" s="1"/>
      <c r="J53" s="1"/>
      <c r="K53" s="1"/>
      <c r="L53" s="1"/>
      <c r="M53" s="1"/>
      <c r="N53" s="1"/>
      <c r="O53" s="1"/>
      <c r="P53" s="14"/>
      <c r="Q53" s="14"/>
      <c r="R53" s="14"/>
      <c r="S53" s="14"/>
      <c r="T53" s="14"/>
      <c r="U53" s="14"/>
      <c r="V53" s="14"/>
      <c r="W53" s="14"/>
      <c r="X53" s="14"/>
      <c r="Y53" s="14"/>
      <c r="Z53" s="14"/>
    </row>
    <row r="54" spans="1:26" ht="10.5" customHeight="1" x14ac:dyDescent="0.25">
      <c r="A54" s="14"/>
      <c r="B54" s="39"/>
      <c r="C54" s="40"/>
      <c r="D54" s="41"/>
      <c r="E54" s="17"/>
      <c r="F54" s="52"/>
      <c r="G54" s="25"/>
      <c r="H54" s="1"/>
      <c r="I54" s="1"/>
      <c r="J54" s="1"/>
      <c r="K54" s="1"/>
      <c r="L54" s="1"/>
      <c r="M54" s="1"/>
      <c r="N54" s="1"/>
      <c r="O54" s="1"/>
      <c r="P54" s="14"/>
      <c r="Q54" s="14"/>
      <c r="R54" s="14"/>
      <c r="S54" s="14"/>
      <c r="T54" s="14"/>
      <c r="U54" s="14"/>
      <c r="V54" s="14"/>
      <c r="W54" s="14"/>
      <c r="X54" s="14"/>
      <c r="Y54" s="14"/>
      <c r="Z54" s="14"/>
    </row>
    <row r="55" spans="1:26" ht="30" customHeight="1" x14ac:dyDescent="0.25">
      <c r="A55" s="14"/>
      <c r="B55" s="15"/>
      <c r="C55" s="16"/>
      <c r="D55" s="58" t="s">
        <v>79</v>
      </c>
      <c r="E55" s="17"/>
      <c r="F55" s="52"/>
      <c r="G55" s="1"/>
      <c r="H55" s="25" t="s">
        <v>80</v>
      </c>
      <c r="I55" s="1"/>
      <c r="J55" s="1"/>
      <c r="K55" s="1"/>
      <c r="L55" s="1"/>
      <c r="M55" s="1"/>
      <c r="N55" s="1"/>
      <c r="O55" s="1"/>
      <c r="P55" s="1"/>
      <c r="Q55" s="14"/>
      <c r="R55" s="14"/>
      <c r="S55" s="14"/>
      <c r="T55" s="14"/>
      <c r="U55" s="14"/>
      <c r="V55" s="14"/>
      <c r="W55" s="14"/>
      <c r="X55" s="14"/>
      <c r="Y55" s="14"/>
      <c r="Z55" s="14"/>
    </row>
    <row r="56" spans="1:26" ht="79.5" customHeight="1" x14ac:dyDescent="0.25">
      <c r="A56" s="14"/>
      <c r="B56" s="15"/>
      <c r="C56" s="16"/>
      <c r="D56" s="59"/>
      <c r="E56" s="18"/>
      <c r="F56" s="60"/>
      <c r="G56" s="1"/>
      <c r="H56" s="25" t="s">
        <v>81</v>
      </c>
      <c r="I56" s="1"/>
      <c r="J56" s="1"/>
      <c r="K56" s="1"/>
      <c r="L56" s="1"/>
      <c r="M56" s="1"/>
      <c r="N56" s="1"/>
      <c r="O56" s="1"/>
      <c r="P56" s="1"/>
      <c r="Q56" s="14"/>
      <c r="R56" s="14"/>
      <c r="S56" s="14"/>
      <c r="T56" s="14"/>
      <c r="U56" s="14"/>
      <c r="V56" s="14"/>
      <c r="W56" s="14"/>
      <c r="X56" s="14"/>
      <c r="Y56" s="14"/>
      <c r="Z56" s="14"/>
    </row>
    <row r="57" spans="1:26" ht="32.25" customHeight="1" x14ac:dyDescent="0.25">
      <c r="A57" s="14"/>
      <c r="B57" s="536" t="s">
        <v>82</v>
      </c>
      <c r="C57" s="543"/>
      <c r="D57" s="17"/>
      <c r="E57" s="18"/>
      <c r="F57" s="14"/>
      <c r="G57" s="1"/>
      <c r="H57" s="25" t="s">
        <v>83</v>
      </c>
      <c r="I57" s="1"/>
      <c r="J57" s="1"/>
      <c r="K57" s="1"/>
      <c r="L57" s="1"/>
      <c r="M57" s="1"/>
      <c r="N57" s="1"/>
      <c r="O57" s="1"/>
      <c r="P57" s="1"/>
      <c r="Q57" s="14"/>
      <c r="R57" s="14"/>
      <c r="S57" s="14"/>
      <c r="T57" s="14"/>
      <c r="U57" s="14"/>
      <c r="V57" s="14"/>
      <c r="W57" s="14"/>
      <c r="X57" s="14"/>
      <c r="Y57" s="14"/>
      <c r="Z57" s="14"/>
    </row>
    <row r="58" spans="1:26" ht="17.25" customHeight="1" x14ac:dyDescent="0.25">
      <c r="A58" s="14"/>
      <c r="B58" s="538"/>
      <c r="C58" s="544"/>
      <c r="D58" s="61" t="s">
        <v>84</v>
      </c>
      <c r="E58" s="18"/>
      <c r="F58" s="14"/>
      <c r="G58" s="1"/>
      <c r="H58" s="25" t="s">
        <v>85</v>
      </c>
      <c r="I58" s="1"/>
      <c r="J58" s="1"/>
      <c r="K58" s="1"/>
      <c r="L58" s="1"/>
      <c r="M58" s="1"/>
      <c r="N58" s="1"/>
      <c r="O58" s="1"/>
      <c r="P58" s="1"/>
      <c r="Q58" s="14"/>
      <c r="R58" s="14"/>
      <c r="S58" s="14"/>
      <c r="T58" s="14"/>
      <c r="U58" s="14"/>
      <c r="V58" s="14"/>
      <c r="W58" s="14"/>
      <c r="X58" s="14"/>
      <c r="Y58" s="14"/>
      <c r="Z58" s="14"/>
    </row>
    <row r="59" spans="1:26" ht="15.75" customHeight="1" x14ac:dyDescent="0.25">
      <c r="A59" s="14"/>
      <c r="B59" s="15"/>
      <c r="C59" s="16"/>
      <c r="D59" s="17"/>
      <c r="E59" s="18"/>
      <c r="F59" s="60"/>
      <c r="G59" s="1"/>
      <c r="H59" s="25" t="s">
        <v>86</v>
      </c>
      <c r="I59" s="1"/>
      <c r="J59" s="1"/>
      <c r="K59" s="1"/>
      <c r="L59" s="1"/>
      <c r="M59" s="1"/>
      <c r="N59" s="1"/>
      <c r="O59" s="1"/>
      <c r="P59" s="1"/>
      <c r="Q59" s="14"/>
      <c r="R59" s="14"/>
      <c r="S59" s="14"/>
      <c r="T59" s="14"/>
      <c r="U59" s="14"/>
      <c r="V59" s="14"/>
      <c r="W59" s="14"/>
      <c r="X59" s="14"/>
      <c r="Y59" s="14"/>
      <c r="Z59" s="14"/>
    </row>
    <row r="60" spans="1:26" ht="15.75" customHeight="1" x14ac:dyDescent="0.25">
      <c r="A60" s="14"/>
      <c r="B60" s="15"/>
      <c r="C60" s="12" t="s">
        <v>87</v>
      </c>
      <c r="D60" s="17"/>
      <c r="E60" s="18"/>
      <c r="F60" s="14"/>
      <c r="G60" s="1"/>
      <c r="H60" s="25" t="s">
        <v>88</v>
      </c>
      <c r="I60" s="1"/>
      <c r="J60" s="1"/>
      <c r="K60" s="1"/>
      <c r="L60" s="1"/>
      <c r="M60" s="1"/>
      <c r="N60" s="1"/>
      <c r="O60" s="1"/>
      <c r="P60" s="1"/>
      <c r="Q60" s="14"/>
      <c r="R60" s="14"/>
      <c r="S60" s="14"/>
      <c r="T60" s="14"/>
      <c r="U60" s="14"/>
      <c r="V60" s="14"/>
      <c r="W60" s="14"/>
      <c r="X60" s="14"/>
      <c r="Y60" s="14"/>
      <c r="Z60" s="14"/>
    </row>
    <row r="61" spans="1:26" ht="31.5" customHeight="1" x14ac:dyDescent="0.25">
      <c r="A61" s="14"/>
      <c r="B61" s="540" t="s">
        <v>89</v>
      </c>
      <c r="C61" s="541"/>
      <c r="D61" s="17"/>
      <c r="E61" s="18"/>
      <c r="F61" s="14"/>
      <c r="G61" s="1"/>
      <c r="H61" s="25" t="s">
        <v>90</v>
      </c>
      <c r="I61" s="1"/>
      <c r="J61" s="1"/>
      <c r="K61" s="1"/>
      <c r="L61" s="1"/>
      <c r="M61" s="1"/>
      <c r="N61" s="1"/>
      <c r="O61" s="1"/>
      <c r="P61" s="1"/>
      <c r="Q61" s="14"/>
      <c r="R61" s="14"/>
      <c r="S61" s="14"/>
      <c r="T61" s="14"/>
      <c r="U61" s="14"/>
      <c r="V61" s="14"/>
      <c r="W61" s="14"/>
      <c r="X61" s="14"/>
      <c r="Y61" s="14"/>
      <c r="Z61" s="14"/>
    </row>
    <row r="62" spans="1:26" ht="15.75" customHeight="1" x14ac:dyDescent="0.25">
      <c r="A62" s="14"/>
      <c r="B62" s="15"/>
      <c r="C62" s="16" t="s">
        <v>91</v>
      </c>
      <c r="D62" s="62" t="s">
        <v>92</v>
      </c>
      <c r="E62" s="18"/>
      <c r="F62" s="14"/>
      <c r="G62" s="1"/>
      <c r="H62" s="25" t="s">
        <v>93</v>
      </c>
      <c r="I62" s="1"/>
      <c r="J62" s="1"/>
      <c r="K62" s="1"/>
      <c r="L62" s="1"/>
      <c r="M62" s="1"/>
      <c r="N62" s="1"/>
      <c r="O62" s="1"/>
      <c r="P62" s="1"/>
      <c r="Q62" s="14"/>
      <c r="R62" s="14"/>
      <c r="S62" s="14"/>
      <c r="T62" s="14"/>
      <c r="U62" s="14"/>
      <c r="V62" s="14"/>
      <c r="W62" s="14"/>
      <c r="X62" s="14"/>
      <c r="Y62" s="14"/>
      <c r="Z62" s="14"/>
    </row>
    <row r="63" spans="1:26" ht="15.75" customHeight="1" x14ac:dyDescent="0.25">
      <c r="A63" s="14"/>
      <c r="B63" s="15"/>
      <c r="C63" s="16" t="s">
        <v>94</v>
      </c>
      <c r="D63" s="63" t="s">
        <v>95</v>
      </c>
      <c r="E63" s="18"/>
      <c r="F63" s="14"/>
      <c r="G63" s="1"/>
      <c r="H63" s="25" t="s">
        <v>96</v>
      </c>
      <c r="I63" s="1"/>
      <c r="J63" s="1"/>
      <c r="K63" s="1"/>
      <c r="L63" s="1"/>
      <c r="M63" s="1"/>
      <c r="N63" s="1"/>
      <c r="O63" s="1"/>
      <c r="P63" s="1"/>
      <c r="Q63" s="14"/>
      <c r="R63" s="14"/>
      <c r="S63" s="14"/>
      <c r="T63" s="14"/>
      <c r="U63" s="14"/>
      <c r="V63" s="14"/>
      <c r="W63" s="14"/>
      <c r="X63" s="14"/>
      <c r="Y63" s="14"/>
      <c r="Z63" s="14"/>
    </row>
    <row r="64" spans="1:26" ht="15.75" customHeight="1" x14ac:dyDescent="0.25">
      <c r="A64" s="14"/>
      <c r="B64" s="15"/>
      <c r="C64" s="16" t="s">
        <v>97</v>
      </c>
      <c r="D64" s="64"/>
      <c r="E64" s="18"/>
      <c r="F64" s="14"/>
      <c r="G64" s="1"/>
      <c r="H64" s="25" t="s">
        <v>98</v>
      </c>
      <c r="I64" s="1"/>
      <c r="J64" s="1"/>
      <c r="K64" s="1"/>
      <c r="L64" s="1"/>
      <c r="M64" s="1"/>
      <c r="N64" s="1"/>
      <c r="O64" s="1"/>
      <c r="P64" s="1"/>
      <c r="Q64" s="14"/>
      <c r="R64" s="14"/>
      <c r="S64" s="14"/>
      <c r="T64" s="14"/>
      <c r="U64" s="14"/>
      <c r="V64" s="14"/>
      <c r="W64" s="14"/>
      <c r="X64" s="14"/>
      <c r="Y64" s="14"/>
      <c r="Z64" s="14"/>
    </row>
    <row r="65" spans="1:26" ht="3" customHeight="1" x14ac:dyDescent="0.25">
      <c r="A65" s="14"/>
      <c r="B65" s="15"/>
      <c r="C65" s="16"/>
      <c r="D65" s="65"/>
      <c r="E65" s="18"/>
      <c r="F65" s="14"/>
      <c r="G65" s="1"/>
      <c r="H65" s="25"/>
      <c r="I65" s="1"/>
      <c r="J65" s="1"/>
      <c r="K65" s="1"/>
      <c r="L65" s="1"/>
      <c r="M65" s="1"/>
      <c r="N65" s="1"/>
      <c r="O65" s="1"/>
      <c r="P65" s="1"/>
      <c r="Q65" s="14"/>
      <c r="R65" s="14"/>
      <c r="S65" s="14"/>
      <c r="T65" s="14"/>
      <c r="U65" s="14"/>
      <c r="V65" s="14"/>
      <c r="W65" s="14"/>
      <c r="X65" s="14"/>
      <c r="Y65" s="14"/>
      <c r="Z65" s="14"/>
    </row>
    <row r="66" spans="1:26" ht="27" customHeight="1" x14ac:dyDescent="0.25">
      <c r="A66" s="14"/>
      <c r="B66" s="542" t="s">
        <v>99</v>
      </c>
      <c r="C66" s="543"/>
      <c r="D66" s="65"/>
      <c r="E66" s="18"/>
      <c r="F66" s="14"/>
      <c r="G66" s="1"/>
      <c r="H66" s="25"/>
      <c r="I66" s="1"/>
      <c r="J66" s="1"/>
      <c r="K66" s="1"/>
      <c r="L66" s="1"/>
      <c r="M66" s="1"/>
      <c r="N66" s="1"/>
      <c r="O66" s="1"/>
      <c r="P66" s="1"/>
      <c r="Q66" s="14"/>
      <c r="R66" s="14"/>
      <c r="S66" s="14"/>
      <c r="T66" s="14"/>
      <c r="U66" s="14"/>
      <c r="V66" s="14"/>
      <c r="W66" s="14"/>
      <c r="X66" s="14"/>
      <c r="Y66" s="14"/>
      <c r="Z66" s="14"/>
    </row>
    <row r="67" spans="1:26" ht="15" customHeight="1" x14ac:dyDescent="0.25">
      <c r="A67" s="14"/>
      <c r="B67" s="538"/>
      <c r="C67" s="544"/>
      <c r="D67" s="17"/>
      <c r="E67" s="18"/>
      <c r="F67" s="14"/>
      <c r="G67" s="1"/>
      <c r="H67" s="25" t="s">
        <v>100</v>
      </c>
      <c r="I67" s="1"/>
      <c r="J67" s="1"/>
      <c r="K67" s="1"/>
      <c r="L67" s="1"/>
      <c r="M67" s="1"/>
      <c r="N67" s="1"/>
      <c r="O67" s="1"/>
      <c r="P67" s="1"/>
      <c r="Q67" s="14"/>
      <c r="R67" s="14"/>
      <c r="S67" s="14"/>
      <c r="T67" s="14"/>
      <c r="U67" s="14"/>
      <c r="V67" s="14"/>
      <c r="W67" s="14"/>
      <c r="X67" s="14"/>
      <c r="Y67" s="14"/>
      <c r="Z67" s="14"/>
    </row>
    <row r="68" spans="1:26" ht="15.75" customHeight="1" x14ac:dyDescent="0.25">
      <c r="A68" s="14"/>
      <c r="B68" s="15"/>
      <c r="C68" s="16" t="s">
        <v>91</v>
      </c>
      <c r="D68" s="66" t="s">
        <v>101</v>
      </c>
      <c r="E68" s="18"/>
      <c r="F68" s="14"/>
      <c r="G68" s="1"/>
      <c r="H68" s="25" t="s">
        <v>102</v>
      </c>
      <c r="I68" s="1"/>
      <c r="J68" s="1"/>
      <c r="K68" s="1"/>
      <c r="L68" s="1"/>
      <c r="M68" s="1"/>
      <c r="N68" s="1"/>
      <c r="O68" s="1"/>
      <c r="P68" s="1"/>
      <c r="Q68" s="14"/>
      <c r="R68" s="14"/>
      <c r="S68" s="14"/>
      <c r="T68" s="14"/>
      <c r="U68" s="14"/>
      <c r="V68" s="14"/>
      <c r="W68" s="14"/>
      <c r="X68" s="14"/>
      <c r="Y68" s="14"/>
      <c r="Z68" s="14"/>
    </row>
    <row r="69" spans="1:26" ht="15.75" customHeight="1" x14ac:dyDescent="0.25">
      <c r="A69" s="14"/>
      <c r="B69" s="15"/>
      <c r="C69" s="16" t="s">
        <v>94</v>
      </c>
      <c r="D69" s="67" t="s">
        <v>103</v>
      </c>
      <c r="E69" s="18"/>
      <c r="F69" s="14"/>
      <c r="G69" s="1"/>
      <c r="H69" s="25" t="s">
        <v>104</v>
      </c>
      <c r="I69" s="1"/>
      <c r="J69" s="1"/>
      <c r="K69" s="1"/>
      <c r="L69" s="1"/>
      <c r="M69" s="1"/>
      <c r="N69" s="1"/>
      <c r="O69" s="1"/>
      <c r="P69" s="1"/>
      <c r="Q69" s="14"/>
      <c r="R69" s="14"/>
      <c r="S69" s="14"/>
      <c r="T69" s="14"/>
      <c r="U69" s="14"/>
      <c r="V69" s="14"/>
      <c r="W69" s="14"/>
      <c r="X69" s="14"/>
      <c r="Y69" s="14"/>
      <c r="Z69" s="14"/>
    </row>
    <row r="70" spans="1:26" ht="15.75" customHeight="1" x14ac:dyDescent="0.25">
      <c r="A70" s="14"/>
      <c r="B70" s="15"/>
      <c r="C70" s="16" t="s">
        <v>97</v>
      </c>
      <c r="D70" s="64"/>
      <c r="E70" s="18"/>
      <c r="F70" s="14"/>
      <c r="G70" s="1"/>
      <c r="H70" s="25" t="s">
        <v>105</v>
      </c>
      <c r="I70" s="1"/>
      <c r="J70" s="1"/>
      <c r="K70" s="1"/>
      <c r="L70" s="1"/>
      <c r="M70" s="1"/>
      <c r="N70" s="1"/>
      <c r="O70" s="1"/>
      <c r="P70" s="1"/>
      <c r="Q70" s="14"/>
      <c r="R70" s="14"/>
      <c r="S70" s="14"/>
      <c r="T70" s="14"/>
      <c r="U70" s="14"/>
      <c r="V70" s="14"/>
      <c r="W70" s="14"/>
      <c r="X70" s="14"/>
      <c r="Y70" s="14"/>
      <c r="Z70" s="14"/>
    </row>
    <row r="71" spans="1:26" ht="15.75" customHeight="1" x14ac:dyDescent="0.25">
      <c r="A71" s="14"/>
      <c r="B71" s="15"/>
      <c r="C71" s="23" t="s">
        <v>106</v>
      </c>
      <c r="D71" s="17"/>
      <c r="E71" s="18"/>
      <c r="F71" s="14"/>
      <c r="G71" s="1"/>
      <c r="H71" s="25" t="s">
        <v>107</v>
      </c>
      <c r="I71" s="1"/>
      <c r="J71" s="1"/>
      <c r="K71" s="1"/>
      <c r="L71" s="1"/>
      <c r="M71" s="1"/>
      <c r="N71" s="1"/>
      <c r="O71" s="1"/>
      <c r="P71" s="1"/>
      <c r="Q71" s="14"/>
      <c r="R71" s="14"/>
      <c r="S71" s="14"/>
      <c r="T71" s="14"/>
      <c r="U71" s="14"/>
      <c r="V71" s="14"/>
      <c r="W71" s="14"/>
      <c r="X71" s="14"/>
      <c r="Y71" s="14"/>
      <c r="Z71" s="14"/>
    </row>
    <row r="72" spans="1:26" ht="15.75" customHeight="1" x14ac:dyDescent="0.25">
      <c r="A72" s="14"/>
      <c r="B72" s="15"/>
      <c r="C72" s="16" t="s">
        <v>91</v>
      </c>
      <c r="D72" s="66" t="s">
        <v>108</v>
      </c>
      <c r="E72" s="18"/>
      <c r="F72" s="14"/>
      <c r="G72" s="1"/>
      <c r="H72" s="25" t="s">
        <v>109</v>
      </c>
      <c r="I72" s="1"/>
      <c r="J72" s="1"/>
      <c r="K72" s="1"/>
      <c r="L72" s="1"/>
      <c r="M72" s="1"/>
      <c r="N72" s="1"/>
      <c r="O72" s="1"/>
      <c r="P72" s="1"/>
      <c r="Q72" s="14"/>
      <c r="R72" s="14"/>
      <c r="S72" s="14"/>
      <c r="T72" s="14"/>
      <c r="U72" s="14"/>
      <c r="V72" s="14"/>
      <c r="W72" s="14"/>
      <c r="X72" s="14"/>
      <c r="Y72" s="14"/>
      <c r="Z72" s="14"/>
    </row>
    <row r="73" spans="1:26" ht="15.75" customHeight="1" x14ac:dyDescent="0.25">
      <c r="A73" s="14"/>
      <c r="B73" s="15"/>
      <c r="C73" s="16" t="s">
        <v>94</v>
      </c>
      <c r="D73" s="63" t="s">
        <v>110</v>
      </c>
      <c r="E73" s="18"/>
      <c r="F73" s="14"/>
      <c r="G73" s="1"/>
      <c r="H73" s="25" t="s">
        <v>111</v>
      </c>
      <c r="I73" s="1"/>
      <c r="J73" s="1"/>
      <c r="K73" s="1"/>
      <c r="L73" s="1"/>
      <c r="M73" s="1"/>
      <c r="N73" s="1"/>
      <c r="O73" s="1"/>
      <c r="P73" s="1"/>
      <c r="Q73" s="14"/>
      <c r="R73" s="14"/>
      <c r="S73" s="14"/>
      <c r="T73" s="14"/>
      <c r="U73" s="14"/>
      <c r="V73" s="14"/>
      <c r="W73" s="14"/>
      <c r="X73" s="14"/>
      <c r="Y73" s="14"/>
      <c r="Z73" s="14"/>
    </row>
    <row r="74" spans="1:26" ht="15.75" customHeight="1" x14ac:dyDescent="0.25">
      <c r="A74" s="14"/>
      <c r="B74" s="15"/>
      <c r="C74" s="16" t="s">
        <v>97</v>
      </c>
      <c r="D74" s="64"/>
      <c r="E74" s="18"/>
      <c r="F74" s="1"/>
      <c r="G74" s="1"/>
      <c r="H74" s="25" t="s">
        <v>112</v>
      </c>
      <c r="I74" s="1"/>
      <c r="J74" s="1"/>
      <c r="K74" s="1"/>
      <c r="L74" s="1"/>
      <c r="M74" s="1"/>
      <c r="N74" s="1"/>
      <c r="O74" s="1"/>
      <c r="P74" s="1"/>
      <c r="Q74" s="1"/>
      <c r="R74" s="1"/>
      <c r="S74" s="1"/>
      <c r="T74" s="1"/>
      <c r="U74" s="1"/>
      <c r="V74" s="1"/>
      <c r="W74" s="1"/>
      <c r="X74" s="1"/>
      <c r="Y74" s="1"/>
      <c r="Z74" s="1"/>
    </row>
    <row r="75" spans="1:26" ht="15.75" customHeight="1" x14ac:dyDescent="0.25">
      <c r="A75" s="1"/>
      <c r="B75" s="15"/>
      <c r="C75" s="23" t="s">
        <v>113</v>
      </c>
      <c r="D75" s="17"/>
      <c r="E75" s="18"/>
      <c r="F75" s="1"/>
      <c r="G75" s="1"/>
      <c r="H75" s="25" t="s">
        <v>114</v>
      </c>
      <c r="I75" s="1"/>
      <c r="J75" s="1"/>
      <c r="K75" s="1"/>
      <c r="L75" s="1"/>
      <c r="M75" s="1"/>
      <c r="N75" s="1"/>
      <c r="O75" s="1"/>
      <c r="P75" s="1"/>
      <c r="Q75" s="1"/>
      <c r="R75" s="1"/>
      <c r="S75" s="1"/>
      <c r="T75" s="1"/>
      <c r="U75" s="1"/>
      <c r="V75" s="1"/>
      <c r="W75" s="1"/>
      <c r="X75" s="1"/>
      <c r="Y75" s="1"/>
      <c r="Z75" s="1"/>
    </row>
    <row r="76" spans="1:26" ht="15.75" customHeight="1" x14ac:dyDescent="0.25">
      <c r="A76" s="1"/>
      <c r="B76" s="15"/>
      <c r="C76" s="16" t="s">
        <v>91</v>
      </c>
      <c r="D76" s="62" t="s">
        <v>115</v>
      </c>
      <c r="E76" s="18"/>
      <c r="F76" s="1"/>
      <c r="G76" s="1"/>
      <c r="H76" s="25" t="s">
        <v>116</v>
      </c>
      <c r="I76" s="1"/>
      <c r="J76" s="1"/>
      <c r="K76" s="1"/>
      <c r="L76" s="1"/>
      <c r="M76" s="1"/>
      <c r="N76" s="1"/>
      <c r="O76" s="1"/>
      <c r="P76" s="1"/>
      <c r="Q76" s="1"/>
      <c r="R76" s="1"/>
      <c r="S76" s="1"/>
      <c r="T76" s="1"/>
      <c r="U76" s="1"/>
      <c r="V76" s="1"/>
      <c r="W76" s="1"/>
      <c r="X76" s="1"/>
      <c r="Y76" s="1"/>
      <c r="Z76" s="1"/>
    </row>
    <row r="77" spans="1:26" ht="15.75" customHeight="1" x14ac:dyDescent="0.25">
      <c r="A77" s="1"/>
      <c r="B77" s="15"/>
      <c r="C77" s="16" t="s">
        <v>94</v>
      </c>
      <c r="D77" s="63" t="s">
        <v>117</v>
      </c>
      <c r="E77" s="18"/>
      <c r="F77" s="1"/>
      <c r="G77" s="1"/>
      <c r="H77" s="25" t="s">
        <v>118</v>
      </c>
      <c r="I77" s="1"/>
      <c r="J77" s="1"/>
      <c r="K77" s="1"/>
      <c r="L77" s="1"/>
      <c r="M77" s="1"/>
      <c r="N77" s="1"/>
      <c r="O77" s="1"/>
      <c r="P77" s="1"/>
      <c r="Q77" s="1"/>
      <c r="R77" s="1"/>
      <c r="S77" s="1"/>
      <c r="T77" s="1"/>
      <c r="U77" s="1"/>
      <c r="V77" s="1"/>
      <c r="W77" s="1"/>
      <c r="X77" s="1"/>
      <c r="Y77" s="1"/>
      <c r="Z77" s="1"/>
    </row>
    <row r="78" spans="1:26" ht="15.75" customHeight="1" x14ac:dyDescent="0.25">
      <c r="A78" s="1"/>
      <c r="B78" s="15"/>
      <c r="C78" s="16" t="s">
        <v>97</v>
      </c>
      <c r="D78" s="64"/>
      <c r="E78" s="18"/>
      <c r="F78" s="1"/>
      <c r="G78" s="1"/>
      <c r="H78" s="25" t="s">
        <v>119</v>
      </c>
      <c r="I78" s="1"/>
      <c r="J78" s="1"/>
      <c r="K78" s="1"/>
      <c r="L78" s="1"/>
      <c r="M78" s="1"/>
      <c r="N78" s="1"/>
      <c r="O78" s="1"/>
      <c r="P78" s="1"/>
      <c r="Q78" s="1"/>
      <c r="R78" s="1"/>
      <c r="S78" s="1"/>
      <c r="T78" s="1"/>
      <c r="U78" s="1"/>
      <c r="V78" s="1"/>
      <c r="W78" s="1"/>
      <c r="X78" s="1"/>
      <c r="Y78" s="1"/>
      <c r="Z78" s="1"/>
    </row>
    <row r="79" spans="1:26" ht="15.75" customHeight="1" x14ac:dyDescent="0.25">
      <c r="A79" s="1"/>
      <c r="B79" s="15"/>
      <c r="C79" s="23" t="s">
        <v>113</v>
      </c>
      <c r="D79" s="17"/>
      <c r="E79" s="18"/>
      <c r="F79" s="1"/>
      <c r="G79" s="1"/>
      <c r="H79" s="25" t="s">
        <v>120</v>
      </c>
      <c r="I79" s="1"/>
      <c r="J79" s="1"/>
      <c r="K79" s="1"/>
      <c r="L79" s="1"/>
      <c r="M79" s="1"/>
      <c r="N79" s="1"/>
      <c r="O79" s="1"/>
      <c r="P79" s="1"/>
      <c r="Q79" s="1"/>
      <c r="R79" s="1"/>
      <c r="S79" s="1"/>
      <c r="T79" s="1"/>
      <c r="U79" s="1"/>
      <c r="V79" s="1"/>
      <c r="W79" s="1"/>
      <c r="X79" s="1"/>
      <c r="Y79" s="1"/>
      <c r="Z79" s="1"/>
    </row>
    <row r="80" spans="1:26" ht="15.75" customHeight="1" x14ac:dyDescent="0.25">
      <c r="A80" s="1"/>
      <c r="B80" s="15"/>
      <c r="C80" s="16" t="s">
        <v>91</v>
      </c>
      <c r="D80" s="68"/>
      <c r="E80" s="18"/>
      <c r="F80" s="1"/>
      <c r="G80" s="1"/>
      <c r="H80" s="25" t="s">
        <v>121</v>
      </c>
      <c r="I80" s="1"/>
      <c r="J80" s="1"/>
      <c r="K80" s="1"/>
      <c r="L80" s="1"/>
      <c r="M80" s="1"/>
      <c r="N80" s="1"/>
      <c r="O80" s="1"/>
      <c r="P80" s="1"/>
      <c r="Q80" s="1"/>
      <c r="R80" s="1"/>
      <c r="S80" s="1"/>
      <c r="T80" s="1"/>
      <c r="U80" s="1"/>
      <c r="V80" s="1"/>
      <c r="W80" s="1"/>
      <c r="X80" s="1"/>
      <c r="Y80" s="1"/>
      <c r="Z80" s="1"/>
    </row>
    <row r="81" spans="1:26" ht="15.75" customHeight="1" x14ac:dyDescent="0.25">
      <c r="A81" s="1"/>
      <c r="B81" s="15"/>
      <c r="C81" s="16" t="s">
        <v>94</v>
      </c>
      <c r="D81" s="69"/>
      <c r="E81" s="18"/>
      <c r="F81" s="1"/>
      <c r="G81" s="1"/>
      <c r="H81" s="25" t="s">
        <v>122</v>
      </c>
      <c r="I81" s="1"/>
      <c r="J81" s="1"/>
      <c r="K81" s="1"/>
      <c r="L81" s="1"/>
      <c r="M81" s="1"/>
      <c r="N81" s="1"/>
      <c r="O81" s="1"/>
      <c r="P81" s="1"/>
      <c r="Q81" s="1"/>
      <c r="R81" s="1"/>
      <c r="S81" s="1"/>
      <c r="T81" s="1"/>
      <c r="U81" s="1"/>
      <c r="V81" s="1"/>
      <c r="W81" s="1"/>
      <c r="X81" s="1"/>
      <c r="Y81" s="1"/>
      <c r="Z81" s="1"/>
    </row>
    <row r="82" spans="1:26" ht="15.75" customHeight="1" x14ac:dyDescent="0.25">
      <c r="A82" s="1"/>
      <c r="B82" s="15"/>
      <c r="C82" s="16" t="s">
        <v>97</v>
      </c>
      <c r="D82" s="64"/>
      <c r="E82" s="18"/>
      <c r="F82" s="1"/>
      <c r="G82" s="1"/>
      <c r="H82" s="25" t="s">
        <v>123</v>
      </c>
      <c r="I82" s="1"/>
      <c r="J82" s="1"/>
      <c r="K82" s="1"/>
      <c r="L82" s="1"/>
      <c r="M82" s="1"/>
      <c r="N82" s="1"/>
      <c r="O82" s="1"/>
      <c r="P82" s="1"/>
      <c r="Q82" s="1"/>
      <c r="R82" s="1"/>
      <c r="S82" s="1"/>
      <c r="T82" s="1"/>
      <c r="U82" s="1"/>
      <c r="V82" s="1"/>
      <c r="W82" s="1"/>
      <c r="X82" s="1"/>
      <c r="Y82" s="1"/>
      <c r="Z82" s="1"/>
    </row>
    <row r="83" spans="1:26" ht="15.75" customHeight="1" x14ac:dyDescent="0.25">
      <c r="A83" s="1"/>
      <c r="B83" s="15"/>
      <c r="C83" s="23" t="s">
        <v>113</v>
      </c>
      <c r="D83" s="17"/>
      <c r="E83" s="18"/>
      <c r="F83" s="1"/>
      <c r="G83" s="1"/>
      <c r="H83" s="25" t="s">
        <v>124</v>
      </c>
      <c r="I83" s="1"/>
      <c r="J83" s="1"/>
      <c r="K83" s="1"/>
      <c r="L83" s="1"/>
      <c r="M83" s="1"/>
      <c r="N83" s="1"/>
      <c r="O83" s="1"/>
      <c r="P83" s="1"/>
      <c r="Q83" s="1"/>
      <c r="R83" s="1"/>
      <c r="S83" s="1"/>
      <c r="T83" s="1"/>
      <c r="U83" s="1"/>
      <c r="V83" s="1"/>
      <c r="W83" s="1"/>
      <c r="X83" s="1"/>
      <c r="Y83" s="1"/>
      <c r="Z83" s="1"/>
    </row>
    <row r="84" spans="1:26" ht="15.75" customHeight="1" x14ac:dyDescent="0.25">
      <c r="A84" s="1"/>
      <c r="B84" s="15"/>
      <c r="C84" s="16" t="s">
        <v>91</v>
      </c>
      <c r="D84" s="62"/>
      <c r="E84" s="18"/>
      <c r="F84" s="1"/>
      <c r="G84" s="1"/>
      <c r="H84" s="25" t="s">
        <v>125</v>
      </c>
      <c r="I84" s="1"/>
      <c r="J84" s="1"/>
      <c r="K84" s="1"/>
      <c r="L84" s="1"/>
      <c r="M84" s="1"/>
      <c r="N84" s="1"/>
      <c r="O84" s="1"/>
      <c r="P84" s="1"/>
      <c r="Q84" s="1"/>
      <c r="R84" s="1"/>
      <c r="S84" s="1"/>
      <c r="T84" s="1"/>
      <c r="U84" s="1"/>
      <c r="V84" s="1"/>
      <c r="W84" s="1"/>
      <c r="X84" s="1"/>
      <c r="Y84" s="1"/>
      <c r="Z84" s="1"/>
    </row>
    <row r="85" spans="1:26" ht="15.75" customHeight="1" x14ac:dyDescent="0.25">
      <c r="A85" s="1"/>
      <c r="B85" s="15"/>
      <c r="C85" s="16" t="s">
        <v>94</v>
      </c>
      <c r="D85" s="70"/>
      <c r="E85" s="18"/>
      <c r="F85" s="1"/>
      <c r="G85" s="1"/>
      <c r="H85" s="25" t="s">
        <v>126</v>
      </c>
      <c r="I85" s="1"/>
      <c r="J85" s="1"/>
      <c r="K85" s="1"/>
      <c r="L85" s="1"/>
      <c r="M85" s="1"/>
      <c r="N85" s="1"/>
      <c r="O85" s="1"/>
      <c r="P85" s="1"/>
      <c r="Q85" s="1"/>
      <c r="R85" s="1"/>
      <c r="S85" s="1"/>
      <c r="T85" s="1"/>
      <c r="U85" s="1"/>
      <c r="V85" s="1"/>
      <c r="W85" s="1"/>
      <c r="X85" s="1"/>
      <c r="Y85" s="1"/>
      <c r="Z85" s="1"/>
    </row>
    <row r="86" spans="1:26" ht="15.75" customHeight="1" x14ac:dyDescent="0.25">
      <c r="A86" s="1"/>
      <c r="B86" s="15"/>
      <c r="C86" s="16" t="s">
        <v>97</v>
      </c>
      <c r="D86" s="64"/>
      <c r="E86" s="18"/>
      <c r="F86" s="1"/>
      <c r="G86" s="1"/>
      <c r="H86" s="25" t="s">
        <v>127</v>
      </c>
      <c r="I86" s="1"/>
      <c r="J86" s="1"/>
      <c r="K86" s="1"/>
      <c r="L86" s="1"/>
      <c r="M86" s="1"/>
      <c r="N86" s="1"/>
      <c r="O86" s="1"/>
      <c r="P86" s="1"/>
      <c r="Q86" s="1"/>
      <c r="R86" s="1"/>
      <c r="S86" s="1"/>
      <c r="T86" s="1"/>
      <c r="U86" s="1"/>
      <c r="V86" s="1"/>
      <c r="W86" s="1"/>
      <c r="X86" s="1"/>
      <c r="Y86" s="1"/>
      <c r="Z86" s="1"/>
    </row>
    <row r="87" spans="1:26" ht="15.75" customHeight="1" x14ac:dyDescent="0.25">
      <c r="A87" s="1"/>
      <c r="B87" s="71"/>
      <c r="C87" s="72"/>
      <c r="D87" s="73"/>
      <c r="E87" s="74"/>
      <c r="F87" s="1"/>
      <c r="G87" s="1"/>
      <c r="H87" s="25" t="s">
        <v>128</v>
      </c>
      <c r="I87" s="1"/>
      <c r="J87" s="1"/>
      <c r="K87" s="1"/>
      <c r="L87" s="1"/>
      <c r="M87" s="1"/>
      <c r="N87" s="1"/>
      <c r="O87" s="1"/>
      <c r="P87" s="1"/>
      <c r="Q87" s="1"/>
      <c r="R87" s="1"/>
      <c r="S87" s="1"/>
      <c r="T87" s="1"/>
      <c r="U87" s="1"/>
      <c r="V87" s="1"/>
      <c r="W87" s="1"/>
      <c r="X87" s="1"/>
      <c r="Y87" s="1"/>
      <c r="Z87" s="1"/>
    </row>
    <row r="88" spans="1:26" ht="15.75" customHeight="1" x14ac:dyDescent="0.25">
      <c r="A88" s="1"/>
      <c r="B88" s="2"/>
      <c r="C88" s="2"/>
      <c r="D88" s="1"/>
      <c r="E88" s="1"/>
      <c r="F88" s="1"/>
      <c r="G88" s="1"/>
      <c r="H88" s="25" t="s">
        <v>129</v>
      </c>
      <c r="I88" s="1"/>
      <c r="J88" s="1"/>
      <c r="K88" s="1"/>
      <c r="L88" s="1"/>
      <c r="M88" s="1"/>
      <c r="N88" s="1"/>
      <c r="O88" s="1"/>
      <c r="P88" s="1"/>
      <c r="Q88" s="1"/>
      <c r="R88" s="1"/>
      <c r="S88" s="1"/>
      <c r="T88" s="1"/>
      <c r="U88" s="1"/>
      <c r="V88" s="1"/>
      <c r="W88" s="1"/>
      <c r="X88" s="1"/>
      <c r="Y88" s="1"/>
      <c r="Z88" s="1"/>
    </row>
    <row r="89" spans="1:26" ht="14.25" customHeight="1" x14ac:dyDescent="0.25">
      <c r="A89" s="1"/>
      <c r="B89" s="2"/>
      <c r="C89" s="2"/>
      <c r="D89" s="1"/>
      <c r="E89" s="1"/>
      <c r="F89" s="1"/>
      <c r="G89" s="1"/>
      <c r="H89" s="25" t="s">
        <v>130</v>
      </c>
      <c r="I89" s="1"/>
      <c r="J89" s="1"/>
      <c r="K89" s="1"/>
      <c r="L89" s="1"/>
      <c r="M89" s="1"/>
      <c r="N89" s="1"/>
      <c r="O89" s="1"/>
      <c r="P89" s="1"/>
      <c r="Q89" s="1"/>
      <c r="R89" s="1"/>
      <c r="S89" s="1"/>
      <c r="T89" s="1"/>
      <c r="U89" s="1"/>
      <c r="V89" s="1"/>
      <c r="W89" s="1"/>
      <c r="X89" s="1"/>
      <c r="Y89" s="1"/>
      <c r="Z89" s="1"/>
    </row>
    <row r="90" spans="1:26" ht="15.75" customHeight="1" x14ac:dyDescent="0.25">
      <c r="A90" s="1"/>
      <c r="B90" s="2"/>
      <c r="C90" s="2"/>
      <c r="D90" s="1"/>
      <c r="E90" s="1"/>
      <c r="F90" s="1"/>
      <c r="G90" s="1"/>
      <c r="H90" s="25" t="s">
        <v>42</v>
      </c>
      <c r="I90" s="1"/>
      <c r="J90" s="1"/>
      <c r="K90" s="1"/>
      <c r="L90" s="1"/>
      <c r="M90" s="1"/>
      <c r="N90" s="1"/>
      <c r="O90" s="1"/>
      <c r="P90" s="1"/>
      <c r="Q90" s="1"/>
      <c r="R90" s="1"/>
      <c r="S90" s="1"/>
      <c r="T90" s="1"/>
      <c r="U90" s="1"/>
      <c r="V90" s="1"/>
      <c r="W90" s="1"/>
      <c r="X90" s="1"/>
      <c r="Y90" s="1"/>
      <c r="Z90" s="1"/>
    </row>
    <row r="91" spans="1:26" ht="13.5" customHeight="1" x14ac:dyDescent="0.25">
      <c r="A91" s="1"/>
      <c r="B91" s="2"/>
      <c r="C91" s="2"/>
      <c r="D91" s="1"/>
      <c r="E91" s="1"/>
      <c r="F91" s="1"/>
      <c r="G91" s="1"/>
      <c r="H91" s="25" t="s">
        <v>131</v>
      </c>
      <c r="I91" s="1"/>
      <c r="J91" s="1"/>
      <c r="K91" s="1"/>
      <c r="L91" s="1"/>
      <c r="M91" s="1"/>
      <c r="N91" s="1"/>
      <c r="O91" s="1"/>
      <c r="P91" s="1"/>
      <c r="Q91" s="1"/>
      <c r="R91" s="1"/>
      <c r="S91" s="1"/>
      <c r="T91" s="1"/>
      <c r="U91" s="1"/>
      <c r="V91" s="1"/>
      <c r="W91" s="1"/>
      <c r="X91" s="1"/>
      <c r="Y91" s="1"/>
      <c r="Z91" s="1"/>
    </row>
    <row r="92" spans="1:26" ht="15.75" customHeight="1" x14ac:dyDescent="0.25">
      <c r="A92" s="1"/>
      <c r="B92" s="2"/>
      <c r="C92" s="2"/>
      <c r="D92" s="1"/>
      <c r="E92" s="1"/>
      <c r="F92" s="1"/>
      <c r="G92" s="1"/>
      <c r="H92" s="25" t="s">
        <v>132</v>
      </c>
      <c r="I92" s="1"/>
      <c r="J92" s="1"/>
      <c r="K92" s="1"/>
      <c r="L92" s="1"/>
      <c r="M92" s="1"/>
      <c r="N92" s="1"/>
      <c r="O92" s="1"/>
      <c r="P92" s="1"/>
      <c r="Q92" s="1"/>
      <c r="R92" s="1"/>
      <c r="S92" s="1"/>
      <c r="T92" s="1"/>
      <c r="U92" s="1"/>
      <c r="V92" s="1"/>
      <c r="W92" s="1"/>
      <c r="X92" s="1"/>
      <c r="Y92" s="1"/>
      <c r="Z92" s="1"/>
    </row>
    <row r="93" spans="1:26" ht="15.75" customHeight="1" x14ac:dyDescent="0.25">
      <c r="A93" s="1"/>
      <c r="B93" s="2"/>
      <c r="C93" s="2"/>
      <c r="D93" s="1"/>
      <c r="E93" s="1"/>
      <c r="F93" s="1"/>
      <c r="G93" s="1"/>
      <c r="H93" s="25" t="s">
        <v>133</v>
      </c>
      <c r="I93" s="1"/>
      <c r="J93" s="1"/>
      <c r="K93" s="1"/>
      <c r="L93" s="1"/>
      <c r="M93" s="1"/>
      <c r="N93" s="1"/>
      <c r="O93" s="1"/>
      <c r="P93" s="1"/>
      <c r="Q93" s="1"/>
      <c r="R93" s="1"/>
      <c r="S93" s="1"/>
      <c r="T93" s="1"/>
      <c r="U93" s="1"/>
      <c r="V93" s="1"/>
      <c r="W93" s="1"/>
      <c r="X93" s="1"/>
      <c r="Y93" s="1"/>
      <c r="Z93" s="1"/>
    </row>
    <row r="94" spans="1:26" ht="13.5" customHeight="1" x14ac:dyDescent="0.25">
      <c r="A94" s="1"/>
      <c r="B94" s="2"/>
      <c r="C94" s="2"/>
      <c r="D94" s="1"/>
      <c r="E94" s="1"/>
      <c r="F94" s="1"/>
      <c r="G94" s="1"/>
      <c r="H94" s="25" t="s">
        <v>134</v>
      </c>
      <c r="I94" s="1"/>
      <c r="J94" s="1"/>
      <c r="K94" s="1"/>
      <c r="L94" s="1"/>
      <c r="M94" s="1"/>
      <c r="N94" s="1"/>
      <c r="O94" s="1"/>
      <c r="P94" s="1"/>
      <c r="Q94" s="1"/>
      <c r="R94" s="1"/>
      <c r="S94" s="1"/>
      <c r="T94" s="1"/>
      <c r="U94" s="1"/>
      <c r="V94" s="1"/>
      <c r="W94" s="1"/>
      <c r="X94" s="1"/>
      <c r="Y94" s="1"/>
      <c r="Z94" s="1"/>
    </row>
    <row r="95" spans="1:26" ht="15.75" customHeight="1" x14ac:dyDescent="0.25">
      <c r="A95" s="1"/>
      <c r="B95" s="2"/>
      <c r="C95" s="2"/>
      <c r="D95" s="1"/>
      <c r="E95" s="1"/>
      <c r="F95" s="1"/>
      <c r="G95" s="1"/>
      <c r="H95" s="25" t="s">
        <v>135</v>
      </c>
      <c r="I95" s="1"/>
      <c r="J95" s="1"/>
      <c r="K95" s="1"/>
      <c r="L95" s="1"/>
      <c r="M95" s="1"/>
      <c r="N95" s="1"/>
      <c r="O95" s="1"/>
      <c r="P95" s="1"/>
      <c r="Q95" s="1"/>
      <c r="R95" s="1"/>
      <c r="S95" s="1"/>
      <c r="T95" s="1"/>
      <c r="U95" s="1"/>
      <c r="V95" s="1"/>
      <c r="W95" s="1"/>
      <c r="X95" s="1"/>
      <c r="Y95" s="1"/>
      <c r="Z95" s="1"/>
    </row>
    <row r="96" spans="1:26" ht="15.75" customHeight="1" x14ac:dyDescent="0.25">
      <c r="A96" s="1"/>
      <c r="B96" s="2"/>
      <c r="C96" s="2"/>
      <c r="D96" s="1"/>
      <c r="E96" s="1"/>
      <c r="F96" s="1"/>
      <c r="G96" s="1"/>
      <c r="H96" s="25" t="s">
        <v>136</v>
      </c>
      <c r="I96" s="1"/>
      <c r="J96" s="1"/>
      <c r="K96" s="1"/>
      <c r="L96" s="1"/>
      <c r="M96" s="1"/>
      <c r="N96" s="1"/>
      <c r="O96" s="1"/>
      <c r="P96" s="1"/>
      <c r="Q96" s="1"/>
      <c r="R96" s="1"/>
      <c r="S96" s="1"/>
      <c r="T96" s="1"/>
      <c r="U96" s="1"/>
      <c r="V96" s="1"/>
      <c r="W96" s="1"/>
      <c r="X96" s="1"/>
      <c r="Y96" s="1"/>
      <c r="Z96" s="1"/>
    </row>
    <row r="97" spans="1:26" ht="15.75" customHeight="1" x14ac:dyDescent="0.25">
      <c r="A97" s="1"/>
      <c r="B97" s="2"/>
      <c r="C97" s="2"/>
      <c r="D97" s="1"/>
      <c r="E97" s="1"/>
      <c r="F97" s="1"/>
      <c r="G97" s="1"/>
      <c r="H97" s="25" t="s">
        <v>137</v>
      </c>
      <c r="I97" s="1"/>
      <c r="J97" s="1"/>
      <c r="K97" s="1"/>
      <c r="L97" s="1"/>
      <c r="M97" s="1"/>
      <c r="N97" s="1"/>
      <c r="O97" s="1"/>
      <c r="P97" s="1"/>
      <c r="Q97" s="1"/>
      <c r="R97" s="1"/>
      <c r="S97" s="1"/>
      <c r="T97" s="1"/>
      <c r="U97" s="1"/>
      <c r="V97" s="1"/>
      <c r="W97" s="1"/>
      <c r="X97" s="1"/>
      <c r="Y97" s="1"/>
      <c r="Z97" s="1"/>
    </row>
    <row r="98" spans="1:26" ht="15.75" customHeight="1" x14ac:dyDescent="0.25">
      <c r="A98" s="1"/>
      <c r="B98" s="2"/>
      <c r="C98" s="2"/>
      <c r="D98" s="1"/>
      <c r="E98" s="1"/>
      <c r="F98" s="1"/>
      <c r="G98" s="1"/>
      <c r="H98" s="25" t="s">
        <v>138</v>
      </c>
      <c r="I98" s="1"/>
      <c r="J98" s="1"/>
      <c r="K98" s="1"/>
      <c r="L98" s="1"/>
      <c r="M98" s="1"/>
      <c r="N98" s="1"/>
      <c r="O98" s="1"/>
      <c r="P98" s="1"/>
      <c r="Q98" s="1"/>
      <c r="R98" s="1"/>
      <c r="S98" s="1"/>
      <c r="T98" s="1"/>
      <c r="U98" s="1"/>
      <c r="V98" s="1"/>
      <c r="W98" s="1"/>
      <c r="X98" s="1"/>
      <c r="Y98" s="1"/>
      <c r="Z98" s="1"/>
    </row>
    <row r="99" spans="1:26" ht="15.75" customHeight="1" x14ac:dyDescent="0.25">
      <c r="A99" s="1"/>
      <c r="B99" s="2"/>
      <c r="C99" s="2"/>
      <c r="D99" s="1"/>
      <c r="E99" s="1"/>
      <c r="F99" s="1"/>
      <c r="G99" s="1"/>
      <c r="H99" s="25" t="s">
        <v>139</v>
      </c>
      <c r="I99" s="1"/>
      <c r="J99" s="1"/>
      <c r="K99" s="1"/>
      <c r="L99" s="1"/>
      <c r="M99" s="1"/>
      <c r="N99" s="1"/>
      <c r="O99" s="1"/>
      <c r="P99" s="1"/>
      <c r="Q99" s="1"/>
      <c r="R99" s="1"/>
      <c r="S99" s="1"/>
      <c r="T99" s="1"/>
      <c r="U99" s="1"/>
      <c r="V99" s="1"/>
      <c r="W99" s="1"/>
      <c r="X99" s="1"/>
      <c r="Y99" s="1"/>
      <c r="Z99" s="1"/>
    </row>
    <row r="100" spans="1:26" ht="15.75" customHeight="1" x14ac:dyDescent="0.25">
      <c r="A100" s="1"/>
      <c r="B100" s="2"/>
      <c r="C100" s="2"/>
      <c r="D100" s="1"/>
      <c r="E100" s="1"/>
      <c r="F100" s="1"/>
      <c r="G100" s="1"/>
      <c r="H100" s="25" t="s">
        <v>140</v>
      </c>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2"/>
      <c r="C101" s="2"/>
      <c r="D101" s="1"/>
      <c r="E101" s="1"/>
      <c r="F101" s="1"/>
      <c r="G101" s="1"/>
      <c r="H101" s="25" t="s">
        <v>141</v>
      </c>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2"/>
      <c r="C102" s="2"/>
      <c r="D102" s="1"/>
      <c r="E102" s="1"/>
      <c r="F102" s="1"/>
      <c r="G102" s="1"/>
      <c r="H102" s="25" t="s">
        <v>142</v>
      </c>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2"/>
      <c r="C103" s="2"/>
      <c r="D103" s="1"/>
      <c r="E103" s="1"/>
      <c r="F103" s="1"/>
      <c r="G103" s="1"/>
      <c r="H103" s="25" t="s">
        <v>143</v>
      </c>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2"/>
      <c r="C104" s="2"/>
      <c r="D104" s="1"/>
      <c r="E104" s="1"/>
      <c r="F104" s="1"/>
      <c r="G104" s="1"/>
      <c r="H104" s="25" t="s">
        <v>144</v>
      </c>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2"/>
      <c r="C105" s="2"/>
      <c r="D105" s="1"/>
      <c r="E105" s="1"/>
      <c r="F105" s="1"/>
      <c r="G105" s="1"/>
      <c r="H105" s="25" t="s">
        <v>145</v>
      </c>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2"/>
      <c r="C106" s="2"/>
      <c r="D106" s="1"/>
      <c r="E106" s="1"/>
      <c r="F106" s="1"/>
      <c r="G106" s="1"/>
      <c r="H106" s="25" t="s">
        <v>146</v>
      </c>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2"/>
      <c r="C107" s="2"/>
      <c r="D107" s="1"/>
      <c r="E107" s="1"/>
      <c r="F107" s="1"/>
      <c r="G107" s="1"/>
      <c r="H107" s="25" t="s">
        <v>147</v>
      </c>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2"/>
      <c r="C108" s="2"/>
      <c r="D108" s="1"/>
      <c r="E108" s="1"/>
      <c r="F108" s="1"/>
      <c r="G108" s="1"/>
      <c r="H108" s="25" t="s">
        <v>148</v>
      </c>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2"/>
      <c r="C109" s="2"/>
      <c r="D109" s="1"/>
      <c r="E109" s="1"/>
      <c r="F109" s="1"/>
      <c r="G109" s="1"/>
      <c r="H109" s="25" t="s">
        <v>149</v>
      </c>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2"/>
      <c r="C110" s="2"/>
      <c r="D110" s="1"/>
      <c r="E110" s="1"/>
      <c r="F110" s="1"/>
      <c r="G110" s="1"/>
      <c r="H110" s="25" t="s">
        <v>150</v>
      </c>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2"/>
      <c r="C111" s="2"/>
      <c r="D111" s="1"/>
      <c r="E111" s="1"/>
      <c r="F111" s="1"/>
      <c r="G111" s="1"/>
      <c r="H111" s="25" t="s">
        <v>151</v>
      </c>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2"/>
      <c r="C112" s="2"/>
      <c r="D112" s="1"/>
      <c r="E112" s="1"/>
      <c r="F112" s="1"/>
      <c r="G112" s="1"/>
      <c r="H112" s="25" t="s">
        <v>152</v>
      </c>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2"/>
      <c r="C113" s="2"/>
      <c r="D113" s="1"/>
      <c r="E113" s="1"/>
      <c r="F113" s="1"/>
      <c r="G113" s="1"/>
      <c r="H113" s="25" t="s">
        <v>153</v>
      </c>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2"/>
      <c r="C114" s="2"/>
      <c r="D114" s="1"/>
      <c r="E114" s="1"/>
      <c r="F114" s="1"/>
      <c r="G114" s="1"/>
      <c r="H114" s="25" t="s">
        <v>154</v>
      </c>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2"/>
      <c r="C115" s="2"/>
      <c r="D115" s="1"/>
      <c r="E115" s="1"/>
      <c r="F115" s="1"/>
      <c r="G115" s="1"/>
      <c r="H115" s="25" t="s">
        <v>155</v>
      </c>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2"/>
      <c r="C116" s="2"/>
      <c r="D116" s="1"/>
      <c r="E116" s="1"/>
      <c r="F116" s="1"/>
      <c r="G116" s="1"/>
      <c r="H116" s="25" t="s">
        <v>156</v>
      </c>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2"/>
      <c r="C117" s="2"/>
      <c r="D117" s="1"/>
      <c r="E117" s="1"/>
      <c r="F117" s="1"/>
      <c r="G117" s="1"/>
      <c r="H117" s="25" t="s">
        <v>157</v>
      </c>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2"/>
      <c r="C118" s="2"/>
      <c r="D118" s="1"/>
      <c r="E118" s="1"/>
      <c r="F118" s="1"/>
      <c r="G118" s="1"/>
      <c r="H118" s="25" t="s">
        <v>158</v>
      </c>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2"/>
      <c r="C119" s="2"/>
      <c r="D119" s="1"/>
      <c r="E119" s="1"/>
      <c r="F119" s="1"/>
      <c r="G119" s="1"/>
      <c r="H119" s="25" t="s">
        <v>159</v>
      </c>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2"/>
      <c r="C120" s="2"/>
      <c r="D120" s="1"/>
      <c r="E120" s="1"/>
      <c r="F120" s="1"/>
      <c r="G120" s="1"/>
      <c r="H120" s="25" t="s">
        <v>160</v>
      </c>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2"/>
      <c r="C121" s="2"/>
      <c r="D121" s="1"/>
      <c r="E121" s="1"/>
      <c r="F121" s="1"/>
      <c r="G121" s="1"/>
      <c r="H121" s="25" t="s">
        <v>161</v>
      </c>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2"/>
      <c r="C122" s="2"/>
      <c r="D122" s="1"/>
      <c r="E122" s="1"/>
      <c r="F122" s="1"/>
      <c r="G122" s="1"/>
      <c r="H122" s="25" t="s">
        <v>162</v>
      </c>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2"/>
      <c r="C123" s="2"/>
      <c r="D123" s="1"/>
      <c r="E123" s="1"/>
      <c r="F123" s="1"/>
      <c r="G123" s="1"/>
      <c r="H123" s="25" t="s">
        <v>163</v>
      </c>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2"/>
      <c r="C124" s="2"/>
      <c r="D124" s="1"/>
      <c r="E124" s="1"/>
      <c r="F124" s="1"/>
      <c r="G124" s="1"/>
      <c r="H124" s="25" t="s">
        <v>164</v>
      </c>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2"/>
      <c r="C125" s="2"/>
      <c r="D125" s="1"/>
      <c r="E125" s="1"/>
      <c r="F125" s="1"/>
      <c r="G125" s="1"/>
      <c r="H125" s="25" t="s">
        <v>165</v>
      </c>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2"/>
      <c r="C126" s="2"/>
      <c r="D126" s="1"/>
      <c r="E126" s="1"/>
      <c r="F126" s="1"/>
      <c r="G126" s="1"/>
      <c r="H126" s="25" t="s">
        <v>166</v>
      </c>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2"/>
      <c r="C127" s="2"/>
      <c r="D127" s="1"/>
      <c r="E127" s="1"/>
      <c r="F127" s="1"/>
      <c r="G127" s="1"/>
      <c r="H127" s="25" t="s">
        <v>167</v>
      </c>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2"/>
      <c r="C128" s="2"/>
      <c r="D128" s="1"/>
      <c r="E128" s="1"/>
      <c r="F128" s="1"/>
      <c r="G128" s="1"/>
      <c r="H128" s="25" t="s">
        <v>168</v>
      </c>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2"/>
      <c r="C129" s="2"/>
      <c r="D129" s="1"/>
      <c r="E129" s="1"/>
      <c r="F129" s="1"/>
      <c r="G129" s="1"/>
      <c r="H129" s="25" t="s">
        <v>169</v>
      </c>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2"/>
      <c r="C130" s="2"/>
      <c r="D130" s="1"/>
      <c r="E130" s="1"/>
      <c r="F130" s="1"/>
      <c r="G130" s="1"/>
      <c r="H130" s="25" t="s">
        <v>170</v>
      </c>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2"/>
      <c r="C131" s="2"/>
      <c r="D131" s="1"/>
      <c r="E131" s="1"/>
      <c r="F131" s="1"/>
      <c r="G131" s="1"/>
      <c r="H131" s="25" t="s">
        <v>171</v>
      </c>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2"/>
      <c r="C132" s="2"/>
      <c r="D132" s="1"/>
      <c r="E132" s="1"/>
      <c r="F132" s="1"/>
      <c r="G132" s="1"/>
      <c r="H132" s="25" t="s">
        <v>172</v>
      </c>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2"/>
      <c r="C133" s="2"/>
      <c r="D133" s="1"/>
      <c r="E133" s="1"/>
      <c r="F133" s="1"/>
      <c r="G133" s="1"/>
      <c r="H133" s="25" t="s">
        <v>173</v>
      </c>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2"/>
      <c r="C134" s="2"/>
      <c r="D134" s="1"/>
      <c r="E134" s="1"/>
      <c r="F134" s="1"/>
      <c r="G134" s="1"/>
      <c r="H134" s="25" t="s">
        <v>174</v>
      </c>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2"/>
      <c r="C135" s="2"/>
      <c r="D135" s="1"/>
      <c r="E135" s="1"/>
      <c r="F135" s="1"/>
      <c r="G135" s="1"/>
      <c r="H135" s="25" t="s">
        <v>175</v>
      </c>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2"/>
      <c r="C136" s="2"/>
      <c r="D136" s="1"/>
      <c r="E136" s="1"/>
      <c r="F136" s="1"/>
      <c r="G136" s="1"/>
      <c r="H136" s="25" t="s">
        <v>176</v>
      </c>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2"/>
      <c r="C137" s="2"/>
      <c r="D137" s="1"/>
      <c r="E137" s="1"/>
      <c r="F137" s="1"/>
      <c r="G137" s="1"/>
      <c r="H137" s="25" t="s">
        <v>177</v>
      </c>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2"/>
      <c r="C138" s="2"/>
      <c r="D138" s="1"/>
      <c r="E138" s="1"/>
      <c r="F138" s="1"/>
      <c r="G138" s="1"/>
      <c r="H138" s="25" t="s">
        <v>178</v>
      </c>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2"/>
      <c r="C139" s="2"/>
      <c r="D139" s="1"/>
      <c r="E139" s="1"/>
      <c r="F139" s="1"/>
      <c r="G139" s="1"/>
      <c r="H139" s="25" t="s">
        <v>179</v>
      </c>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2"/>
      <c r="C140" s="2"/>
      <c r="D140" s="1"/>
      <c r="E140" s="1"/>
      <c r="F140" s="1"/>
      <c r="G140" s="1"/>
      <c r="H140" s="25" t="s">
        <v>180</v>
      </c>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2"/>
      <c r="C141" s="2"/>
      <c r="D141" s="1"/>
      <c r="E141" s="1"/>
      <c r="F141" s="1"/>
      <c r="G141" s="1"/>
      <c r="H141" s="25" t="s">
        <v>181</v>
      </c>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2"/>
      <c r="C142" s="2"/>
      <c r="D142" s="1"/>
      <c r="E142" s="1"/>
      <c r="F142" s="1"/>
      <c r="G142" s="1"/>
      <c r="H142" s="25" t="s">
        <v>182</v>
      </c>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2"/>
      <c r="C143" s="2"/>
      <c r="D143" s="1"/>
      <c r="E143" s="1"/>
      <c r="F143" s="1"/>
      <c r="G143" s="1"/>
      <c r="H143" s="25" t="s">
        <v>183</v>
      </c>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2"/>
      <c r="C144" s="2"/>
      <c r="D144" s="1"/>
      <c r="E144" s="1"/>
      <c r="F144" s="1"/>
      <c r="G144" s="1"/>
      <c r="H144" s="25" t="s">
        <v>184</v>
      </c>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2"/>
      <c r="C145" s="2"/>
      <c r="D145" s="1"/>
      <c r="E145" s="1"/>
      <c r="F145" s="1"/>
      <c r="G145" s="1"/>
      <c r="H145" s="25" t="s">
        <v>185</v>
      </c>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2"/>
      <c r="C146" s="2"/>
      <c r="D146" s="1"/>
      <c r="E146" s="1"/>
      <c r="F146" s="1"/>
      <c r="G146" s="1"/>
      <c r="H146" s="25" t="s">
        <v>186</v>
      </c>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2"/>
      <c r="C147" s="2"/>
      <c r="D147" s="1"/>
      <c r="E147" s="1"/>
      <c r="F147" s="1"/>
      <c r="G147" s="1"/>
      <c r="H147" s="25" t="s">
        <v>187</v>
      </c>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2"/>
      <c r="C148" s="2"/>
      <c r="D148" s="1"/>
      <c r="E148" s="1"/>
      <c r="F148" s="1"/>
      <c r="G148" s="1"/>
      <c r="H148" s="25" t="s">
        <v>188</v>
      </c>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2"/>
      <c r="C149" s="2"/>
      <c r="D149" s="1"/>
      <c r="E149" s="1"/>
      <c r="F149" s="1"/>
      <c r="G149" s="1"/>
      <c r="H149" s="25" t="s">
        <v>189</v>
      </c>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2"/>
      <c r="C150" s="2"/>
      <c r="D150" s="1"/>
      <c r="E150" s="1"/>
      <c r="F150" s="1"/>
      <c r="G150" s="1"/>
      <c r="H150" s="25" t="s">
        <v>190</v>
      </c>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2"/>
      <c r="C151" s="2"/>
      <c r="D151" s="1"/>
      <c r="E151" s="1"/>
      <c r="F151" s="1"/>
      <c r="G151" s="1"/>
      <c r="H151" s="25" t="s">
        <v>191</v>
      </c>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2"/>
      <c r="C152" s="2"/>
      <c r="D152" s="1"/>
      <c r="E152" s="1"/>
      <c r="F152" s="1"/>
      <c r="G152" s="1"/>
      <c r="H152" s="25" t="s">
        <v>192</v>
      </c>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2"/>
      <c r="C153" s="2"/>
      <c r="D153" s="1"/>
      <c r="E153" s="1"/>
      <c r="F153" s="1"/>
      <c r="G153" s="1"/>
      <c r="H153" s="25" t="s">
        <v>193</v>
      </c>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2"/>
      <c r="C154" s="2"/>
      <c r="D154" s="1"/>
      <c r="E154" s="1"/>
      <c r="F154" s="1"/>
      <c r="G154" s="1"/>
      <c r="H154" s="25" t="s">
        <v>194</v>
      </c>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2"/>
      <c r="C155" s="2"/>
      <c r="D155" s="1"/>
      <c r="E155" s="1"/>
      <c r="F155" s="1"/>
      <c r="G155" s="1"/>
      <c r="H155" s="25" t="s">
        <v>195</v>
      </c>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2"/>
      <c r="C156" s="2"/>
      <c r="D156" s="1"/>
      <c r="E156" s="1"/>
      <c r="F156" s="1"/>
      <c r="G156" s="1"/>
      <c r="H156" s="25" t="s">
        <v>196</v>
      </c>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2"/>
      <c r="C157" s="2"/>
      <c r="D157" s="1"/>
      <c r="E157" s="1"/>
      <c r="F157" s="1"/>
      <c r="G157" s="1"/>
      <c r="H157" s="25" t="s">
        <v>197</v>
      </c>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2"/>
      <c r="C158" s="2"/>
      <c r="D158" s="1"/>
      <c r="E158" s="1"/>
      <c r="F158" s="1"/>
      <c r="G158" s="1"/>
      <c r="H158" s="25" t="s">
        <v>198</v>
      </c>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2"/>
      <c r="C159" s="2"/>
      <c r="D159" s="1"/>
      <c r="E159" s="1"/>
      <c r="F159" s="1"/>
      <c r="G159" s="1"/>
      <c r="H159" s="25" t="s">
        <v>199</v>
      </c>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2"/>
      <c r="C160" s="2"/>
      <c r="D160" s="1"/>
      <c r="E160" s="1"/>
      <c r="F160" s="1"/>
      <c r="G160" s="1"/>
      <c r="H160" s="25" t="s">
        <v>200</v>
      </c>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2"/>
      <c r="C161" s="2"/>
      <c r="D161" s="1"/>
      <c r="E161" s="1"/>
      <c r="F161" s="1"/>
      <c r="G161" s="1"/>
      <c r="H161" s="25" t="s">
        <v>201</v>
      </c>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2"/>
      <c r="C162" s="2"/>
      <c r="D162" s="1"/>
      <c r="E162" s="1"/>
      <c r="F162" s="1"/>
      <c r="G162" s="1"/>
      <c r="H162" s="25" t="s">
        <v>202</v>
      </c>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2"/>
      <c r="C163" s="2"/>
      <c r="D163" s="1"/>
      <c r="E163" s="1"/>
      <c r="F163" s="1"/>
      <c r="G163" s="1"/>
      <c r="H163" s="25" t="s">
        <v>203</v>
      </c>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2"/>
      <c r="C164" s="2"/>
      <c r="D164" s="1"/>
      <c r="E164" s="1"/>
      <c r="F164" s="1"/>
      <c r="G164" s="1"/>
      <c r="H164" s="25" t="s">
        <v>204</v>
      </c>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2"/>
      <c r="C165" s="2"/>
      <c r="D165" s="1"/>
      <c r="E165" s="1"/>
      <c r="F165" s="1"/>
      <c r="G165" s="1"/>
      <c r="H165" s="25" t="s">
        <v>205</v>
      </c>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2"/>
      <c r="C166" s="2"/>
      <c r="D166" s="1"/>
      <c r="E166" s="1"/>
      <c r="F166" s="1"/>
      <c r="G166" s="1"/>
      <c r="H166" s="25" t="s">
        <v>206</v>
      </c>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2"/>
      <c r="C167" s="2"/>
      <c r="D167" s="1"/>
      <c r="E167" s="1"/>
      <c r="F167" s="1"/>
      <c r="G167" s="1"/>
      <c r="H167" s="25" t="s">
        <v>207</v>
      </c>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2"/>
      <c r="C168" s="2"/>
      <c r="D168" s="1"/>
      <c r="E168" s="1"/>
      <c r="F168" s="1"/>
      <c r="G168" s="1"/>
      <c r="H168" s="25" t="s">
        <v>208</v>
      </c>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2"/>
      <c r="C169" s="2"/>
      <c r="D169" s="1"/>
      <c r="E169" s="1"/>
      <c r="F169" s="1"/>
      <c r="G169" s="1"/>
      <c r="H169" s="25" t="s">
        <v>209</v>
      </c>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2"/>
      <c r="C170" s="2"/>
      <c r="D170" s="1"/>
      <c r="E170" s="1"/>
      <c r="F170" s="1"/>
      <c r="G170" s="1"/>
      <c r="H170" s="25" t="s">
        <v>210</v>
      </c>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2"/>
      <c r="C171" s="2"/>
      <c r="D171" s="1"/>
      <c r="E171" s="1"/>
      <c r="F171" s="1"/>
      <c r="G171" s="1"/>
      <c r="H171" s="25" t="s">
        <v>211</v>
      </c>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2"/>
      <c r="C172" s="2"/>
      <c r="D172" s="1"/>
      <c r="E172" s="1"/>
      <c r="F172" s="1"/>
      <c r="G172" s="1"/>
      <c r="H172" s="25" t="s">
        <v>212</v>
      </c>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2"/>
      <c r="C173" s="2"/>
      <c r="D173" s="1"/>
      <c r="E173" s="1"/>
      <c r="F173" s="1"/>
      <c r="G173" s="1"/>
      <c r="H173" s="25" t="s">
        <v>213</v>
      </c>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2"/>
      <c r="C174" s="2"/>
      <c r="D174" s="1"/>
      <c r="E174" s="1"/>
      <c r="F174" s="1"/>
      <c r="G174" s="1"/>
      <c r="H174" s="25" t="s">
        <v>214</v>
      </c>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2"/>
      <c r="C175" s="2"/>
      <c r="D175" s="1"/>
      <c r="E175" s="1"/>
      <c r="F175" s="1"/>
      <c r="G175" s="1"/>
      <c r="H175" s="25" t="s">
        <v>215</v>
      </c>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2"/>
      <c r="C176" s="2"/>
      <c r="D176" s="1"/>
      <c r="E176" s="1"/>
      <c r="F176" s="1"/>
      <c r="G176" s="1"/>
      <c r="H176" s="25" t="s">
        <v>216</v>
      </c>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2"/>
      <c r="C177" s="2"/>
      <c r="D177" s="1"/>
      <c r="E177" s="1"/>
      <c r="F177" s="1"/>
      <c r="G177" s="1"/>
      <c r="H177" s="25" t="s">
        <v>217</v>
      </c>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2"/>
      <c r="C178" s="2"/>
      <c r="D178" s="1"/>
      <c r="E178" s="1"/>
      <c r="F178" s="1"/>
      <c r="G178" s="1"/>
      <c r="H178" s="25" t="s">
        <v>218</v>
      </c>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2"/>
      <c r="C179" s="2"/>
      <c r="D179" s="1"/>
      <c r="E179" s="1"/>
      <c r="F179" s="1"/>
      <c r="G179" s="1"/>
      <c r="H179" s="25" t="s">
        <v>219</v>
      </c>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2"/>
      <c r="C180" s="2"/>
      <c r="D180" s="1"/>
      <c r="E180" s="1"/>
      <c r="F180" s="1"/>
      <c r="G180" s="1"/>
      <c r="H180" s="25" t="s">
        <v>220</v>
      </c>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2"/>
      <c r="C181" s="2"/>
      <c r="D181" s="1"/>
      <c r="E181" s="1"/>
      <c r="F181" s="1"/>
      <c r="G181" s="1"/>
      <c r="H181" s="25" t="s">
        <v>221</v>
      </c>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2"/>
      <c r="C182" s="2"/>
      <c r="D182" s="1"/>
      <c r="E182" s="1"/>
      <c r="F182" s="1"/>
      <c r="G182" s="1"/>
      <c r="H182" s="25" t="s">
        <v>222</v>
      </c>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2"/>
      <c r="C183" s="2"/>
      <c r="D183" s="1"/>
      <c r="E183" s="1"/>
      <c r="F183" s="1"/>
      <c r="G183" s="1"/>
      <c r="H183" s="25" t="s">
        <v>223</v>
      </c>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2"/>
      <c r="C184" s="2"/>
      <c r="D184" s="1"/>
      <c r="E184" s="1"/>
      <c r="F184" s="1"/>
      <c r="G184" s="1"/>
      <c r="H184" s="25" t="s">
        <v>224</v>
      </c>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2"/>
      <c r="C185" s="2"/>
      <c r="D185" s="1"/>
      <c r="E185" s="1"/>
      <c r="F185" s="1"/>
      <c r="G185" s="1"/>
      <c r="H185" s="25" t="s">
        <v>225</v>
      </c>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2"/>
      <c r="C186" s="2"/>
      <c r="D186" s="1"/>
      <c r="E186" s="1"/>
      <c r="F186" s="1"/>
      <c r="G186" s="1"/>
      <c r="H186" s="25" t="s">
        <v>226</v>
      </c>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2"/>
      <c r="C187" s="2"/>
      <c r="D187" s="1"/>
      <c r="E187" s="1"/>
      <c r="F187" s="1"/>
      <c r="G187" s="1"/>
      <c r="H187" s="25" t="s">
        <v>227</v>
      </c>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2"/>
      <c r="C188" s="2"/>
      <c r="D188" s="1"/>
      <c r="E188" s="1"/>
      <c r="F188" s="1"/>
      <c r="G188" s="1"/>
      <c r="H188" s="25" t="s">
        <v>228</v>
      </c>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2"/>
      <c r="C189" s="2"/>
      <c r="D189" s="1"/>
      <c r="E189" s="1"/>
      <c r="F189" s="1"/>
      <c r="G189" s="1"/>
      <c r="H189" s="25" t="s">
        <v>229</v>
      </c>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2"/>
      <c r="C190" s="2"/>
      <c r="D190" s="1"/>
      <c r="E190" s="1"/>
      <c r="F190" s="1"/>
      <c r="G190" s="1"/>
      <c r="H190" s="25" t="s">
        <v>230</v>
      </c>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2"/>
      <c r="C191" s="2"/>
      <c r="D191" s="1"/>
      <c r="E191" s="1"/>
      <c r="F191" s="1"/>
      <c r="G191" s="1"/>
      <c r="H191" s="25" t="s">
        <v>231</v>
      </c>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2"/>
      <c r="C192" s="2"/>
      <c r="D192" s="1"/>
      <c r="E192" s="1"/>
      <c r="F192" s="1"/>
      <c r="G192" s="1"/>
      <c r="H192" s="25" t="s">
        <v>232</v>
      </c>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2"/>
      <c r="C193" s="2"/>
      <c r="D193" s="1"/>
      <c r="E193" s="1"/>
      <c r="F193" s="1"/>
      <c r="G193" s="1"/>
      <c r="H193" s="25" t="s">
        <v>233</v>
      </c>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2"/>
      <c r="C194" s="2"/>
      <c r="D194" s="1"/>
      <c r="E194" s="1"/>
      <c r="F194" s="1"/>
      <c r="G194" s="1"/>
      <c r="H194" s="25" t="s">
        <v>234</v>
      </c>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2"/>
      <c r="C195" s="2"/>
      <c r="D195" s="1"/>
      <c r="E195" s="1"/>
      <c r="F195" s="1"/>
      <c r="G195" s="1"/>
      <c r="H195" s="25" t="s">
        <v>235</v>
      </c>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2"/>
      <c r="C196" s="2"/>
      <c r="D196" s="1"/>
      <c r="E196" s="1"/>
      <c r="F196" s="1"/>
      <c r="G196" s="1"/>
      <c r="H196" s="25" t="s">
        <v>236</v>
      </c>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2"/>
      <c r="C197" s="2"/>
      <c r="D197" s="1"/>
      <c r="E197" s="1"/>
      <c r="F197" s="1"/>
      <c r="G197" s="1"/>
      <c r="H197" s="25" t="s">
        <v>237</v>
      </c>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2"/>
      <c r="C198" s="2"/>
      <c r="D198" s="1"/>
      <c r="E198" s="1"/>
      <c r="F198" s="1"/>
      <c r="G198" s="1"/>
      <c r="H198" s="25" t="s">
        <v>238</v>
      </c>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2"/>
      <c r="C199" s="2"/>
      <c r="D199" s="1"/>
      <c r="E199" s="1"/>
      <c r="F199" s="1"/>
      <c r="G199" s="1"/>
      <c r="H199" s="25" t="s">
        <v>239</v>
      </c>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2"/>
      <c r="C200" s="2"/>
      <c r="D200" s="1"/>
      <c r="E200" s="1"/>
      <c r="F200" s="1"/>
      <c r="G200" s="1"/>
      <c r="H200" s="25" t="s">
        <v>240</v>
      </c>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2"/>
      <c r="C201" s="2"/>
      <c r="D201" s="1"/>
      <c r="E201" s="1"/>
      <c r="F201" s="1"/>
      <c r="G201" s="1"/>
      <c r="H201" s="25" t="s">
        <v>241</v>
      </c>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2"/>
      <c r="C202" s="2"/>
      <c r="D202" s="1"/>
      <c r="E202" s="1"/>
      <c r="F202" s="1"/>
      <c r="G202" s="1"/>
      <c r="H202" s="25" t="s">
        <v>242</v>
      </c>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2"/>
      <c r="C203" s="2"/>
      <c r="D203" s="1"/>
      <c r="E203" s="1"/>
      <c r="F203" s="1"/>
      <c r="G203" s="1"/>
      <c r="H203" s="25" t="s">
        <v>243</v>
      </c>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2"/>
      <c r="C204" s="2"/>
      <c r="D204" s="1"/>
      <c r="E204" s="1"/>
      <c r="F204" s="1"/>
      <c r="G204" s="1"/>
      <c r="H204" s="25" t="s">
        <v>244</v>
      </c>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2"/>
      <c r="C205" s="2"/>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2"/>
      <c r="C206" s="2"/>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2"/>
      <c r="C207" s="2"/>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2"/>
      <c r="C208" s="2"/>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2"/>
      <c r="C209" s="2"/>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2"/>
      <c r="C210" s="2"/>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2"/>
      <c r="C211" s="2"/>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2"/>
      <c r="C212" s="2"/>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2"/>
      <c r="C213" s="2"/>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2"/>
      <c r="C214" s="2"/>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2"/>
      <c r="C215" s="2"/>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2"/>
      <c r="C216" s="2"/>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2"/>
      <c r="C217" s="2"/>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2"/>
      <c r="C218" s="2"/>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2"/>
      <c r="C219" s="2"/>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2"/>
      <c r="C220" s="2"/>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2"/>
      <c r="C221" s="2"/>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2"/>
      <c r="C222" s="2"/>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2"/>
      <c r="C223" s="2"/>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2"/>
      <c r="C224" s="2"/>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2"/>
      <c r="C225" s="2"/>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2"/>
      <c r="C226" s="2"/>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2"/>
      <c r="C227" s="2"/>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2"/>
      <c r="C228" s="2"/>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2"/>
      <c r="C229" s="2"/>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2"/>
      <c r="C230" s="2"/>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2"/>
      <c r="C231" s="2"/>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2"/>
      <c r="C232" s="2"/>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2"/>
      <c r="C233" s="2"/>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2"/>
      <c r="C234" s="2"/>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2"/>
      <c r="C235" s="2"/>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2"/>
      <c r="C236" s="2"/>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2"/>
      <c r="C237" s="2"/>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2"/>
      <c r="C238" s="2"/>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2"/>
      <c r="C239" s="2"/>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2"/>
      <c r="C240" s="2"/>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2"/>
      <c r="C241" s="2"/>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2"/>
      <c r="C242" s="2"/>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2"/>
      <c r="C243" s="2"/>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2"/>
      <c r="C244" s="2"/>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2"/>
      <c r="C245" s="2"/>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2"/>
      <c r="C246" s="2"/>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2"/>
      <c r="C247" s="2"/>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2"/>
      <c r="C248" s="2"/>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2"/>
      <c r="C249" s="2"/>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2"/>
      <c r="C250" s="2"/>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2"/>
      <c r="C251" s="2"/>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2"/>
      <c r="C252" s="2"/>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2"/>
      <c r="C253" s="2"/>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2"/>
      <c r="C254" s="2"/>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2"/>
      <c r="C255" s="2"/>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2"/>
      <c r="C256" s="2"/>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2"/>
      <c r="C257" s="2"/>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2"/>
      <c r="C258" s="2"/>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2"/>
      <c r="C259" s="2"/>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2"/>
      <c r="C260" s="2"/>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2"/>
      <c r="C261" s="2"/>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2"/>
      <c r="C262" s="2"/>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2"/>
      <c r="C263" s="2"/>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2"/>
      <c r="C264" s="2"/>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2"/>
      <c r="C265" s="2"/>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2"/>
      <c r="C266" s="2"/>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2"/>
      <c r="C267" s="2"/>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2"/>
      <c r="C268" s="2"/>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2"/>
      <c r="C269" s="2"/>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2"/>
      <c r="C270" s="2"/>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2"/>
      <c r="C271" s="2"/>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2"/>
      <c r="C272" s="2"/>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2"/>
      <c r="C273" s="2"/>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2"/>
      <c r="C274" s="2"/>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2"/>
      <c r="C275" s="2"/>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2"/>
      <c r="C276" s="2"/>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2"/>
      <c r="C277" s="2"/>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2"/>
      <c r="C278" s="2"/>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2"/>
      <c r="C279" s="2"/>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2"/>
      <c r="C280" s="2"/>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2"/>
      <c r="C281" s="2"/>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2"/>
      <c r="C282" s="2"/>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2"/>
      <c r="C283" s="2"/>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2"/>
      <c r="C284" s="2"/>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2"/>
      <c r="C285" s="2"/>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2"/>
      <c r="C286" s="2"/>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2"/>
      <c r="C287" s="2"/>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2"/>
      <c r="C288" s="2"/>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2"/>
      <c r="C289" s="2"/>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2"/>
      <c r="C290" s="2"/>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2"/>
      <c r="C291" s="2"/>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2"/>
      <c r="C292" s="2"/>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2"/>
      <c r="C293" s="2"/>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2"/>
      <c r="C294" s="2"/>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2"/>
      <c r="C295" s="2"/>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2"/>
      <c r="C296" s="2"/>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2"/>
      <c r="C297" s="2"/>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2"/>
      <c r="C298" s="2"/>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2"/>
      <c r="C299" s="2"/>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2"/>
      <c r="C300" s="2"/>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2"/>
      <c r="C301" s="2"/>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2"/>
      <c r="C302" s="2"/>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2"/>
      <c r="C303" s="2"/>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2"/>
      <c r="C304" s="2"/>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2"/>
      <c r="C305" s="2"/>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2"/>
      <c r="C306" s="2"/>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2"/>
      <c r="C307" s="2"/>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2"/>
      <c r="C308" s="2"/>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2"/>
      <c r="C309" s="2"/>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2"/>
      <c r="C310" s="2"/>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2"/>
      <c r="C311" s="2"/>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2"/>
      <c r="C312" s="2"/>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2"/>
      <c r="C313" s="2"/>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2"/>
      <c r="C314" s="2"/>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2"/>
      <c r="C315" s="2"/>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2"/>
      <c r="C316" s="2"/>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2"/>
      <c r="C317" s="2"/>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2"/>
      <c r="C318" s="2"/>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2"/>
      <c r="C319" s="2"/>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2"/>
      <c r="C320" s="2"/>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2"/>
      <c r="C321" s="2"/>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2"/>
      <c r="C322" s="2"/>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2"/>
      <c r="C323" s="2"/>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2"/>
      <c r="C324" s="2"/>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2"/>
      <c r="C325" s="2"/>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2"/>
      <c r="C326" s="2"/>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2"/>
      <c r="C327" s="2"/>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2"/>
      <c r="C328" s="2"/>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2"/>
      <c r="C329" s="2"/>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2"/>
      <c r="C330" s="2"/>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2"/>
      <c r="C331" s="2"/>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2"/>
      <c r="C332" s="2"/>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2"/>
      <c r="C333" s="2"/>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2"/>
      <c r="C334" s="2"/>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2"/>
      <c r="C335" s="2"/>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2"/>
      <c r="C336" s="2"/>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2"/>
      <c r="C337" s="2"/>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2"/>
      <c r="C338" s="2"/>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2"/>
      <c r="C339" s="2"/>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2"/>
      <c r="C340" s="2"/>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2"/>
      <c r="C341" s="2"/>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2"/>
      <c r="C342" s="2"/>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2"/>
      <c r="C343" s="2"/>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2"/>
      <c r="C344" s="2"/>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2"/>
      <c r="C345" s="2"/>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2"/>
      <c r="C346" s="2"/>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2"/>
      <c r="C347" s="2"/>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2"/>
      <c r="C348" s="2"/>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2"/>
      <c r="C349" s="2"/>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2"/>
      <c r="C350" s="2"/>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2"/>
      <c r="C351" s="2"/>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2"/>
      <c r="C352" s="2"/>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2"/>
      <c r="C353" s="2"/>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2"/>
      <c r="C354" s="2"/>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2"/>
      <c r="C355" s="2"/>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2"/>
      <c r="C356" s="2"/>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2"/>
      <c r="C357" s="2"/>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2"/>
      <c r="C358" s="2"/>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2"/>
      <c r="C359" s="2"/>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2"/>
      <c r="C360" s="2"/>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2"/>
      <c r="C361" s="2"/>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2"/>
      <c r="C362" s="2"/>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2"/>
      <c r="C363" s="2"/>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2"/>
      <c r="C364" s="2"/>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2"/>
      <c r="C365" s="2"/>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2"/>
      <c r="C366" s="2"/>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2"/>
      <c r="C367" s="2"/>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2"/>
      <c r="C368" s="2"/>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2"/>
      <c r="C369" s="2"/>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2"/>
      <c r="C370" s="2"/>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2"/>
      <c r="C371" s="2"/>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2"/>
      <c r="C372" s="2"/>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2"/>
      <c r="C373" s="2"/>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2"/>
      <c r="C374" s="2"/>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2"/>
      <c r="C375" s="2"/>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2"/>
      <c r="C376" s="2"/>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2"/>
      <c r="C377" s="2"/>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2"/>
      <c r="C378" s="2"/>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2"/>
      <c r="C379" s="2"/>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2"/>
      <c r="C380" s="2"/>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2"/>
      <c r="C381" s="2"/>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2"/>
      <c r="C382" s="2"/>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2"/>
      <c r="C383" s="2"/>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2"/>
      <c r="C384" s="2"/>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2"/>
      <c r="C385" s="2"/>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2"/>
      <c r="C386" s="2"/>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2"/>
      <c r="C387" s="2"/>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2"/>
      <c r="C388" s="2"/>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2"/>
      <c r="C389" s="2"/>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2"/>
      <c r="C390" s="2"/>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2"/>
      <c r="C391" s="2"/>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2"/>
      <c r="C392" s="2"/>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2"/>
      <c r="C393" s="2"/>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2"/>
      <c r="C394" s="2"/>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2"/>
      <c r="C395" s="2"/>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2"/>
      <c r="C396" s="2"/>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2"/>
      <c r="C397" s="2"/>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2"/>
      <c r="C398" s="2"/>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2"/>
      <c r="C399" s="2"/>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2"/>
      <c r="C400" s="2"/>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2"/>
      <c r="C401" s="2"/>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2"/>
      <c r="C402" s="2"/>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2"/>
      <c r="C403" s="2"/>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2"/>
      <c r="C404" s="2"/>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row r="406" spans="1:26" ht="15.75" customHeight="1" x14ac:dyDescent="0.25"/>
    <row r="407" spans="1:26" ht="15.75" customHeight="1" x14ac:dyDescent="0.25"/>
    <row r="408" spans="1:26" ht="15.75" customHeight="1" x14ac:dyDescent="0.25"/>
    <row r="409" spans="1:26" ht="15.75" customHeight="1" x14ac:dyDescent="0.25"/>
    <row r="410" spans="1:26" ht="15.75" customHeight="1" x14ac:dyDescent="0.25"/>
    <row r="411" spans="1:26" ht="15.75" customHeight="1" x14ac:dyDescent="0.25"/>
    <row r="412" spans="1:26" ht="15.75" customHeight="1" x14ac:dyDescent="0.25"/>
    <row r="413" spans="1:26" ht="15.75" customHeight="1" x14ac:dyDescent="0.25"/>
    <row r="414" spans="1:26" ht="15.75" customHeight="1" x14ac:dyDescent="0.25"/>
    <row r="415" spans="1:26" ht="15.75" customHeight="1" x14ac:dyDescent="0.25"/>
    <row r="416" spans="1:2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2">
    <mergeCell ref="D23:D24"/>
    <mergeCell ref="B25:C25"/>
    <mergeCell ref="B30:C30"/>
    <mergeCell ref="D30:D31"/>
    <mergeCell ref="B57:C58"/>
    <mergeCell ref="B26:C26"/>
    <mergeCell ref="B27:C27"/>
    <mergeCell ref="B16:C16"/>
    <mergeCell ref="B19:C19"/>
    <mergeCell ref="B23:C24"/>
    <mergeCell ref="B61:C61"/>
    <mergeCell ref="B66:C67"/>
  </mergeCells>
  <dataValidations count="2">
    <dataValidation type="list" allowBlank="1" showInputMessage="1" showErrorMessage="1" prompt="Please use drop down menu on the right side of the cell " sqref="D34 D39 D44 D49" xr:uid="{00000000-0002-0000-0000-000000000000}">
      <formula1>"Environmental and Social Safeguards,Gender,Monitoring &amp; Evaluation,Budget,Other"</formula1>
    </dataValidation>
    <dataValidation type="list" allowBlank="1" showInputMessage="1" showErrorMessage="1" prompt="Please use drop down menu on the right side of the cell " sqref="D36 D41 D46 D51" xr:uid="{00000000-0002-0000-0000-000001000000}">
      <formula1>"Condition met and cleared by the AFB Sec,Condition met but clearance pending by AFB Sec,Condition not met"</formula1>
    </dataValidation>
  </dataValidations>
  <hyperlinks>
    <hyperlink ref="D69" r:id="rId1" xr:uid="{00000000-0004-0000-0000-000000000000}"/>
  </hyperlinks>
  <pageMargins left="0.7" right="0.7" top="0.75" bottom="0.75" header="0" footer="0"/>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AO1000"/>
  <sheetViews>
    <sheetView topLeftCell="N43" zoomScale="80" zoomScaleNormal="80" workbookViewId="0">
      <selection activeCell="K144" sqref="K144:L144"/>
    </sheetView>
  </sheetViews>
  <sheetFormatPr defaultColWidth="14.42578125" defaultRowHeight="15" customHeight="1" x14ac:dyDescent="0.25"/>
  <cols>
    <col min="1" max="2" width="1.42578125" customWidth="1"/>
    <col min="3" max="3" width="10.42578125" customWidth="1"/>
    <col min="4" max="4" width="21" customWidth="1"/>
    <col min="5" max="5" width="49.42578125" customWidth="1"/>
    <col min="6" max="6" width="22.42578125" customWidth="1"/>
    <col min="7" max="7" width="15.140625" customWidth="1"/>
    <col min="8" max="8" width="1.5703125" customWidth="1"/>
    <col min="9" max="9" width="13.140625" customWidth="1"/>
    <col min="10" max="10" width="6.42578125" customWidth="1"/>
    <col min="11" max="12" width="18.42578125" customWidth="1"/>
    <col min="13" max="13" width="50.5703125" customWidth="1"/>
    <col min="14" max="14" width="18.42578125" customWidth="1"/>
    <col min="15" max="15" width="14.42578125" customWidth="1"/>
    <col min="16" max="16" width="1.5703125" customWidth="1"/>
    <col min="17" max="17" width="10.42578125" customWidth="1"/>
    <col min="18" max="19" width="8.42578125" customWidth="1"/>
    <col min="20" max="20" width="23" customWidth="1"/>
    <col min="21" max="21" width="28.42578125" customWidth="1"/>
    <col min="22" max="22" width="23.5703125" customWidth="1"/>
    <col min="23" max="23" width="12.42578125" customWidth="1"/>
    <col min="24" max="24" width="2.42578125" customWidth="1"/>
    <col min="25" max="25" width="10.5703125" customWidth="1"/>
    <col min="26" max="26" width="5.5703125" customWidth="1"/>
    <col min="27" max="27" width="4.42578125" customWidth="1"/>
    <col min="28" max="28" width="24.5703125" customWidth="1"/>
    <col min="29" max="29" width="22.42578125" customWidth="1"/>
    <col min="30" max="30" width="30.42578125" customWidth="1"/>
    <col min="31" max="31" width="13.42578125" customWidth="1"/>
    <col min="32" max="32" width="2.42578125" customWidth="1"/>
    <col min="33" max="33" width="10.5703125" customWidth="1"/>
    <col min="34" max="34" width="4.5703125" customWidth="1"/>
    <col min="35" max="35" width="5" customWidth="1"/>
    <col min="36" max="36" width="23.42578125" customWidth="1"/>
    <col min="37" max="37" width="21" customWidth="1"/>
    <col min="38" max="38" width="32.42578125" customWidth="1"/>
    <col min="39" max="39" width="14.42578125" customWidth="1"/>
    <col min="40" max="40" width="2.5703125" customWidth="1"/>
    <col min="41" max="41" width="8.42578125" customWidth="1"/>
  </cols>
  <sheetData>
    <row r="1" spans="1:41" ht="15.75" thickBot="1" x14ac:dyDescent="0.3">
      <c r="A1" s="1"/>
      <c r="B1" s="75"/>
      <c r="C1" s="75"/>
      <c r="D1" s="75"/>
      <c r="E1" s="1"/>
      <c r="F1" s="76"/>
      <c r="G1" s="77"/>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41" ht="15.75" thickBot="1" x14ac:dyDescent="0.3">
      <c r="A2" s="1"/>
      <c r="B2" s="78"/>
      <c r="C2" s="79"/>
      <c r="D2" s="79"/>
      <c r="E2" s="5"/>
      <c r="F2" s="80"/>
      <c r="G2" s="81"/>
      <c r="H2" s="6"/>
      <c r="I2" s="494"/>
      <c r="J2" s="470"/>
      <c r="K2" s="471"/>
      <c r="L2" s="471"/>
      <c r="M2" s="472"/>
      <c r="N2" s="472"/>
      <c r="O2" s="472"/>
      <c r="P2" s="498"/>
      <c r="Q2" s="494"/>
      <c r="R2" s="78"/>
      <c r="S2" s="79"/>
      <c r="T2" s="79"/>
      <c r="U2" s="5"/>
      <c r="V2" s="5"/>
      <c r="W2" s="5"/>
      <c r="X2" s="6"/>
      <c r="Y2" s="1"/>
      <c r="Z2" s="78"/>
      <c r="AA2" s="79"/>
      <c r="AB2" s="79"/>
      <c r="AC2" s="5"/>
      <c r="AD2" s="5"/>
      <c r="AE2" s="5"/>
      <c r="AF2" s="6"/>
      <c r="AG2" s="1"/>
      <c r="AH2" s="78"/>
      <c r="AI2" s="79"/>
      <c r="AJ2" s="79"/>
      <c r="AK2" s="5"/>
      <c r="AL2" s="5"/>
      <c r="AM2" s="5"/>
      <c r="AN2" s="6"/>
      <c r="AO2" s="1"/>
    </row>
    <row r="3" spans="1:41" ht="20.25" customHeight="1" thickBot="1" x14ac:dyDescent="0.35">
      <c r="A3" s="1"/>
      <c r="B3" s="82"/>
      <c r="C3" s="589" t="s">
        <v>245</v>
      </c>
      <c r="D3" s="590"/>
      <c r="E3" s="590"/>
      <c r="F3" s="590"/>
      <c r="G3" s="551"/>
      <c r="H3" s="83"/>
      <c r="I3" s="494"/>
      <c r="J3" s="473"/>
      <c r="K3" s="593" t="s">
        <v>246</v>
      </c>
      <c r="L3" s="594"/>
      <c r="M3" s="594"/>
      <c r="N3" s="594"/>
      <c r="O3" s="595"/>
      <c r="P3" s="499"/>
      <c r="Q3" s="494"/>
      <c r="R3" s="82"/>
      <c r="S3" s="589" t="s">
        <v>247</v>
      </c>
      <c r="T3" s="590"/>
      <c r="U3" s="590"/>
      <c r="V3" s="590"/>
      <c r="W3" s="551"/>
      <c r="X3" s="83"/>
      <c r="Y3" s="1"/>
      <c r="Z3" s="82"/>
      <c r="AA3" s="589" t="s">
        <v>248</v>
      </c>
      <c r="AB3" s="590"/>
      <c r="AC3" s="590"/>
      <c r="AD3" s="590"/>
      <c r="AE3" s="551"/>
      <c r="AF3" s="83"/>
      <c r="AG3" s="1"/>
      <c r="AH3" s="82"/>
      <c r="AI3" s="589" t="s">
        <v>249</v>
      </c>
      <c r="AJ3" s="590"/>
      <c r="AK3" s="590"/>
      <c r="AL3" s="590"/>
      <c r="AM3" s="551"/>
      <c r="AN3" s="83"/>
      <c r="AO3" s="1"/>
    </row>
    <row r="4" spans="1:41" ht="14.25" customHeight="1" x14ac:dyDescent="0.25">
      <c r="A4" s="1"/>
      <c r="B4" s="598"/>
      <c r="C4" s="561"/>
      <c r="D4" s="561"/>
      <c r="E4" s="561"/>
      <c r="F4" s="541"/>
      <c r="G4" s="84"/>
      <c r="H4" s="83"/>
      <c r="I4" s="494"/>
      <c r="J4" s="596"/>
      <c r="K4" s="597"/>
      <c r="L4" s="597"/>
      <c r="M4" s="597"/>
      <c r="N4" s="597"/>
      <c r="O4" s="474"/>
      <c r="P4" s="499"/>
      <c r="Q4" s="494"/>
      <c r="R4" s="591"/>
      <c r="S4" s="561"/>
      <c r="T4" s="561"/>
      <c r="U4" s="561"/>
      <c r="V4" s="541"/>
      <c r="W4" s="85"/>
      <c r="X4" s="83"/>
      <c r="Y4" s="1"/>
      <c r="Z4" s="591"/>
      <c r="AA4" s="561"/>
      <c r="AB4" s="561"/>
      <c r="AC4" s="561"/>
      <c r="AD4" s="541"/>
      <c r="AE4" s="85"/>
      <c r="AF4" s="83"/>
      <c r="AG4" s="1"/>
      <c r="AH4" s="591"/>
      <c r="AI4" s="561"/>
      <c r="AJ4" s="561"/>
      <c r="AK4" s="561"/>
      <c r="AL4" s="541"/>
      <c r="AM4" s="85"/>
      <c r="AN4" s="83"/>
      <c r="AO4" s="1"/>
    </row>
    <row r="5" spans="1:41" x14ac:dyDescent="0.25">
      <c r="A5" s="1"/>
      <c r="B5" s="86"/>
      <c r="C5" s="592"/>
      <c r="D5" s="561"/>
      <c r="E5" s="561"/>
      <c r="F5" s="541"/>
      <c r="G5" s="84"/>
      <c r="H5" s="83"/>
      <c r="I5" s="494"/>
      <c r="J5" s="475"/>
      <c r="K5" s="599"/>
      <c r="L5" s="599"/>
      <c r="M5" s="599"/>
      <c r="N5" s="599"/>
      <c r="O5" s="474"/>
      <c r="P5" s="499"/>
      <c r="Q5" s="494"/>
      <c r="R5" s="86"/>
      <c r="S5" s="592"/>
      <c r="T5" s="561"/>
      <c r="U5" s="561"/>
      <c r="V5" s="541"/>
      <c r="W5" s="85"/>
      <c r="X5" s="83"/>
      <c r="Y5" s="1"/>
      <c r="Z5" s="86"/>
      <c r="AA5" s="592"/>
      <c r="AB5" s="561"/>
      <c r="AC5" s="561"/>
      <c r="AD5" s="541"/>
      <c r="AE5" s="85"/>
      <c r="AF5" s="83"/>
      <c r="AG5" s="1"/>
      <c r="AH5" s="86"/>
      <c r="AI5" s="592"/>
      <c r="AJ5" s="561"/>
      <c r="AK5" s="561"/>
      <c r="AL5" s="541"/>
      <c r="AM5" s="85"/>
      <c r="AN5" s="83"/>
      <c r="AO5" s="1"/>
    </row>
    <row r="6" spans="1:41" x14ac:dyDescent="0.25">
      <c r="A6" s="1"/>
      <c r="B6" s="86"/>
      <c r="C6" s="87"/>
      <c r="D6" s="88"/>
      <c r="E6" s="17"/>
      <c r="F6" s="89"/>
      <c r="G6" s="84"/>
      <c r="H6" s="83"/>
      <c r="I6" s="494"/>
      <c r="J6" s="475"/>
      <c r="K6" s="476"/>
      <c r="L6" s="477"/>
      <c r="M6" s="478"/>
      <c r="N6" s="474"/>
      <c r="O6" s="474"/>
      <c r="P6" s="499"/>
      <c r="Q6" s="494"/>
      <c r="R6" s="86"/>
      <c r="S6" s="87"/>
      <c r="T6" s="88"/>
      <c r="U6" s="17"/>
      <c r="V6" s="85"/>
      <c r="W6" s="85"/>
      <c r="X6" s="83"/>
      <c r="Y6" s="1"/>
      <c r="Z6" s="86"/>
      <c r="AA6" s="87"/>
      <c r="AB6" s="88"/>
      <c r="AC6" s="17"/>
      <c r="AD6" s="85"/>
      <c r="AE6" s="85"/>
      <c r="AF6" s="83"/>
      <c r="AG6" s="1"/>
      <c r="AH6" s="86"/>
      <c r="AI6" s="87"/>
      <c r="AJ6" s="88"/>
      <c r="AK6" s="17"/>
      <c r="AL6" s="85"/>
      <c r="AM6" s="85"/>
      <c r="AN6" s="83"/>
      <c r="AO6" s="1"/>
    </row>
    <row r="7" spans="1:41" ht="13.5" customHeight="1" thickBot="1" x14ac:dyDescent="0.3">
      <c r="A7" s="1"/>
      <c r="B7" s="86"/>
      <c r="C7" s="549" t="s">
        <v>250</v>
      </c>
      <c r="D7" s="541"/>
      <c r="E7" s="90"/>
      <c r="F7" s="89"/>
      <c r="G7" s="84"/>
      <c r="H7" s="83"/>
      <c r="I7" s="494"/>
      <c r="J7" s="475"/>
      <c r="K7" s="556" t="s">
        <v>250</v>
      </c>
      <c r="L7" s="556"/>
      <c r="M7" s="479"/>
      <c r="N7" s="474"/>
      <c r="O7" s="474"/>
      <c r="P7" s="499"/>
      <c r="Q7" s="494"/>
      <c r="R7" s="86"/>
      <c r="S7" s="549" t="s">
        <v>250</v>
      </c>
      <c r="T7" s="541"/>
      <c r="U7" s="90"/>
      <c r="V7" s="85"/>
      <c r="W7" s="85"/>
      <c r="X7" s="83"/>
      <c r="Y7" s="1"/>
      <c r="Z7" s="86"/>
      <c r="AA7" s="549" t="s">
        <v>250</v>
      </c>
      <c r="AB7" s="541"/>
      <c r="AC7" s="90"/>
      <c r="AD7" s="85"/>
      <c r="AE7" s="85"/>
      <c r="AF7" s="83"/>
      <c r="AG7" s="1"/>
      <c r="AH7" s="86"/>
      <c r="AI7" s="549" t="s">
        <v>250</v>
      </c>
      <c r="AJ7" s="541"/>
      <c r="AK7" s="90"/>
      <c r="AL7" s="85"/>
      <c r="AM7" s="85"/>
      <c r="AN7" s="83"/>
      <c r="AO7" s="1"/>
    </row>
    <row r="8" spans="1:41" ht="27.75" customHeight="1" thickBot="1" x14ac:dyDescent="0.3">
      <c r="A8" s="1"/>
      <c r="B8" s="86"/>
      <c r="C8" s="585" t="s">
        <v>251</v>
      </c>
      <c r="D8" s="561"/>
      <c r="E8" s="561"/>
      <c r="F8" s="541"/>
      <c r="G8" s="84"/>
      <c r="H8" s="83"/>
      <c r="I8" s="495"/>
      <c r="J8" s="475"/>
      <c r="K8" s="586" t="s">
        <v>251</v>
      </c>
      <c r="L8" s="586"/>
      <c r="M8" s="586"/>
      <c r="N8" s="586"/>
      <c r="O8" s="474"/>
      <c r="P8" s="499"/>
      <c r="Q8" s="497"/>
      <c r="R8" s="86"/>
      <c r="S8" s="585" t="s">
        <v>251</v>
      </c>
      <c r="T8" s="561"/>
      <c r="U8" s="561"/>
      <c r="V8" s="541"/>
      <c r="W8" s="85"/>
      <c r="X8" s="83"/>
      <c r="Y8" s="91"/>
      <c r="Z8" s="86"/>
      <c r="AA8" s="585" t="s">
        <v>251</v>
      </c>
      <c r="AB8" s="561"/>
      <c r="AC8" s="561"/>
      <c r="AD8" s="541"/>
      <c r="AE8" s="85"/>
      <c r="AF8" s="83"/>
      <c r="AG8" s="92"/>
      <c r="AH8" s="86"/>
      <c r="AI8" s="585" t="s">
        <v>251</v>
      </c>
      <c r="AJ8" s="561"/>
      <c r="AK8" s="561"/>
      <c r="AL8" s="541"/>
      <c r="AM8" s="85"/>
      <c r="AN8" s="83"/>
      <c r="AO8" s="1"/>
    </row>
    <row r="9" spans="1:41" ht="49.5" customHeight="1" thickBot="1" x14ac:dyDescent="0.3">
      <c r="A9" s="1"/>
      <c r="B9" s="86"/>
      <c r="C9" s="587" t="s">
        <v>252</v>
      </c>
      <c r="D9" s="541"/>
      <c r="E9" s="562">
        <v>342847</v>
      </c>
      <c r="F9" s="551"/>
      <c r="G9" s="84"/>
      <c r="H9" s="83"/>
      <c r="I9" s="496"/>
      <c r="J9" s="475"/>
      <c r="K9" s="588" t="s">
        <v>1092</v>
      </c>
      <c r="L9" s="588"/>
      <c r="M9" s="573">
        <f>137048+E9</f>
        <v>479895</v>
      </c>
      <c r="N9" s="574"/>
      <c r="O9" s="474"/>
      <c r="P9" s="499"/>
      <c r="Q9" s="494"/>
      <c r="R9" s="86"/>
      <c r="S9" s="587" t="s">
        <v>253</v>
      </c>
      <c r="T9" s="541"/>
      <c r="U9" s="559"/>
      <c r="V9" s="551"/>
      <c r="W9" s="85"/>
      <c r="X9" s="83"/>
      <c r="Y9" s="1"/>
      <c r="Z9" s="86"/>
      <c r="AA9" s="587" t="s">
        <v>253</v>
      </c>
      <c r="AB9" s="541"/>
      <c r="AC9" s="559"/>
      <c r="AD9" s="551"/>
      <c r="AE9" s="85"/>
      <c r="AF9" s="83"/>
      <c r="AG9" s="1"/>
      <c r="AH9" s="86"/>
      <c r="AI9" s="587" t="s">
        <v>253</v>
      </c>
      <c r="AJ9" s="541"/>
      <c r="AK9" s="559"/>
      <c r="AL9" s="551"/>
      <c r="AM9" s="85"/>
      <c r="AN9" s="83"/>
      <c r="AO9" s="1"/>
    </row>
    <row r="10" spans="1:41" ht="99.75" customHeight="1" thickBot="1" x14ac:dyDescent="0.3">
      <c r="A10" s="1"/>
      <c r="B10" s="86"/>
      <c r="C10" s="549" t="s">
        <v>254</v>
      </c>
      <c r="D10" s="541"/>
      <c r="E10" s="581" t="s">
        <v>1090</v>
      </c>
      <c r="F10" s="551"/>
      <c r="G10" s="84"/>
      <c r="H10" s="83"/>
      <c r="I10" s="494"/>
      <c r="J10" s="475"/>
      <c r="K10" s="556" t="s">
        <v>254</v>
      </c>
      <c r="L10" s="556"/>
      <c r="M10" s="582" t="str">
        <f>'[1]financial data gabung Y2'!M10:N10</f>
        <v>Uncommitted figures not yet disbursed to executing entities to date = USD 635,628 (exclude budget audit in PEC )</v>
      </c>
      <c r="N10" s="583"/>
      <c r="O10" s="474"/>
      <c r="P10" s="499"/>
      <c r="Q10" s="494"/>
      <c r="R10" s="86"/>
      <c r="S10" s="549" t="s">
        <v>254</v>
      </c>
      <c r="T10" s="541"/>
      <c r="U10" s="584"/>
      <c r="V10" s="551"/>
      <c r="W10" s="85"/>
      <c r="X10" s="83"/>
      <c r="Y10" s="1"/>
      <c r="Z10" s="86"/>
      <c r="AA10" s="549" t="s">
        <v>254</v>
      </c>
      <c r="AB10" s="541"/>
      <c r="AC10" s="584"/>
      <c r="AD10" s="551"/>
      <c r="AE10" s="85"/>
      <c r="AF10" s="83"/>
      <c r="AG10" s="1"/>
      <c r="AH10" s="86"/>
      <c r="AI10" s="549" t="s">
        <v>254</v>
      </c>
      <c r="AJ10" s="541"/>
      <c r="AK10" s="584"/>
      <c r="AL10" s="551"/>
      <c r="AM10" s="85"/>
      <c r="AN10" s="83"/>
      <c r="AO10" s="1"/>
    </row>
    <row r="11" spans="1:41" ht="15.75" thickBot="1" x14ac:dyDescent="0.3">
      <c r="A11" s="1"/>
      <c r="B11" s="86"/>
      <c r="C11" s="88"/>
      <c r="D11" s="88"/>
      <c r="E11" s="85"/>
      <c r="F11" s="89"/>
      <c r="G11" s="84"/>
      <c r="H11" s="83"/>
      <c r="I11" s="494"/>
      <c r="J11" s="475"/>
      <c r="K11" s="477"/>
      <c r="L11" s="477"/>
      <c r="M11" s="474"/>
      <c r="N11" s="474"/>
      <c r="O11" s="474"/>
      <c r="P11" s="499"/>
      <c r="Q11" s="494"/>
      <c r="R11" s="86"/>
      <c r="S11" s="88"/>
      <c r="T11" s="88"/>
      <c r="U11" s="85"/>
      <c r="V11" s="85"/>
      <c r="W11" s="85"/>
      <c r="X11" s="83"/>
      <c r="Y11" s="1"/>
      <c r="Z11" s="86"/>
      <c r="AA11" s="88"/>
      <c r="AB11" s="88"/>
      <c r="AC11" s="85"/>
      <c r="AD11" s="85"/>
      <c r="AE11" s="85"/>
      <c r="AF11" s="83"/>
      <c r="AG11" s="1"/>
      <c r="AH11" s="86"/>
      <c r="AI11" s="88"/>
      <c r="AJ11" s="88"/>
      <c r="AK11" s="85"/>
      <c r="AL11" s="85"/>
      <c r="AM11" s="85"/>
      <c r="AN11" s="83"/>
      <c r="AO11" s="1"/>
    </row>
    <row r="12" spans="1:41" ht="18.75" customHeight="1" thickBot="1" x14ac:dyDescent="0.3">
      <c r="A12" s="1"/>
      <c r="B12" s="86"/>
      <c r="C12" s="549" t="s">
        <v>255</v>
      </c>
      <c r="D12" s="541"/>
      <c r="E12" s="562">
        <v>0</v>
      </c>
      <c r="F12" s="551"/>
      <c r="G12" s="84"/>
      <c r="H12" s="83"/>
      <c r="I12" s="494"/>
      <c r="J12" s="475"/>
      <c r="K12" s="556" t="s">
        <v>255</v>
      </c>
      <c r="L12" s="556"/>
      <c r="M12" s="573">
        <v>0</v>
      </c>
      <c r="N12" s="574"/>
      <c r="O12" s="474"/>
      <c r="P12" s="499"/>
      <c r="Q12" s="494"/>
      <c r="R12" s="86"/>
      <c r="S12" s="549" t="s">
        <v>255</v>
      </c>
      <c r="T12" s="541"/>
      <c r="U12" s="559"/>
      <c r="V12" s="551"/>
      <c r="W12" s="85"/>
      <c r="X12" s="83"/>
      <c r="Y12" s="1"/>
      <c r="Z12" s="86"/>
      <c r="AA12" s="549" t="s">
        <v>255</v>
      </c>
      <c r="AB12" s="541"/>
      <c r="AC12" s="559"/>
      <c r="AD12" s="551"/>
      <c r="AE12" s="85"/>
      <c r="AF12" s="83"/>
      <c r="AG12" s="1"/>
      <c r="AH12" s="86"/>
      <c r="AI12" s="549" t="s">
        <v>255</v>
      </c>
      <c r="AJ12" s="541"/>
      <c r="AK12" s="559"/>
      <c r="AL12" s="551"/>
      <c r="AM12" s="85"/>
      <c r="AN12" s="83"/>
      <c r="AO12" s="1"/>
    </row>
    <row r="13" spans="1:41" ht="15" customHeight="1" x14ac:dyDescent="0.25">
      <c r="A13" s="1"/>
      <c r="B13" s="86"/>
      <c r="C13" s="560" t="s">
        <v>256</v>
      </c>
      <c r="D13" s="561"/>
      <c r="E13" s="561"/>
      <c r="F13" s="541"/>
      <c r="G13" s="84"/>
      <c r="H13" s="83"/>
      <c r="I13" s="494"/>
      <c r="J13" s="475"/>
      <c r="K13" s="575" t="s">
        <v>256</v>
      </c>
      <c r="L13" s="575"/>
      <c r="M13" s="575"/>
      <c r="N13" s="575"/>
      <c r="O13" s="474"/>
      <c r="P13" s="499"/>
      <c r="Q13" s="494"/>
      <c r="R13" s="86"/>
      <c r="S13" s="560" t="s">
        <v>256</v>
      </c>
      <c r="T13" s="561"/>
      <c r="U13" s="561"/>
      <c r="V13" s="541"/>
      <c r="W13" s="85"/>
      <c r="X13" s="83"/>
      <c r="Y13" s="1"/>
      <c r="Z13" s="86"/>
      <c r="AA13" s="560" t="s">
        <v>256</v>
      </c>
      <c r="AB13" s="561"/>
      <c r="AC13" s="561"/>
      <c r="AD13" s="541"/>
      <c r="AE13" s="85"/>
      <c r="AF13" s="83"/>
      <c r="AG13" s="1"/>
      <c r="AH13" s="86"/>
      <c r="AI13" s="560" t="s">
        <v>256</v>
      </c>
      <c r="AJ13" s="561"/>
      <c r="AK13" s="561"/>
      <c r="AL13" s="541"/>
      <c r="AM13" s="85"/>
      <c r="AN13" s="83"/>
      <c r="AO13" s="1"/>
    </row>
    <row r="14" spans="1:41" ht="15" customHeight="1" x14ac:dyDescent="0.25">
      <c r="A14" s="1"/>
      <c r="B14" s="86"/>
      <c r="C14" s="93"/>
      <c r="D14" s="93"/>
      <c r="E14" s="93"/>
      <c r="F14" s="93"/>
      <c r="G14" s="84"/>
      <c r="H14" s="83"/>
      <c r="I14" s="494"/>
      <c r="J14" s="475"/>
      <c r="K14" s="480"/>
      <c r="L14" s="480"/>
      <c r="M14" s="480"/>
      <c r="N14" s="480"/>
      <c r="O14" s="474"/>
      <c r="P14" s="499"/>
      <c r="Q14" s="494"/>
      <c r="R14" s="86"/>
      <c r="S14" s="93"/>
      <c r="T14" s="93"/>
      <c r="U14" s="93"/>
      <c r="V14" s="93"/>
      <c r="W14" s="85"/>
      <c r="X14" s="83"/>
      <c r="Y14" s="1"/>
      <c r="Z14" s="86"/>
      <c r="AA14" s="93"/>
      <c r="AB14" s="93"/>
      <c r="AC14" s="93"/>
      <c r="AD14" s="93"/>
      <c r="AE14" s="85"/>
      <c r="AF14" s="83"/>
      <c r="AG14" s="1"/>
      <c r="AH14" s="86"/>
      <c r="AI14" s="93"/>
      <c r="AJ14" s="93"/>
      <c r="AK14" s="93"/>
      <c r="AL14" s="93"/>
      <c r="AM14" s="85"/>
      <c r="AN14" s="83"/>
      <c r="AO14" s="1"/>
    </row>
    <row r="15" spans="1:41" ht="14.25" customHeight="1" thickBot="1" x14ac:dyDescent="0.3">
      <c r="A15" s="1"/>
      <c r="B15" s="86"/>
      <c r="C15" s="549" t="s">
        <v>257</v>
      </c>
      <c r="D15" s="541"/>
      <c r="E15" s="85"/>
      <c r="F15" s="89"/>
      <c r="G15" s="84"/>
      <c r="H15" s="83"/>
      <c r="I15" s="494"/>
      <c r="J15" s="475"/>
      <c r="K15" s="556" t="s">
        <v>257</v>
      </c>
      <c r="L15" s="556"/>
      <c r="M15" s="474"/>
      <c r="N15" s="474"/>
      <c r="O15" s="474"/>
      <c r="P15" s="499"/>
      <c r="Q15" s="494"/>
      <c r="R15" s="86"/>
      <c r="S15" s="549" t="s">
        <v>257</v>
      </c>
      <c r="T15" s="541"/>
      <c r="U15" s="85"/>
      <c r="V15" s="85"/>
      <c r="W15" s="85"/>
      <c r="X15" s="83"/>
      <c r="Y15" s="1"/>
      <c r="Z15" s="86"/>
      <c r="AA15" s="549" t="s">
        <v>257</v>
      </c>
      <c r="AB15" s="541"/>
      <c r="AC15" s="85"/>
      <c r="AD15" s="85"/>
      <c r="AE15" s="85"/>
      <c r="AF15" s="83"/>
      <c r="AG15" s="1"/>
      <c r="AH15" s="86"/>
      <c r="AI15" s="549" t="s">
        <v>257</v>
      </c>
      <c r="AJ15" s="541"/>
      <c r="AK15" s="85"/>
      <c r="AL15" s="85"/>
      <c r="AM15" s="85"/>
      <c r="AN15" s="83"/>
      <c r="AO15" s="1"/>
    </row>
    <row r="16" spans="1:41" ht="49.5" customHeight="1" thickBot="1" x14ac:dyDescent="0.3">
      <c r="A16" s="1"/>
      <c r="B16" s="86"/>
      <c r="C16" s="549" t="s">
        <v>258</v>
      </c>
      <c r="D16" s="541"/>
      <c r="E16" s="94" t="s">
        <v>259</v>
      </c>
      <c r="F16" s="95" t="s">
        <v>260</v>
      </c>
      <c r="G16" s="84"/>
      <c r="H16" s="83"/>
      <c r="I16" s="494"/>
      <c r="J16" s="475"/>
      <c r="K16" s="556" t="s">
        <v>258</v>
      </c>
      <c r="L16" s="556"/>
      <c r="M16" s="481" t="s">
        <v>259</v>
      </c>
      <c r="N16" s="482" t="s">
        <v>260</v>
      </c>
      <c r="O16" s="474"/>
      <c r="P16" s="499"/>
      <c r="Q16" s="494"/>
      <c r="R16" s="86"/>
      <c r="S16" s="549" t="s">
        <v>258</v>
      </c>
      <c r="T16" s="541"/>
      <c r="U16" s="94" t="s">
        <v>259</v>
      </c>
      <c r="V16" s="95" t="s">
        <v>260</v>
      </c>
      <c r="W16" s="85"/>
      <c r="X16" s="83"/>
      <c r="Y16" s="1"/>
      <c r="Z16" s="86"/>
      <c r="AA16" s="549" t="s">
        <v>258</v>
      </c>
      <c r="AB16" s="541"/>
      <c r="AC16" s="94" t="s">
        <v>259</v>
      </c>
      <c r="AD16" s="95" t="s">
        <v>260</v>
      </c>
      <c r="AE16" s="85"/>
      <c r="AF16" s="83"/>
      <c r="AG16" s="1"/>
      <c r="AH16" s="86"/>
      <c r="AI16" s="549" t="s">
        <v>258</v>
      </c>
      <c r="AJ16" s="541"/>
      <c r="AK16" s="94" t="s">
        <v>259</v>
      </c>
      <c r="AL16" s="95" t="s">
        <v>260</v>
      </c>
      <c r="AM16" s="85"/>
      <c r="AN16" s="83"/>
      <c r="AO16" s="1"/>
    </row>
    <row r="17" spans="1:41" x14ac:dyDescent="0.25">
      <c r="A17" s="1"/>
      <c r="B17" s="86"/>
      <c r="C17" s="88"/>
      <c r="D17" s="88"/>
      <c r="E17" s="512" t="s">
        <v>261</v>
      </c>
      <c r="F17" s="513">
        <v>731.45558456219567</v>
      </c>
      <c r="G17" s="84"/>
      <c r="H17" s="83"/>
      <c r="I17" s="494"/>
      <c r="J17" s="475"/>
      <c r="K17" s="477"/>
      <c r="L17" s="477"/>
      <c r="M17" s="96" t="s">
        <v>261</v>
      </c>
      <c r="N17" s="97">
        <f>'[1]financial data gabung Y2'!O17</f>
        <v>0</v>
      </c>
      <c r="O17" s="474"/>
      <c r="P17" s="499"/>
      <c r="Q17" s="494"/>
      <c r="R17" s="86"/>
      <c r="S17" s="88"/>
      <c r="T17" s="88"/>
      <c r="U17" s="98"/>
      <c r="V17" s="99"/>
      <c r="W17" s="85"/>
      <c r="X17" s="83"/>
      <c r="Y17" s="1"/>
      <c r="Z17" s="86"/>
      <c r="AA17" s="88"/>
      <c r="AB17" s="88"/>
      <c r="AC17" s="98"/>
      <c r="AD17" s="99"/>
      <c r="AE17" s="85"/>
      <c r="AF17" s="83"/>
      <c r="AG17" s="1"/>
      <c r="AH17" s="86"/>
      <c r="AI17" s="88"/>
      <c r="AJ17" s="88"/>
      <c r="AK17" s="98"/>
      <c r="AL17" s="99"/>
      <c r="AM17" s="85"/>
      <c r="AN17" s="83"/>
      <c r="AO17" s="1"/>
    </row>
    <row r="18" spans="1:41" x14ac:dyDescent="0.25">
      <c r="A18" s="1"/>
      <c r="B18" s="86"/>
      <c r="C18" s="88"/>
      <c r="D18" s="88"/>
      <c r="E18" s="514" t="s">
        <v>262</v>
      </c>
      <c r="F18" s="513">
        <v>1337.0493191279193</v>
      </c>
      <c r="G18" s="84"/>
      <c r="H18" s="83"/>
      <c r="I18" s="494"/>
      <c r="J18" s="475"/>
      <c r="K18" s="477"/>
      <c r="L18" s="477"/>
      <c r="M18" s="100" t="s">
        <v>262</v>
      </c>
      <c r="N18" s="97">
        <f>'[1]financial data gabung Y2'!O18</f>
        <v>396.85441629913981</v>
      </c>
      <c r="O18" s="474"/>
      <c r="P18" s="499"/>
      <c r="Q18" s="494"/>
      <c r="R18" s="86"/>
      <c r="S18" s="88"/>
      <c r="T18" s="88"/>
      <c r="U18" s="101"/>
      <c r="V18" s="102"/>
      <c r="W18" s="85"/>
      <c r="X18" s="83"/>
      <c r="Y18" s="1"/>
      <c r="Z18" s="86"/>
      <c r="AA18" s="88"/>
      <c r="AB18" s="88"/>
      <c r="AC18" s="101"/>
      <c r="AD18" s="102"/>
      <c r="AE18" s="85"/>
      <c r="AF18" s="83"/>
      <c r="AG18" s="1"/>
      <c r="AH18" s="86"/>
      <c r="AI18" s="88"/>
      <c r="AJ18" s="88"/>
      <c r="AK18" s="101"/>
      <c r="AL18" s="102"/>
      <c r="AM18" s="85"/>
      <c r="AN18" s="83"/>
      <c r="AO18" s="1"/>
    </row>
    <row r="19" spans="1:41" ht="45" x14ac:dyDescent="0.25">
      <c r="A19" s="1"/>
      <c r="B19" s="86"/>
      <c r="C19" s="88"/>
      <c r="D19" s="88"/>
      <c r="E19" s="514" t="s">
        <v>263</v>
      </c>
      <c r="F19" s="513">
        <v>4942.4962957736543</v>
      </c>
      <c r="G19" s="84"/>
      <c r="H19" s="83"/>
      <c r="I19" s="494"/>
      <c r="J19" s="475"/>
      <c r="K19" s="477"/>
      <c r="L19" s="477"/>
      <c r="M19" s="100" t="s">
        <v>263</v>
      </c>
      <c r="N19" s="97">
        <f>'[1]financial data gabung Y2'!O19</f>
        <v>0</v>
      </c>
      <c r="O19" s="474"/>
      <c r="P19" s="499"/>
      <c r="Q19" s="494"/>
      <c r="R19" s="86"/>
      <c r="S19" s="88"/>
      <c r="T19" s="88"/>
      <c r="U19" s="101"/>
      <c r="V19" s="102"/>
      <c r="W19" s="85"/>
      <c r="X19" s="83"/>
      <c r="Y19" s="1"/>
      <c r="Z19" s="86"/>
      <c r="AA19" s="88"/>
      <c r="AB19" s="88"/>
      <c r="AC19" s="101"/>
      <c r="AD19" s="102"/>
      <c r="AE19" s="85"/>
      <c r="AF19" s="83"/>
      <c r="AG19" s="1"/>
      <c r="AH19" s="86"/>
      <c r="AI19" s="88"/>
      <c r="AJ19" s="88"/>
      <c r="AK19" s="101"/>
      <c r="AL19" s="102"/>
      <c r="AM19" s="85"/>
      <c r="AN19" s="83"/>
      <c r="AO19" s="1"/>
    </row>
    <row r="20" spans="1:41" ht="30" x14ac:dyDescent="0.25">
      <c r="A20" s="1"/>
      <c r="B20" s="86"/>
      <c r="C20" s="88"/>
      <c r="D20" s="88"/>
      <c r="E20" s="514" t="s">
        <v>264</v>
      </c>
      <c r="F20" s="513">
        <v>1234.7421152896352</v>
      </c>
      <c r="G20" s="84"/>
      <c r="H20" s="83"/>
      <c r="I20" s="494"/>
      <c r="J20" s="475"/>
      <c r="K20" s="477"/>
      <c r="L20" s="477"/>
      <c r="M20" s="100" t="s">
        <v>264</v>
      </c>
      <c r="N20" s="97">
        <f>'[1]financial data gabung Y2'!O20</f>
        <v>0</v>
      </c>
      <c r="O20" s="474"/>
      <c r="P20" s="499"/>
      <c r="Q20" s="494"/>
      <c r="R20" s="86"/>
      <c r="S20" s="88"/>
      <c r="T20" s="88"/>
      <c r="U20" s="101"/>
      <c r="V20" s="102"/>
      <c r="W20" s="85"/>
      <c r="X20" s="83"/>
      <c r="Y20" s="1"/>
      <c r="Z20" s="86"/>
      <c r="AA20" s="88"/>
      <c r="AB20" s="88"/>
      <c r="AC20" s="101"/>
      <c r="AD20" s="102"/>
      <c r="AE20" s="85"/>
      <c r="AF20" s="83"/>
      <c r="AG20" s="1"/>
      <c r="AH20" s="86"/>
      <c r="AI20" s="88"/>
      <c r="AJ20" s="88"/>
      <c r="AK20" s="101"/>
      <c r="AL20" s="102"/>
      <c r="AM20" s="85"/>
      <c r="AN20" s="83"/>
      <c r="AO20" s="1"/>
    </row>
    <row r="21" spans="1:41" ht="15.75" customHeight="1" x14ac:dyDescent="0.25">
      <c r="A21" s="1"/>
      <c r="B21" s="86"/>
      <c r="C21" s="88"/>
      <c r="D21" s="88"/>
      <c r="E21" s="514" t="s">
        <v>265</v>
      </c>
      <c r="F21" s="513">
        <v>1308.1210752839906</v>
      </c>
      <c r="G21" s="84"/>
      <c r="H21" s="83"/>
      <c r="I21" s="494"/>
      <c r="J21" s="475"/>
      <c r="K21" s="477"/>
      <c r="L21" s="477"/>
      <c r="M21" s="100" t="s">
        <v>265</v>
      </c>
      <c r="N21" s="97">
        <f>'[1]financial data gabung Y2'!O21</f>
        <v>0</v>
      </c>
      <c r="O21" s="474"/>
      <c r="P21" s="499"/>
      <c r="Q21" s="494"/>
      <c r="R21" s="86"/>
      <c r="S21" s="88"/>
      <c r="T21" s="88"/>
      <c r="U21" s="101"/>
      <c r="V21" s="102"/>
      <c r="W21" s="85"/>
      <c r="X21" s="83"/>
      <c r="Y21" s="1"/>
      <c r="Z21" s="86"/>
      <c r="AA21" s="88"/>
      <c r="AB21" s="88"/>
      <c r="AC21" s="101"/>
      <c r="AD21" s="102"/>
      <c r="AE21" s="85"/>
      <c r="AF21" s="83"/>
      <c r="AG21" s="1"/>
      <c r="AH21" s="86"/>
      <c r="AI21" s="88"/>
      <c r="AJ21" s="88"/>
      <c r="AK21" s="101"/>
      <c r="AL21" s="102"/>
      <c r="AM21" s="85"/>
      <c r="AN21" s="83"/>
      <c r="AO21" s="1"/>
    </row>
    <row r="22" spans="1:41" ht="15.75" customHeight="1" x14ac:dyDescent="0.25">
      <c r="A22" s="1"/>
      <c r="B22" s="86"/>
      <c r="C22" s="88"/>
      <c r="D22" s="88"/>
      <c r="E22" s="514" t="s">
        <v>266</v>
      </c>
      <c r="F22" s="513">
        <v>3921.1881746983695</v>
      </c>
      <c r="G22" s="84"/>
      <c r="H22" s="83"/>
      <c r="I22" s="494"/>
      <c r="J22" s="475"/>
      <c r="K22" s="477"/>
      <c r="L22" s="477"/>
      <c r="M22" s="100" t="s">
        <v>266</v>
      </c>
      <c r="N22" s="97">
        <f>'[1]financial data gabung Y2'!O22</f>
        <v>1933.6885117652128</v>
      </c>
      <c r="O22" s="474"/>
      <c r="P22" s="499"/>
      <c r="Q22" s="494"/>
      <c r="R22" s="86"/>
      <c r="S22" s="88"/>
      <c r="T22" s="88"/>
      <c r="U22" s="101"/>
      <c r="V22" s="102"/>
      <c r="W22" s="85"/>
      <c r="X22" s="83"/>
      <c r="Y22" s="1"/>
      <c r="Z22" s="86"/>
      <c r="AA22" s="88"/>
      <c r="AB22" s="88"/>
      <c r="AC22" s="101"/>
      <c r="AD22" s="102"/>
      <c r="AE22" s="85"/>
      <c r="AF22" s="83"/>
      <c r="AG22" s="1"/>
      <c r="AH22" s="86"/>
      <c r="AI22" s="88"/>
      <c r="AJ22" s="88"/>
      <c r="AK22" s="101"/>
      <c r="AL22" s="102"/>
      <c r="AM22" s="85"/>
      <c r="AN22" s="83"/>
      <c r="AO22" s="1"/>
    </row>
    <row r="23" spans="1:41" ht="15.75" customHeight="1" x14ac:dyDescent="0.25">
      <c r="A23" s="1"/>
      <c r="B23" s="86"/>
      <c r="C23" s="88"/>
      <c r="D23" s="88"/>
      <c r="E23" s="514" t="s">
        <v>267</v>
      </c>
      <c r="F23" s="513">
        <v>3921.1881746983695</v>
      </c>
      <c r="G23" s="84"/>
      <c r="H23" s="83"/>
      <c r="I23" s="494"/>
      <c r="J23" s="475"/>
      <c r="K23" s="477"/>
      <c r="L23" s="477"/>
      <c r="M23" s="100" t="s">
        <v>267</v>
      </c>
      <c r="N23" s="97">
        <f>'[1]financial data gabung Y2'!O23</f>
        <v>286.39793470343591</v>
      </c>
      <c r="O23" s="474"/>
      <c r="P23" s="499"/>
      <c r="Q23" s="494"/>
      <c r="R23" s="86"/>
      <c r="S23" s="88"/>
      <c r="T23" s="88"/>
      <c r="U23" s="101"/>
      <c r="V23" s="102"/>
      <c r="W23" s="85"/>
      <c r="X23" s="83"/>
      <c r="Y23" s="1"/>
      <c r="Z23" s="86"/>
      <c r="AA23" s="88"/>
      <c r="AB23" s="88"/>
      <c r="AC23" s="101"/>
      <c r="AD23" s="102"/>
      <c r="AE23" s="85"/>
      <c r="AF23" s="83"/>
      <c r="AG23" s="1"/>
      <c r="AH23" s="86"/>
      <c r="AI23" s="88"/>
      <c r="AJ23" s="88"/>
      <c r="AK23" s="101"/>
      <c r="AL23" s="102"/>
      <c r="AM23" s="85"/>
      <c r="AN23" s="83"/>
      <c r="AO23" s="1"/>
    </row>
    <row r="24" spans="1:41" ht="15.75" customHeight="1" x14ac:dyDescent="0.25">
      <c r="A24" s="1"/>
      <c r="B24" s="86"/>
      <c r="C24" s="88"/>
      <c r="D24" s="88"/>
      <c r="E24" s="514" t="s">
        <v>268</v>
      </c>
      <c r="F24" s="513">
        <v>3921.1881746983695</v>
      </c>
      <c r="G24" s="84"/>
      <c r="H24" s="83"/>
      <c r="I24" s="494"/>
      <c r="J24" s="475"/>
      <c r="K24" s="477"/>
      <c r="L24" s="477"/>
      <c r="M24" s="100" t="s">
        <v>268</v>
      </c>
      <c r="N24" s="97">
        <f>'[1]financial data gabung Y2'!O24</f>
        <v>286.39793470343591</v>
      </c>
      <c r="O24" s="474"/>
      <c r="P24" s="499"/>
      <c r="Q24" s="494"/>
      <c r="R24" s="86"/>
      <c r="S24" s="88"/>
      <c r="T24" s="88"/>
      <c r="U24" s="101"/>
      <c r="V24" s="102"/>
      <c r="W24" s="85"/>
      <c r="X24" s="83"/>
      <c r="Y24" s="1"/>
      <c r="Z24" s="86"/>
      <c r="AA24" s="88"/>
      <c r="AB24" s="88"/>
      <c r="AC24" s="101"/>
      <c r="AD24" s="102"/>
      <c r="AE24" s="85"/>
      <c r="AF24" s="83"/>
      <c r="AG24" s="1"/>
      <c r="AH24" s="86"/>
      <c r="AI24" s="88"/>
      <c r="AJ24" s="88"/>
      <c r="AK24" s="101"/>
      <c r="AL24" s="102"/>
      <c r="AM24" s="85"/>
      <c r="AN24" s="83"/>
      <c r="AO24" s="1"/>
    </row>
    <row r="25" spans="1:41" ht="15.75" customHeight="1" x14ac:dyDescent="0.25">
      <c r="A25" s="1"/>
      <c r="B25" s="86"/>
      <c r="C25" s="88"/>
      <c r="D25" s="88"/>
      <c r="E25" s="514" t="s">
        <v>269</v>
      </c>
      <c r="F25" s="513">
        <v>4222.8180342905525</v>
      </c>
      <c r="G25" s="84"/>
      <c r="H25" s="83"/>
      <c r="I25" s="494"/>
      <c r="J25" s="475"/>
      <c r="K25" s="477"/>
      <c r="L25" s="477"/>
      <c r="M25" s="100" t="s">
        <v>269</v>
      </c>
      <c r="N25" s="97">
        <f>'[1]financial data gabung Y2'!O25</f>
        <v>0</v>
      </c>
      <c r="O25" s="474"/>
      <c r="P25" s="499"/>
      <c r="Q25" s="494"/>
      <c r="R25" s="86"/>
      <c r="S25" s="88"/>
      <c r="T25" s="88"/>
      <c r="U25" s="101"/>
      <c r="V25" s="102"/>
      <c r="W25" s="85"/>
      <c r="X25" s="83"/>
      <c r="Y25" s="1"/>
      <c r="Z25" s="86"/>
      <c r="AA25" s="88"/>
      <c r="AB25" s="88"/>
      <c r="AC25" s="101"/>
      <c r="AD25" s="102"/>
      <c r="AE25" s="85"/>
      <c r="AF25" s="83"/>
      <c r="AG25" s="1"/>
      <c r="AH25" s="86"/>
      <c r="AI25" s="88"/>
      <c r="AJ25" s="88"/>
      <c r="AK25" s="101"/>
      <c r="AL25" s="102"/>
      <c r="AM25" s="85"/>
      <c r="AN25" s="83"/>
      <c r="AO25" s="1"/>
    </row>
    <row r="26" spans="1:41" ht="15.75" customHeight="1" x14ac:dyDescent="0.25">
      <c r="A26" s="1"/>
      <c r="B26" s="86"/>
      <c r="C26" s="88"/>
      <c r="D26" s="88"/>
      <c r="E26" s="514" t="s">
        <v>270</v>
      </c>
      <c r="F26" s="513">
        <v>4222.8180342905525</v>
      </c>
      <c r="G26" s="84"/>
      <c r="H26" s="83"/>
      <c r="I26" s="494"/>
      <c r="J26" s="475"/>
      <c r="K26" s="477"/>
      <c r="L26" s="477"/>
      <c r="M26" s="100" t="s">
        <v>270</v>
      </c>
      <c r="N26" s="97">
        <f>'[1]financial data gabung Y2'!O26</f>
        <v>0</v>
      </c>
      <c r="O26" s="474"/>
      <c r="P26" s="499"/>
      <c r="Q26" s="494"/>
      <c r="R26" s="86"/>
      <c r="S26" s="88"/>
      <c r="T26" s="88"/>
      <c r="U26" s="101"/>
      <c r="V26" s="102"/>
      <c r="W26" s="85"/>
      <c r="X26" s="83"/>
      <c r="Y26" s="1"/>
      <c r="Z26" s="86"/>
      <c r="AA26" s="88"/>
      <c r="AB26" s="88"/>
      <c r="AC26" s="101"/>
      <c r="AD26" s="102"/>
      <c r="AE26" s="85"/>
      <c r="AF26" s="83"/>
      <c r="AG26" s="1"/>
      <c r="AH26" s="86"/>
      <c r="AI26" s="88"/>
      <c r="AJ26" s="88"/>
      <c r="AK26" s="101"/>
      <c r="AL26" s="102"/>
      <c r="AM26" s="85"/>
      <c r="AN26" s="83"/>
      <c r="AO26" s="1"/>
    </row>
    <row r="27" spans="1:41" ht="15.75" customHeight="1" x14ac:dyDescent="0.25">
      <c r="A27" s="1"/>
      <c r="B27" s="86"/>
      <c r="C27" s="88"/>
      <c r="D27" s="88"/>
      <c r="E27" s="514" t="s">
        <v>271</v>
      </c>
      <c r="F27" s="513">
        <v>3921.1881746983695</v>
      </c>
      <c r="G27" s="84"/>
      <c r="H27" s="83"/>
      <c r="I27" s="494"/>
      <c r="J27" s="475"/>
      <c r="K27" s="477"/>
      <c r="L27" s="477"/>
      <c r="M27" s="100" t="s">
        <v>271</v>
      </c>
      <c r="N27" s="97">
        <f>'[1]financial data gabung Y2'!O27</f>
        <v>286.39793470343591</v>
      </c>
      <c r="O27" s="474"/>
      <c r="P27" s="499"/>
      <c r="Q27" s="494"/>
      <c r="R27" s="86"/>
      <c r="S27" s="88"/>
      <c r="T27" s="88"/>
      <c r="U27" s="101"/>
      <c r="V27" s="102"/>
      <c r="W27" s="85"/>
      <c r="X27" s="83"/>
      <c r="Y27" s="1"/>
      <c r="Z27" s="86"/>
      <c r="AA27" s="88"/>
      <c r="AB27" s="88"/>
      <c r="AC27" s="101"/>
      <c r="AD27" s="102"/>
      <c r="AE27" s="85"/>
      <c r="AF27" s="83"/>
      <c r="AG27" s="1"/>
      <c r="AH27" s="86"/>
      <c r="AI27" s="88"/>
      <c r="AJ27" s="88"/>
      <c r="AK27" s="101"/>
      <c r="AL27" s="102"/>
      <c r="AM27" s="85"/>
      <c r="AN27" s="83"/>
      <c r="AO27" s="1"/>
    </row>
    <row r="28" spans="1:41" ht="15.75" customHeight="1" x14ac:dyDescent="0.25">
      <c r="A28" s="1"/>
      <c r="B28" s="86"/>
      <c r="C28" s="88"/>
      <c r="D28" s="88"/>
      <c r="E28" s="514" t="s">
        <v>272</v>
      </c>
      <c r="F28" s="513">
        <v>5136.5271996048823</v>
      </c>
      <c r="G28" s="84"/>
      <c r="H28" s="83"/>
      <c r="I28" s="494"/>
      <c r="J28" s="475"/>
      <c r="K28" s="477"/>
      <c r="L28" s="477"/>
      <c r="M28" s="100" t="s">
        <v>272</v>
      </c>
      <c r="N28" s="97">
        <f>'[1]financial data gabung Y2'!O28</f>
        <v>0</v>
      </c>
      <c r="O28" s="474"/>
      <c r="P28" s="499"/>
      <c r="Q28" s="494"/>
      <c r="R28" s="86"/>
      <c r="S28" s="88"/>
      <c r="T28" s="88"/>
      <c r="U28" s="101"/>
      <c r="V28" s="102"/>
      <c r="W28" s="85"/>
      <c r="X28" s="83"/>
      <c r="Y28" s="1"/>
      <c r="Z28" s="86"/>
      <c r="AA28" s="88"/>
      <c r="AB28" s="88"/>
      <c r="AC28" s="101"/>
      <c r="AD28" s="102"/>
      <c r="AE28" s="85"/>
      <c r="AF28" s="83"/>
      <c r="AG28" s="1"/>
      <c r="AH28" s="86"/>
      <c r="AI28" s="88"/>
      <c r="AJ28" s="88"/>
      <c r="AK28" s="101"/>
      <c r="AL28" s="102"/>
      <c r="AM28" s="85"/>
      <c r="AN28" s="83"/>
      <c r="AO28" s="1"/>
    </row>
    <row r="29" spans="1:41" ht="15.75" customHeight="1" x14ac:dyDescent="0.25">
      <c r="A29" s="1"/>
      <c r="B29" s="86"/>
      <c r="C29" s="88"/>
      <c r="D29" s="88"/>
      <c r="E29" s="514" t="s">
        <v>273</v>
      </c>
      <c r="F29" s="513">
        <v>5531.6446764975653</v>
      </c>
      <c r="G29" s="84"/>
      <c r="H29" s="83"/>
      <c r="I29" s="494"/>
      <c r="J29" s="475"/>
      <c r="K29" s="477"/>
      <c r="L29" s="477"/>
      <c r="M29" s="100" t="s">
        <v>273</v>
      </c>
      <c r="N29" s="97">
        <f>'[1]financial data gabung Y2'!O29</f>
        <v>0</v>
      </c>
      <c r="O29" s="474"/>
      <c r="P29" s="499"/>
      <c r="Q29" s="494"/>
      <c r="R29" s="86"/>
      <c r="S29" s="88"/>
      <c r="T29" s="88"/>
      <c r="U29" s="101"/>
      <c r="V29" s="102"/>
      <c r="W29" s="85"/>
      <c r="X29" s="83"/>
      <c r="Y29" s="1"/>
      <c r="Z29" s="86"/>
      <c r="AA29" s="88"/>
      <c r="AB29" s="88"/>
      <c r="AC29" s="101"/>
      <c r="AD29" s="102"/>
      <c r="AE29" s="85"/>
      <c r="AF29" s="83"/>
      <c r="AG29" s="1"/>
      <c r="AH29" s="86"/>
      <c r="AI29" s="88"/>
      <c r="AJ29" s="88"/>
      <c r="AK29" s="101"/>
      <c r="AL29" s="102"/>
      <c r="AM29" s="85"/>
      <c r="AN29" s="83"/>
      <c r="AO29" s="1"/>
    </row>
    <row r="30" spans="1:41" ht="34.5" customHeight="1" x14ac:dyDescent="0.25">
      <c r="A30" s="1"/>
      <c r="B30" s="86"/>
      <c r="C30" s="88"/>
      <c r="D30" s="88"/>
      <c r="E30" s="514" t="s">
        <v>274</v>
      </c>
      <c r="F30" s="513">
        <v>48404.501516968885</v>
      </c>
      <c r="G30" s="84"/>
      <c r="H30" s="83"/>
      <c r="I30" s="494"/>
      <c r="J30" s="475"/>
      <c r="K30" s="477"/>
      <c r="L30" s="477"/>
      <c r="M30" s="100" t="s">
        <v>274</v>
      </c>
      <c r="N30" s="97">
        <f>'[1]financial data gabung Y2'!O30</f>
        <v>1339.8733787295225</v>
      </c>
      <c r="O30" s="474"/>
      <c r="P30" s="499"/>
      <c r="Q30" s="494"/>
      <c r="R30" s="86"/>
      <c r="S30" s="88"/>
      <c r="T30" s="88"/>
      <c r="U30" s="101"/>
      <c r="V30" s="102"/>
      <c r="W30" s="85"/>
      <c r="X30" s="83"/>
      <c r="Y30" s="1"/>
      <c r="Z30" s="86"/>
      <c r="AA30" s="88"/>
      <c r="AB30" s="88"/>
      <c r="AC30" s="101"/>
      <c r="AD30" s="102"/>
      <c r="AE30" s="85"/>
      <c r="AF30" s="83"/>
      <c r="AG30" s="1"/>
      <c r="AH30" s="86"/>
      <c r="AI30" s="88"/>
      <c r="AJ30" s="88"/>
      <c r="AK30" s="101"/>
      <c r="AL30" s="102"/>
      <c r="AM30" s="85"/>
      <c r="AN30" s="83"/>
      <c r="AO30" s="1"/>
    </row>
    <row r="31" spans="1:41" ht="30" customHeight="1" x14ac:dyDescent="0.25">
      <c r="A31" s="1"/>
      <c r="B31" s="86"/>
      <c r="C31" s="88"/>
      <c r="D31" s="88"/>
      <c r="E31" s="514" t="s">
        <v>275</v>
      </c>
      <c r="F31" s="513">
        <v>16067.064136033305</v>
      </c>
      <c r="G31" s="84"/>
      <c r="H31" s="83"/>
      <c r="I31" s="494"/>
      <c r="J31" s="475"/>
      <c r="K31" s="477"/>
      <c r="L31" s="477"/>
      <c r="M31" s="100" t="s">
        <v>275</v>
      </c>
      <c r="N31" s="97">
        <f>'[1]financial data gabung Y2'!O31</f>
        <v>802.6511475279184</v>
      </c>
      <c r="O31" s="474"/>
      <c r="P31" s="499"/>
      <c r="Q31" s="494"/>
      <c r="R31" s="86"/>
      <c r="S31" s="88"/>
      <c r="T31" s="88"/>
      <c r="U31" s="101"/>
      <c r="V31" s="102"/>
      <c r="W31" s="85"/>
      <c r="X31" s="83"/>
      <c r="Y31" s="1"/>
      <c r="Z31" s="86"/>
      <c r="AA31" s="88"/>
      <c r="AB31" s="88"/>
      <c r="AC31" s="101"/>
      <c r="AD31" s="102"/>
      <c r="AE31" s="85"/>
      <c r="AF31" s="83"/>
      <c r="AG31" s="1"/>
      <c r="AH31" s="86"/>
      <c r="AI31" s="88"/>
      <c r="AJ31" s="88"/>
      <c r="AK31" s="101"/>
      <c r="AL31" s="102"/>
      <c r="AM31" s="85"/>
      <c r="AN31" s="83"/>
      <c r="AO31" s="1"/>
    </row>
    <row r="32" spans="1:41" ht="15.75" customHeight="1" x14ac:dyDescent="0.25">
      <c r="A32" s="1"/>
      <c r="B32" s="86"/>
      <c r="C32" s="88"/>
      <c r="D32" s="88"/>
      <c r="E32" s="514" t="s">
        <v>276</v>
      </c>
      <c r="F32" s="513">
        <v>2569.6747336484864</v>
      </c>
      <c r="G32" s="84"/>
      <c r="H32" s="83"/>
      <c r="I32" s="494"/>
      <c r="J32" s="475"/>
      <c r="K32" s="477"/>
      <c r="L32" s="477"/>
      <c r="M32" s="100" t="s">
        <v>276</v>
      </c>
      <c r="N32" s="97">
        <f>'[1]financial data gabung Y2'!O32</f>
        <v>0</v>
      </c>
      <c r="O32" s="474"/>
      <c r="P32" s="499"/>
      <c r="Q32" s="494"/>
      <c r="R32" s="86"/>
      <c r="S32" s="88"/>
      <c r="T32" s="88"/>
      <c r="U32" s="101"/>
      <c r="V32" s="102"/>
      <c r="W32" s="85"/>
      <c r="X32" s="83"/>
      <c r="Y32" s="1"/>
      <c r="Z32" s="86"/>
      <c r="AA32" s="88"/>
      <c r="AB32" s="88"/>
      <c r="AC32" s="101"/>
      <c r="AD32" s="102"/>
      <c r="AE32" s="85"/>
      <c r="AF32" s="83"/>
      <c r="AG32" s="1"/>
      <c r="AH32" s="86"/>
      <c r="AI32" s="88"/>
      <c r="AJ32" s="88"/>
      <c r="AK32" s="101"/>
      <c r="AL32" s="102"/>
      <c r="AM32" s="85"/>
      <c r="AN32" s="83"/>
      <c r="AO32" s="1"/>
    </row>
    <row r="33" spans="1:41" ht="15.75" customHeight="1" x14ac:dyDescent="0.25">
      <c r="A33" s="1"/>
      <c r="B33" s="86"/>
      <c r="C33" s="88"/>
      <c r="D33" s="88"/>
      <c r="E33" s="514" t="s">
        <v>277</v>
      </c>
      <c r="F33" s="513">
        <v>1582.5866083398009</v>
      </c>
      <c r="G33" s="84"/>
      <c r="H33" s="83"/>
      <c r="I33" s="494"/>
      <c r="J33" s="475"/>
      <c r="K33" s="477"/>
      <c r="L33" s="477"/>
      <c r="M33" s="100" t="s">
        <v>277</v>
      </c>
      <c r="N33" s="97">
        <f>'[1]financial data gabung Y2'!O33</f>
        <v>0</v>
      </c>
      <c r="O33" s="474"/>
      <c r="P33" s="499"/>
      <c r="Q33" s="494"/>
      <c r="R33" s="86"/>
      <c r="S33" s="88"/>
      <c r="T33" s="88"/>
      <c r="U33" s="101"/>
      <c r="V33" s="102"/>
      <c r="W33" s="85"/>
      <c r="X33" s="83"/>
      <c r="Y33" s="1"/>
      <c r="Z33" s="86"/>
      <c r="AA33" s="88"/>
      <c r="AB33" s="88"/>
      <c r="AC33" s="101"/>
      <c r="AD33" s="102"/>
      <c r="AE33" s="85"/>
      <c r="AF33" s="83"/>
      <c r="AG33" s="1"/>
      <c r="AH33" s="86"/>
      <c r="AI33" s="88"/>
      <c r="AJ33" s="88"/>
      <c r="AK33" s="101"/>
      <c r="AL33" s="102"/>
      <c r="AM33" s="85"/>
      <c r="AN33" s="83"/>
      <c r="AO33" s="1"/>
    </row>
    <row r="34" spans="1:41" ht="15.75" customHeight="1" x14ac:dyDescent="0.25">
      <c r="A34" s="1"/>
      <c r="B34" s="86"/>
      <c r="C34" s="88"/>
      <c r="D34" s="88"/>
      <c r="E34" s="514" t="s">
        <v>278</v>
      </c>
      <c r="F34" s="513">
        <v>2685.3877090242008</v>
      </c>
      <c r="G34" s="84"/>
      <c r="H34" s="83"/>
      <c r="I34" s="494"/>
      <c r="J34" s="475"/>
      <c r="K34" s="477"/>
      <c r="L34" s="477"/>
      <c r="M34" s="100" t="s">
        <v>278</v>
      </c>
      <c r="N34" s="97">
        <f>'[1]financial data gabung Y2'!O34</f>
        <v>13118.700251140755</v>
      </c>
      <c r="O34" s="474"/>
      <c r="P34" s="499"/>
      <c r="Q34" s="494"/>
      <c r="R34" s="86"/>
      <c r="S34" s="88"/>
      <c r="T34" s="88"/>
      <c r="U34" s="101"/>
      <c r="V34" s="102"/>
      <c r="W34" s="85"/>
      <c r="X34" s="83"/>
      <c r="Y34" s="1"/>
      <c r="Z34" s="86"/>
      <c r="AA34" s="88"/>
      <c r="AB34" s="88"/>
      <c r="AC34" s="101"/>
      <c r="AD34" s="102"/>
      <c r="AE34" s="85"/>
      <c r="AF34" s="83"/>
      <c r="AG34" s="1"/>
      <c r="AH34" s="86"/>
      <c r="AI34" s="88"/>
      <c r="AJ34" s="88"/>
      <c r="AK34" s="101"/>
      <c r="AL34" s="102"/>
      <c r="AM34" s="85"/>
      <c r="AN34" s="83"/>
      <c r="AO34" s="1"/>
    </row>
    <row r="35" spans="1:41" ht="15.75" customHeight="1" x14ac:dyDescent="0.25">
      <c r="A35" s="1"/>
      <c r="B35" s="86"/>
      <c r="C35" s="88"/>
      <c r="D35" s="88"/>
      <c r="E35" s="514" t="s">
        <v>279</v>
      </c>
      <c r="F35" s="513">
        <v>0</v>
      </c>
      <c r="G35" s="84"/>
      <c r="H35" s="83"/>
      <c r="I35" s="494"/>
      <c r="J35" s="475"/>
      <c r="K35" s="477"/>
      <c r="L35" s="477"/>
      <c r="M35" s="100" t="s">
        <v>279</v>
      </c>
      <c r="N35" s="97">
        <f>'[1]financial data gabung Y2'!O35</f>
        <v>0</v>
      </c>
      <c r="O35" s="474"/>
      <c r="P35" s="499"/>
      <c r="Q35" s="494"/>
      <c r="R35" s="86"/>
      <c r="S35" s="88"/>
      <c r="T35" s="88"/>
      <c r="U35" s="101"/>
      <c r="V35" s="102"/>
      <c r="W35" s="85"/>
      <c r="X35" s="83"/>
      <c r="Y35" s="1"/>
      <c r="Z35" s="86"/>
      <c r="AA35" s="88"/>
      <c r="AB35" s="88"/>
      <c r="AC35" s="101"/>
      <c r="AD35" s="102"/>
      <c r="AE35" s="85"/>
      <c r="AF35" s="83"/>
      <c r="AG35" s="1"/>
      <c r="AH35" s="86"/>
      <c r="AI35" s="88"/>
      <c r="AJ35" s="88"/>
      <c r="AK35" s="101"/>
      <c r="AL35" s="102"/>
      <c r="AM35" s="85"/>
      <c r="AN35" s="83"/>
      <c r="AO35" s="1"/>
    </row>
    <row r="36" spans="1:41" ht="15.75" customHeight="1" x14ac:dyDescent="0.25">
      <c r="A36" s="1"/>
      <c r="B36" s="86"/>
      <c r="C36" s="88"/>
      <c r="D36" s="88"/>
      <c r="E36" s="514" t="s">
        <v>280</v>
      </c>
      <c r="F36" s="513">
        <v>0</v>
      </c>
      <c r="G36" s="84"/>
      <c r="H36" s="83"/>
      <c r="I36" s="494"/>
      <c r="J36" s="475"/>
      <c r="K36" s="477"/>
      <c r="L36" s="477"/>
      <c r="M36" s="100" t="s">
        <v>280</v>
      </c>
      <c r="N36" s="97">
        <f>'[1]financial data gabung Y2'!O36</f>
        <v>0</v>
      </c>
      <c r="O36" s="474"/>
      <c r="P36" s="499"/>
      <c r="Q36" s="494"/>
      <c r="R36" s="86"/>
      <c r="S36" s="88"/>
      <c r="T36" s="88"/>
      <c r="U36" s="101"/>
      <c r="V36" s="102"/>
      <c r="W36" s="85"/>
      <c r="X36" s="83"/>
      <c r="Y36" s="1"/>
      <c r="Z36" s="86"/>
      <c r="AA36" s="88"/>
      <c r="AB36" s="88"/>
      <c r="AC36" s="101"/>
      <c r="AD36" s="102"/>
      <c r="AE36" s="85"/>
      <c r="AF36" s="83"/>
      <c r="AG36" s="1"/>
      <c r="AH36" s="86"/>
      <c r="AI36" s="88"/>
      <c r="AJ36" s="88"/>
      <c r="AK36" s="101"/>
      <c r="AL36" s="102"/>
      <c r="AM36" s="85"/>
      <c r="AN36" s="83"/>
      <c r="AO36" s="1"/>
    </row>
    <row r="37" spans="1:41" ht="15.75" customHeight="1" x14ac:dyDescent="0.25">
      <c r="A37" s="1"/>
      <c r="B37" s="86"/>
      <c r="C37" s="88"/>
      <c r="D37" s="88"/>
      <c r="E37" s="514" t="s">
        <v>281</v>
      </c>
      <c r="F37" s="513">
        <v>28483.736682424329</v>
      </c>
      <c r="G37" s="84"/>
      <c r="H37" s="83"/>
      <c r="I37" s="494"/>
      <c r="J37" s="475"/>
      <c r="K37" s="477"/>
      <c r="L37" s="477"/>
      <c r="M37" s="100" t="s">
        <v>281</v>
      </c>
      <c r="N37" s="97">
        <f>'[1]financial data gabung Y2'!O37</f>
        <v>19730.770106569325</v>
      </c>
      <c r="O37" s="474"/>
      <c r="P37" s="499"/>
      <c r="Q37" s="494"/>
      <c r="R37" s="86"/>
      <c r="S37" s="88"/>
      <c r="T37" s="88"/>
      <c r="U37" s="101"/>
      <c r="V37" s="102"/>
      <c r="W37" s="85"/>
      <c r="X37" s="83"/>
      <c r="Y37" s="1"/>
      <c r="Z37" s="86"/>
      <c r="AA37" s="88"/>
      <c r="AB37" s="88"/>
      <c r="AC37" s="101"/>
      <c r="AD37" s="102"/>
      <c r="AE37" s="85"/>
      <c r="AF37" s="83"/>
      <c r="AG37" s="1"/>
      <c r="AH37" s="86"/>
      <c r="AI37" s="88"/>
      <c r="AJ37" s="88"/>
      <c r="AK37" s="101"/>
      <c r="AL37" s="102"/>
      <c r="AM37" s="85"/>
      <c r="AN37" s="83"/>
      <c r="AO37" s="1"/>
    </row>
    <row r="38" spans="1:41" ht="15.75" customHeight="1" x14ac:dyDescent="0.25">
      <c r="A38" s="1"/>
      <c r="B38" s="86"/>
      <c r="C38" s="88"/>
      <c r="D38" s="88"/>
      <c r="E38" s="514" t="s">
        <v>282</v>
      </c>
      <c r="F38" s="513">
        <v>34925.562689621111</v>
      </c>
      <c r="G38" s="84"/>
      <c r="H38" s="83"/>
      <c r="I38" s="494"/>
      <c r="J38" s="475"/>
      <c r="K38" s="477"/>
      <c r="L38" s="477"/>
      <c r="M38" s="100" t="s">
        <v>282</v>
      </c>
      <c r="N38" s="97">
        <f>'[1]financial data gabung Y2'!O38</f>
        <v>7369.3035830123736</v>
      </c>
      <c r="O38" s="474"/>
      <c r="P38" s="499"/>
      <c r="Q38" s="494"/>
      <c r="R38" s="86"/>
      <c r="S38" s="88"/>
      <c r="T38" s="88"/>
      <c r="U38" s="101"/>
      <c r="V38" s="102"/>
      <c r="W38" s="85"/>
      <c r="X38" s="83"/>
      <c r="Y38" s="1"/>
      <c r="Z38" s="86"/>
      <c r="AA38" s="88"/>
      <c r="AB38" s="88"/>
      <c r="AC38" s="101"/>
      <c r="AD38" s="102"/>
      <c r="AE38" s="85"/>
      <c r="AF38" s="83"/>
      <c r="AG38" s="1"/>
      <c r="AH38" s="86"/>
      <c r="AI38" s="88"/>
      <c r="AJ38" s="88"/>
      <c r="AK38" s="101"/>
      <c r="AL38" s="102"/>
      <c r="AM38" s="85"/>
      <c r="AN38" s="83"/>
      <c r="AO38" s="1"/>
    </row>
    <row r="39" spans="1:41" ht="15.75" customHeight="1" x14ac:dyDescent="0.25">
      <c r="A39" s="1"/>
      <c r="B39" s="86"/>
      <c r="C39" s="88"/>
      <c r="D39" s="88"/>
      <c r="E39" s="514" t="s">
        <v>283</v>
      </c>
      <c r="F39" s="513">
        <v>5136.5271996048823</v>
      </c>
      <c r="G39" s="84"/>
      <c r="H39" s="83"/>
      <c r="I39" s="494"/>
      <c r="J39" s="475"/>
      <c r="K39" s="477"/>
      <c r="L39" s="477"/>
      <c r="M39" s="100" t="s">
        <v>283</v>
      </c>
      <c r="N39" s="97">
        <f>'[1]financial data gabung Y2'!O39</f>
        <v>0</v>
      </c>
      <c r="O39" s="474"/>
      <c r="P39" s="499"/>
      <c r="Q39" s="494"/>
      <c r="R39" s="86"/>
      <c r="S39" s="88"/>
      <c r="T39" s="88"/>
      <c r="U39" s="101"/>
      <c r="V39" s="102"/>
      <c r="W39" s="85"/>
      <c r="X39" s="83"/>
      <c r="Y39" s="1"/>
      <c r="Z39" s="86"/>
      <c r="AA39" s="88"/>
      <c r="AB39" s="88"/>
      <c r="AC39" s="101"/>
      <c r="AD39" s="102"/>
      <c r="AE39" s="85"/>
      <c r="AF39" s="83"/>
      <c r="AG39" s="1"/>
      <c r="AH39" s="86"/>
      <c r="AI39" s="88"/>
      <c r="AJ39" s="88"/>
      <c r="AK39" s="101"/>
      <c r="AL39" s="102"/>
      <c r="AM39" s="85"/>
      <c r="AN39" s="83"/>
      <c r="AO39" s="1"/>
    </row>
    <row r="40" spans="1:41" ht="15.75" customHeight="1" x14ac:dyDescent="0.25">
      <c r="A40" s="1"/>
      <c r="B40" s="86"/>
      <c r="C40" s="88"/>
      <c r="D40" s="88"/>
      <c r="E40" s="514" t="s">
        <v>284</v>
      </c>
      <c r="F40" s="513">
        <v>15409.581598814648</v>
      </c>
      <c r="G40" s="84"/>
      <c r="H40" s="83"/>
      <c r="I40" s="494"/>
      <c r="J40" s="475"/>
      <c r="K40" s="477"/>
      <c r="L40" s="477"/>
      <c r="M40" s="100" t="s">
        <v>284</v>
      </c>
      <c r="N40" s="97">
        <f>'[1]financial data gabung Y2'!O40</f>
        <v>0</v>
      </c>
      <c r="O40" s="474"/>
      <c r="P40" s="499"/>
      <c r="Q40" s="494"/>
      <c r="R40" s="86"/>
      <c r="S40" s="88"/>
      <c r="T40" s="88"/>
      <c r="U40" s="101"/>
      <c r="V40" s="102"/>
      <c r="W40" s="85"/>
      <c r="X40" s="83"/>
      <c r="Y40" s="1"/>
      <c r="Z40" s="86"/>
      <c r="AA40" s="88"/>
      <c r="AB40" s="88"/>
      <c r="AC40" s="101"/>
      <c r="AD40" s="102"/>
      <c r="AE40" s="85"/>
      <c r="AF40" s="83"/>
      <c r="AG40" s="1"/>
      <c r="AH40" s="86"/>
      <c r="AI40" s="88"/>
      <c r="AJ40" s="88"/>
      <c r="AK40" s="101"/>
      <c r="AL40" s="102"/>
      <c r="AM40" s="85"/>
      <c r="AN40" s="83"/>
      <c r="AO40" s="1"/>
    </row>
    <row r="41" spans="1:41" ht="15.75" customHeight="1" x14ac:dyDescent="0.25">
      <c r="A41" s="1"/>
      <c r="B41" s="86"/>
      <c r="C41" s="88"/>
      <c r="D41" s="88"/>
      <c r="E41" s="514" t="s">
        <v>285</v>
      </c>
      <c r="F41" s="513">
        <v>27263.105905595145</v>
      </c>
      <c r="G41" s="84"/>
      <c r="H41" s="83"/>
      <c r="I41" s="494"/>
      <c r="J41" s="475"/>
      <c r="K41" s="477"/>
      <c r="L41" s="477"/>
      <c r="M41" s="100" t="s">
        <v>285</v>
      </c>
      <c r="N41" s="97">
        <f>'[1]financial data gabung Y2'!O41</f>
        <v>0</v>
      </c>
      <c r="O41" s="474"/>
      <c r="P41" s="499"/>
      <c r="Q41" s="494"/>
      <c r="R41" s="86"/>
      <c r="S41" s="88"/>
      <c r="T41" s="88"/>
      <c r="U41" s="101"/>
      <c r="V41" s="102"/>
      <c r="W41" s="85"/>
      <c r="X41" s="83"/>
      <c r="Y41" s="1"/>
      <c r="Z41" s="86"/>
      <c r="AA41" s="88"/>
      <c r="AB41" s="88"/>
      <c r="AC41" s="101"/>
      <c r="AD41" s="102"/>
      <c r="AE41" s="85"/>
      <c r="AF41" s="83"/>
      <c r="AG41" s="1"/>
      <c r="AH41" s="86"/>
      <c r="AI41" s="88"/>
      <c r="AJ41" s="88"/>
      <c r="AK41" s="101"/>
      <c r="AL41" s="102"/>
      <c r="AM41" s="85"/>
      <c r="AN41" s="83"/>
      <c r="AO41" s="1"/>
    </row>
    <row r="42" spans="1:41" ht="15.75" customHeight="1" x14ac:dyDescent="0.25">
      <c r="A42" s="1"/>
      <c r="B42" s="86"/>
      <c r="C42" s="88"/>
      <c r="D42" s="88"/>
      <c r="E42" s="514" t="s">
        <v>286</v>
      </c>
      <c r="F42" s="513">
        <v>24694.842305792703</v>
      </c>
      <c r="G42" s="84"/>
      <c r="H42" s="83"/>
      <c r="I42" s="494"/>
      <c r="J42" s="475"/>
      <c r="K42" s="477"/>
      <c r="L42" s="477"/>
      <c r="M42" s="100" t="s">
        <v>286</v>
      </c>
      <c r="N42" s="97">
        <f>'[1]financial data gabung Y2'!O42</f>
        <v>0</v>
      </c>
      <c r="O42" s="474"/>
      <c r="P42" s="499"/>
      <c r="Q42" s="494"/>
      <c r="R42" s="86"/>
      <c r="S42" s="88"/>
      <c r="T42" s="88"/>
      <c r="U42" s="101"/>
      <c r="V42" s="102"/>
      <c r="W42" s="85"/>
      <c r="X42" s="83"/>
      <c r="Y42" s="1"/>
      <c r="Z42" s="86"/>
      <c r="AA42" s="88"/>
      <c r="AB42" s="88"/>
      <c r="AC42" s="101"/>
      <c r="AD42" s="102"/>
      <c r="AE42" s="85"/>
      <c r="AF42" s="83"/>
      <c r="AG42" s="1"/>
      <c r="AH42" s="86"/>
      <c r="AI42" s="88"/>
      <c r="AJ42" s="88"/>
      <c r="AK42" s="101"/>
      <c r="AL42" s="102"/>
      <c r="AM42" s="85"/>
      <c r="AN42" s="83"/>
      <c r="AO42" s="1"/>
    </row>
    <row r="43" spans="1:41" ht="15.75" customHeight="1" x14ac:dyDescent="0.25">
      <c r="A43" s="1"/>
      <c r="B43" s="86"/>
      <c r="C43" s="88"/>
      <c r="D43" s="88"/>
      <c r="E43" s="514" t="s">
        <v>287</v>
      </c>
      <c r="F43" s="513">
        <v>0</v>
      </c>
      <c r="G43" s="84"/>
      <c r="H43" s="83"/>
      <c r="I43" s="494"/>
      <c r="J43" s="475"/>
      <c r="K43" s="477"/>
      <c r="L43" s="477"/>
      <c r="M43" s="100" t="s">
        <v>287</v>
      </c>
      <c r="N43" s="97">
        <f>'[1]financial data gabung Y2'!O43</f>
        <v>0</v>
      </c>
      <c r="O43" s="474"/>
      <c r="P43" s="499"/>
      <c r="Q43" s="494"/>
      <c r="R43" s="86"/>
      <c r="S43" s="88"/>
      <c r="T43" s="88"/>
      <c r="U43" s="101"/>
      <c r="V43" s="102"/>
      <c r="W43" s="85"/>
      <c r="X43" s="83"/>
      <c r="Y43" s="1"/>
      <c r="Z43" s="86"/>
      <c r="AA43" s="88"/>
      <c r="AB43" s="88"/>
      <c r="AC43" s="101"/>
      <c r="AD43" s="102"/>
      <c r="AE43" s="85"/>
      <c r="AF43" s="83"/>
      <c r="AG43" s="1"/>
      <c r="AH43" s="86"/>
      <c r="AI43" s="88"/>
      <c r="AJ43" s="88"/>
      <c r="AK43" s="101"/>
      <c r="AL43" s="102"/>
      <c r="AM43" s="85"/>
      <c r="AN43" s="83"/>
      <c r="AO43" s="1"/>
    </row>
    <row r="44" spans="1:41" ht="15.75" customHeight="1" x14ac:dyDescent="0.25">
      <c r="A44" s="1"/>
      <c r="B44" s="86"/>
      <c r="C44" s="88"/>
      <c r="D44" s="88"/>
      <c r="E44" s="514" t="s">
        <v>288</v>
      </c>
      <c r="F44" s="513">
        <v>0</v>
      </c>
      <c r="G44" s="84"/>
      <c r="H44" s="83"/>
      <c r="I44" s="494"/>
      <c r="J44" s="475"/>
      <c r="K44" s="477"/>
      <c r="L44" s="477"/>
      <c r="M44" s="100" t="s">
        <v>288</v>
      </c>
      <c r="N44" s="97">
        <f>'[1]financial data gabung Y2'!O44</f>
        <v>0</v>
      </c>
      <c r="O44" s="474"/>
      <c r="P44" s="499"/>
      <c r="Q44" s="494"/>
      <c r="R44" s="86"/>
      <c r="S44" s="88"/>
      <c r="T44" s="88"/>
      <c r="U44" s="101"/>
      <c r="V44" s="102"/>
      <c r="W44" s="85"/>
      <c r="X44" s="83"/>
      <c r="Y44" s="1"/>
      <c r="Z44" s="86"/>
      <c r="AA44" s="88"/>
      <c r="AB44" s="88"/>
      <c r="AC44" s="101"/>
      <c r="AD44" s="102"/>
      <c r="AE44" s="85"/>
      <c r="AF44" s="83"/>
      <c r="AG44" s="1"/>
      <c r="AH44" s="86"/>
      <c r="AI44" s="88"/>
      <c r="AJ44" s="88"/>
      <c r="AK44" s="101"/>
      <c r="AL44" s="102"/>
      <c r="AM44" s="85"/>
      <c r="AN44" s="83"/>
      <c r="AO44" s="1"/>
    </row>
    <row r="45" spans="1:41" ht="15.75" customHeight="1" x14ac:dyDescent="0.25">
      <c r="A45" s="1"/>
      <c r="B45" s="86"/>
      <c r="C45" s="88"/>
      <c r="D45" s="88"/>
      <c r="E45" s="514" t="s">
        <v>289</v>
      </c>
      <c r="F45" s="513">
        <v>0</v>
      </c>
      <c r="G45" s="84"/>
      <c r="H45" s="83"/>
      <c r="I45" s="494"/>
      <c r="J45" s="475"/>
      <c r="K45" s="477"/>
      <c r="L45" s="477"/>
      <c r="M45" s="100" t="s">
        <v>289</v>
      </c>
      <c r="N45" s="97">
        <f>'[1]financial data gabung Y2'!O45</f>
        <v>4668.2485512367175</v>
      </c>
      <c r="O45" s="474"/>
      <c r="P45" s="499"/>
      <c r="Q45" s="494"/>
      <c r="R45" s="86"/>
      <c r="S45" s="88"/>
      <c r="T45" s="88"/>
      <c r="U45" s="101"/>
      <c r="V45" s="102"/>
      <c r="W45" s="85"/>
      <c r="X45" s="83"/>
      <c r="Y45" s="1"/>
      <c r="Z45" s="86"/>
      <c r="AA45" s="88"/>
      <c r="AB45" s="88"/>
      <c r="AC45" s="101"/>
      <c r="AD45" s="102"/>
      <c r="AE45" s="85"/>
      <c r="AF45" s="83"/>
      <c r="AG45" s="1"/>
      <c r="AH45" s="86"/>
      <c r="AI45" s="88"/>
      <c r="AJ45" s="88"/>
      <c r="AK45" s="101"/>
      <c r="AL45" s="102"/>
      <c r="AM45" s="85"/>
      <c r="AN45" s="83"/>
      <c r="AO45" s="1"/>
    </row>
    <row r="46" spans="1:41" ht="15.75" customHeight="1" x14ac:dyDescent="0.25">
      <c r="A46" s="1"/>
      <c r="B46" s="86"/>
      <c r="C46" s="88"/>
      <c r="D46" s="88"/>
      <c r="E46" s="514" t="s">
        <v>290</v>
      </c>
      <c r="F46" s="513">
        <v>0</v>
      </c>
      <c r="G46" s="84"/>
      <c r="H46" s="83"/>
      <c r="I46" s="494"/>
      <c r="J46" s="475"/>
      <c r="K46" s="477"/>
      <c r="L46" s="477"/>
      <c r="M46" s="100" t="s">
        <v>290</v>
      </c>
      <c r="N46" s="97">
        <f>'[1]financial data gabung Y2'!O46</f>
        <v>0</v>
      </c>
      <c r="O46" s="474"/>
      <c r="P46" s="499"/>
      <c r="Q46" s="494"/>
      <c r="R46" s="86"/>
      <c r="S46" s="88"/>
      <c r="T46" s="88"/>
      <c r="U46" s="103"/>
      <c r="V46" s="104"/>
      <c r="W46" s="85"/>
      <c r="X46" s="83"/>
      <c r="Y46" s="1"/>
      <c r="Z46" s="86"/>
      <c r="AA46" s="88"/>
      <c r="AB46" s="88"/>
      <c r="AC46" s="103"/>
      <c r="AD46" s="104"/>
      <c r="AE46" s="85"/>
      <c r="AF46" s="83"/>
      <c r="AG46" s="1"/>
      <c r="AH46" s="86"/>
      <c r="AI46" s="88"/>
      <c r="AJ46" s="88"/>
      <c r="AK46" s="103"/>
      <c r="AL46" s="104"/>
      <c r="AM46" s="85"/>
      <c r="AN46" s="83"/>
      <c r="AO46" s="1"/>
    </row>
    <row r="47" spans="1:41" ht="15.75" customHeight="1" x14ac:dyDescent="0.25">
      <c r="A47" s="1"/>
      <c r="B47" s="86"/>
      <c r="C47" s="88"/>
      <c r="D47" s="88"/>
      <c r="E47" s="514" t="s">
        <v>291</v>
      </c>
      <c r="F47" s="513">
        <v>0</v>
      </c>
      <c r="G47" s="84"/>
      <c r="H47" s="83"/>
      <c r="I47" s="494"/>
      <c r="J47" s="475"/>
      <c r="K47" s="477"/>
      <c r="L47" s="477"/>
      <c r="M47" s="100" t="s">
        <v>291</v>
      </c>
      <c r="N47" s="97">
        <f>'[1]financial data gabung Y2'!O47</f>
        <v>0</v>
      </c>
      <c r="O47" s="474"/>
      <c r="P47" s="499"/>
      <c r="Q47" s="494"/>
      <c r="R47" s="86"/>
      <c r="S47" s="88"/>
      <c r="T47" s="88"/>
      <c r="U47" s="103"/>
      <c r="V47" s="104"/>
      <c r="W47" s="85"/>
      <c r="X47" s="83"/>
      <c r="Y47" s="1"/>
      <c r="Z47" s="86"/>
      <c r="AA47" s="88"/>
      <c r="AB47" s="88"/>
      <c r="AC47" s="103"/>
      <c r="AD47" s="104"/>
      <c r="AE47" s="85"/>
      <c r="AF47" s="83"/>
      <c r="AG47" s="1"/>
      <c r="AH47" s="86"/>
      <c r="AI47" s="88"/>
      <c r="AJ47" s="88"/>
      <c r="AK47" s="103"/>
      <c r="AL47" s="104"/>
      <c r="AM47" s="85"/>
      <c r="AN47" s="83"/>
      <c r="AO47" s="1"/>
    </row>
    <row r="48" spans="1:41" ht="15.75" customHeight="1" x14ac:dyDescent="0.25">
      <c r="A48" s="1"/>
      <c r="B48" s="86"/>
      <c r="C48" s="88"/>
      <c r="D48" s="88"/>
      <c r="E48" s="514" t="s">
        <v>292</v>
      </c>
      <c r="F48" s="513">
        <v>0</v>
      </c>
      <c r="G48" s="84"/>
      <c r="H48" s="83"/>
      <c r="I48" s="494"/>
      <c r="J48" s="475"/>
      <c r="K48" s="477"/>
      <c r="L48" s="477"/>
      <c r="M48" s="100" t="s">
        <v>292</v>
      </c>
      <c r="N48" s="97">
        <f>'[1]financial data gabung Y2'!O48</f>
        <v>0</v>
      </c>
      <c r="O48" s="474"/>
      <c r="P48" s="499"/>
      <c r="Q48" s="494"/>
      <c r="R48" s="86"/>
      <c r="S48" s="88"/>
      <c r="T48" s="88"/>
      <c r="U48" s="103"/>
      <c r="V48" s="104"/>
      <c r="W48" s="85"/>
      <c r="X48" s="83"/>
      <c r="Y48" s="1"/>
      <c r="Z48" s="86"/>
      <c r="AA48" s="88"/>
      <c r="AB48" s="88"/>
      <c r="AC48" s="103"/>
      <c r="AD48" s="104"/>
      <c r="AE48" s="85"/>
      <c r="AF48" s="83"/>
      <c r="AG48" s="1"/>
      <c r="AH48" s="86"/>
      <c r="AI48" s="88"/>
      <c r="AJ48" s="88"/>
      <c r="AK48" s="103"/>
      <c r="AL48" s="104"/>
      <c r="AM48" s="85"/>
      <c r="AN48" s="83"/>
      <c r="AO48" s="1"/>
    </row>
    <row r="49" spans="1:41" ht="15.75" customHeight="1" x14ac:dyDescent="0.25">
      <c r="A49" s="1"/>
      <c r="B49" s="86"/>
      <c r="C49" s="88"/>
      <c r="D49" s="88"/>
      <c r="E49" s="514" t="s">
        <v>293</v>
      </c>
      <c r="F49" s="513">
        <v>0</v>
      </c>
      <c r="G49" s="84"/>
      <c r="H49" s="83"/>
      <c r="I49" s="494"/>
      <c r="J49" s="475"/>
      <c r="K49" s="477"/>
      <c r="L49" s="477"/>
      <c r="M49" s="100" t="s">
        <v>293</v>
      </c>
      <c r="N49" s="97">
        <f>'[1]financial data gabung Y2'!O49</f>
        <v>964.7088326852562</v>
      </c>
      <c r="O49" s="474"/>
      <c r="P49" s="499"/>
      <c r="Q49" s="494"/>
      <c r="R49" s="86"/>
      <c r="S49" s="88"/>
      <c r="T49" s="88"/>
      <c r="U49" s="103"/>
      <c r="V49" s="104"/>
      <c r="W49" s="85"/>
      <c r="X49" s="83"/>
      <c r="Y49" s="1"/>
      <c r="Z49" s="86"/>
      <c r="AA49" s="88"/>
      <c r="AB49" s="88"/>
      <c r="AC49" s="103"/>
      <c r="AD49" s="104"/>
      <c r="AE49" s="85"/>
      <c r="AF49" s="83"/>
      <c r="AG49" s="1"/>
      <c r="AH49" s="86"/>
      <c r="AI49" s="88"/>
      <c r="AJ49" s="88"/>
      <c r="AK49" s="103"/>
      <c r="AL49" s="104"/>
      <c r="AM49" s="85"/>
      <c r="AN49" s="83"/>
      <c r="AO49" s="1"/>
    </row>
    <row r="50" spans="1:41" ht="15.75" customHeight="1" x14ac:dyDescent="0.25">
      <c r="A50" s="1"/>
      <c r="B50" s="86"/>
      <c r="C50" s="88"/>
      <c r="D50" s="88"/>
      <c r="E50" s="514" t="s">
        <v>294</v>
      </c>
      <c r="F50" s="513">
        <v>0</v>
      </c>
      <c r="G50" s="84"/>
      <c r="H50" s="83"/>
      <c r="I50" s="494"/>
      <c r="J50" s="475"/>
      <c r="K50" s="477"/>
      <c r="L50" s="477"/>
      <c r="M50" s="100" t="s">
        <v>294</v>
      </c>
      <c r="N50" s="97">
        <f>'[1]financial data gabung Y2'!O50</f>
        <v>0</v>
      </c>
      <c r="O50" s="474"/>
      <c r="P50" s="499"/>
      <c r="Q50" s="494"/>
      <c r="R50" s="86"/>
      <c r="S50" s="88"/>
      <c r="T50" s="88"/>
      <c r="U50" s="103"/>
      <c r="V50" s="104"/>
      <c r="W50" s="85"/>
      <c r="X50" s="83"/>
      <c r="Y50" s="1"/>
      <c r="Z50" s="86"/>
      <c r="AA50" s="88"/>
      <c r="AB50" s="88"/>
      <c r="AC50" s="103"/>
      <c r="AD50" s="104"/>
      <c r="AE50" s="85"/>
      <c r="AF50" s="83"/>
      <c r="AG50" s="1"/>
      <c r="AH50" s="86"/>
      <c r="AI50" s="88"/>
      <c r="AJ50" s="88"/>
      <c r="AK50" s="103"/>
      <c r="AL50" s="104"/>
      <c r="AM50" s="85"/>
      <c r="AN50" s="83"/>
      <c r="AO50" s="1"/>
    </row>
    <row r="51" spans="1:41" ht="15.75" customHeight="1" x14ac:dyDescent="0.25">
      <c r="A51" s="1"/>
      <c r="B51" s="86"/>
      <c r="C51" s="88"/>
      <c r="D51" s="88"/>
      <c r="E51" s="514" t="s">
        <v>295</v>
      </c>
      <c r="F51" s="513">
        <v>0</v>
      </c>
      <c r="G51" s="84"/>
      <c r="H51" s="83"/>
      <c r="I51" s="494"/>
      <c r="J51" s="475"/>
      <c r="K51" s="477"/>
      <c r="L51" s="477"/>
      <c r="M51" s="100" t="s">
        <v>295</v>
      </c>
      <c r="N51" s="97">
        <f>'[1]financial data gabung Y2'!O51</f>
        <v>374.49460935490151</v>
      </c>
      <c r="O51" s="474"/>
      <c r="P51" s="499"/>
      <c r="Q51" s="494"/>
      <c r="R51" s="86"/>
      <c r="S51" s="88"/>
      <c r="T51" s="88"/>
      <c r="U51" s="103"/>
      <c r="V51" s="104"/>
      <c r="W51" s="85"/>
      <c r="X51" s="83"/>
      <c r="Y51" s="1"/>
      <c r="Z51" s="86"/>
      <c r="AA51" s="88"/>
      <c r="AB51" s="88"/>
      <c r="AC51" s="103"/>
      <c r="AD51" s="104"/>
      <c r="AE51" s="85"/>
      <c r="AF51" s="83"/>
      <c r="AG51" s="1"/>
      <c r="AH51" s="86"/>
      <c r="AI51" s="88"/>
      <c r="AJ51" s="88"/>
      <c r="AK51" s="103"/>
      <c r="AL51" s="104"/>
      <c r="AM51" s="85"/>
      <c r="AN51" s="83"/>
      <c r="AO51" s="1"/>
    </row>
    <row r="52" spans="1:41" ht="15.75" customHeight="1" x14ac:dyDescent="0.25">
      <c r="A52" s="1"/>
      <c r="B52" s="86"/>
      <c r="C52" s="88"/>
      <c r="D52" s="88"/>
      <c r="E52" s="514" t="s">
        <v>296</v>
      </c>
      <c r="F52" s="513">
        <v>0</v>
      </c>
      <c r="G52" s="84"/>
      <c r="H52" s="83"/>
      <c r="I52" s="494"/>
      <c r="J52" s="475"/>
      <c r="K52" s="477"/>
      <c r="L52" s="477"/>
      <c r="M52" s="100" t="s">
        <v>296</v>
      </c>
      <c r="N52" s="97">
        <f>'[1]financial data gabung Y2'!O52</f>
        <v>2009.8617872067027</v>
      </c>
      <c r="O52" s="474"/>
      <c r="P52" s="499"/>
      <c r="Q52" s="494"/>
      <c r="R52" s="86"/>
      <c r="S52" s="88"/>
      <c r="T52" s="88"/>
      <c r="U52" s="103"/>
      <c r="V52" s="104"/>
      <c r="W52" s="85"/>
      <c r="X52" s="83"/>
      <c r="Y52" s="1"/>
      <c r="Z52" s="86"/>
      <c r="AA52" s="88"/>
      <c r="AB52" s="88"/>
      <c r="AC52" s="103"/>
      <c r="AD52" s="104"/>
      <c r="AE52" s="85"/>
      <c r="AF52" s="83"/>
      <c r="AG52" s="1"/>
      <c r="AH52" s="86"/>
      <c r="AI52" s="88"/>
      <c r="AJ52" s="88"/>
      <c r="AK52" s="103"/>
      <c r="AL52" s="104"/>
      <c r="AM52" s="85"/>
      <c r="AN52" s="83"/>
      <c r="AO52" s="1"/>
    </row>
    <row r="53" spans="1:41" ht="15.75" customHeight="1" x14ac:dyDescent="0.25">
      <c r="A53" s="1"/>
      <c r="B53" s="86"/>
      <c r="C53" s="88"/>
      <c r="D53" s="88"/>
      <c r="E53" s="514" t="s">
        <v>297</v>
      </c>
      <c r="F53" s="513">
        <v>0</v>
      </c>
      <c r="G53" s="84"/>
      <c r="H53" s="83"/>
      <c r="I53" s="494"/>
      <c r="J53" s="475"/>
      <c r="K53" s="477"/>
      <c r="L53" s="477"/>
      <c r="M53" s="100" t="s">
        <v>297</v>
      </c>
      <c r="N53" s="97">
        <f>'[1]financial data gabung Y2'!O53</f>
        <v>0</v>
      </c>
      <c r="O53" s="474"/>
      <c r="P53" s="499"/>
      <c r="Q53" s="494"/>
      <c r="R53" s="86"/>
      <c r="S53" s="88"/>
      <c r="T53" s="88"/>
      <c r="U53" s="103"/>
      <c r="V53" s="104"/>
      <c r="W53" s="85"/>
      <c r="X53" s="83"/>
      <c r="Y53" s="1"/>
      <c r="Z53" s="86"/>
      <c r="AA53" s="88"/>
      <c r="AB53" s="88"/>
      <c r="AC53" s="103"/>
      <c r="AD53" s="104"/>
      <c r="AE53" s="85"/>
      <c r="AF53" s="83"/>
      <c r="AG53" s="1"/>
      <c r="AH53" s="86"/>
      <c r="AI53" s="88"/>
      <c r="AJ53" s="88"/>
      <c r="AK53" s="103"/>
      <c r="AL53" s="104"/>
      <c r="AM53" s="85"/>
      <c r="AN53" s="83"/>
      <c r="AO53" s="1"/>
    </row>
    <row r="54" spans="1:41" ht="15.75" customHeight="1" x14ac:dyDescent="0.25">
      <c r="A54" s="1"/>
      <c r="B54" s="86"/>
      <c r="C54" s="88"/>
      <c r="D54" s="88"/>
      <c r="E54" s="514" t="s">
        <v>298</v>
      </c>
      <c r="F54" s="513">
        <v>0</v>
      </c>
      <c r="G54" s="84"/>
      <c r="H54" s="83"/>
      <c r="I54" s="494"/>
      <c r="J54" s="475"/>
      <c r="K54" s="477"/>
      <c r="L54" s="477"/>
      <c r="M54" s="100" t="s">
        <v>298</v>
      </c>
      <c r="N54" s="97">
        <f>'[1]financial data gabung Y2'!O54</f>
        <v>0</v>
      </c>
      <c r="O54" s="474"/>
      <c r="P54" s="499"/>
      <c r="Q54" s="494"/>
      <c r="R54" s="86"/>
      <c r="S54" s="88"/>
      <c r="T54" s="88"/>
      <c r="U54" s="103"/>
      <c r="V54" s="104"/>
      <c r="W54" s="85"/>
      <c r="X54" s="83"/>
      <c r="Y54" s="1"/>
      <c r="Z54" s="86"/>
      <c r="AA54" s="88"/>
      <c r="AB54" s="88"/>
      <c r="AC54" s="103"/>
      <c r="AD54" s="104"/>
      <c r="AE54" s="85"/>
      <c r="AF54" s="83"/>
      <c r="AG54" s="1"/>
      <c r="AH54" s="86"/>
      <c r="AI54" s="88"/>
      <c r="AJ54" s="88"/>
      <c r="AK54" s="103"/>
      <c r="AL54" s="104"/>
      <c r="AM54" s="85"/>
      <c r="AN54" s="83"/>
      <c r="AO54" s="1"/>
    </row>
    <row r="55" spans="1:41" ht="15.75" customHeight="1" x14ac:dyDescent="0.25">
      <c r="A55" s="1"/>
      <c r="B55" s="86"/>
      <c r="C55" s="88"/>
      <c r="D55" s="88"/>
      <c r="E55" s="514" t="s">
        <v>299</v>
      </c>
      <c r="F55" s="513">
        <v>0</v>
      </c>
      <c r="G55" s="84"/>
      <c r="H55" s="83"/>
      <c r="I55" s="494"/>
      <c r="J55" s="475"/>
      <c r="K55" s="477"/>
      <c r="L55" s="477"/>
      <c r="M55" s="100" t="s">
        <v>299</v>
      </c>
      <c r="N55" s="97">
        <f>'[1]financial data gabung Y2'!O55</f>
        <v>0</v>
      </c>
      <c r="O55" s="474"/>
      <c r="P55" s="499"/>
      <c r="Q55" s="494"/>
      <c r="R55" s="86"/>
      <c r="S55" s="88"/>
      <c r="T55" s="88"/>
      <c r="U55" s="103"/>
      <c r="V55" s="104"/>
      <c r="W55" s="85"/>
      <c r="X55" s="83"/>
      <c r="Y55" s="1"/>
      <c r="Z55" s="86"/>
      <c r="AA55" s="88"/>
      <c r="AB55" s="88"/>
      <c r="AC55" s="103"/>
      <c r="AD55" s="104"/>
      <c r="AE55" s="85"/>
      <c r="AF55" s="83"/>
      <c r="AG55" s="1"/>
      <c r="AH55" s="86"/>
      <c r="AI55" s="88"/>
      <c r="AJ55" s="88"/>
      <c r="AK55" s="103"/>
      <c r="AL55" s="104"/>
      <c r="AM55" s="85"/>
      <c r="AN55" s="83"/>
      <c r="AO55" s="1"/>
    </row>
    <row r="56" spans="1:41" ht="15.75" customHeight="1" x14ac:dyDescent="0.25">
      <c r="A56" s="1"/>
      <c r="B56" s="86"/>
      <c r="C56" s="88"/>
      <c r="D56" s="88"/>
      <c r="E56" s="514" t="s">
        <v>300</v>
      </c>
      <c r="F56" s="513">
        <v>0</v>
      </c>
      <c r="G56" s="84"/>
      <c r="H56" s="83"/>
      <c r="I56" s="494"/>
      <c r="J56" s="475"/>
      <c r="K56" s="477"/>
      <c r="L56" s="477"/>
      <c r="M56" s="100" t="s">
        <v>300</v>
      </c>
      <c r="N56" s="97">
        <f>'[1]financial data gabung Y2'!O56</f>
        <v>9184.8320111908761</v>
      </c>
      <c r="O56" s="474"/>
      <c r="P56" s="499"/>
      <c r="Q56" s="494"/>
      <c r="R56" s="86"/>
      <c r="S56" s="88"/>
      <c r="T56" s="88"/>
      <c r="U56" s="103"/>
      <c r="V56" s="104"/>
      <c r="W56" s="85"/>
      <c r="X56" s="83"/>
      <c r="Y56" s="1"/>
      <c r="Z56" s="86"/>
      <c r="AA56" s="88"/>
      <c r="AB56" s="88"/>
      <c r="AC56" s="103"/>
      <c r="AD56" s="104"/>
      <c r="AE56" s="85"/>
      <c r="AF56" s="83"/>
      <c r="AG56" s="1"/>
      <c r="AH56" s="86"/>
      <c r="AI56" s="88"/>
      <c r="AJ56" s="88"/>
      <c r="AK56" s="103"/>
      <c r="AL56" s="104"/>
      <c r="AM56" s="85"/>
      <c r="AN56" s="83"/>
      <c r="AO56" s="1"/>
    </row>
    <row r="57" spans="1:41" ht="15.75" customHeight="1" x14ac:dyDescent="0.25">
      <c r="A57" s="1"/>
      <c r="B57" s="86"/>
      <c r="C57" s="88"/>
      <c r="D57" s="88"/>
      <c r="E57" s="514" t="s">
        <v>301</v>
      </c>
      <c r="F57" s="513">
        <v>0</v>
      </c>
      <c r="G57" s="84"/>
      <c r="H57" s="83"/>
      <c r="I57" s="494"/>
      <c r="J57" s="475"/>
      <c r="K57" s="477"/>
      <c r="L57" s="477"/>
      <c r="M57" s="100" t="s">
        <v>301</v>
      </c>
      <c r="N57" s="97">
        <f>'[1]financial data gabung Y2'!O57</f>
        <v>0</v>
      </c>
      <c r="O57" s="474"/>
      <c r="P57" s="499"/>
      <c r="Q57" s="494"/>
      <c r="R57" s="86"/>
      <c r="S57" s="88"/>
      <c r="T57" s="88"/>
      <c r="U57" s="103"/>
      <c r="V57" s="104"/>
      <c r="W57" s="85"/>
      <c r="X57" s="83"/>
      <c r="Y57" s="1"/>
      <c r="Z57" s="86"/>
      <c r="AA57" s="88"/>
      <c r="AB57" s="88"/>
      <c r="AC57" s="103"/>
      <c r="AD57" s="104"/>
      <c r="AE57" s="85"/>
      <c r="AF57" s="83"/>
      <c r="AG57" s="1"/>
      <c r="AH57" s="86"/>
      <c r="AI57" s="88"/>
      <c r="AJ57" s="88"/>
      <c r="AK57" s="103"/>
      <c r="AL57" s="104"/>
      <c r="AM57" s="85"/>
      <c r="AN57" s="83"/>
      <c r="AO57" s="1"/>
    </row>
    <row r="58" spans="1:41" ht="15.75" customHeight="1" x14ac:dyDescent="0.25">
      <c r="A58" s="1"/>
      <c r="B58" s="86"/>
      <c r="C58" s="88"/>
      <c r="D58" s="88"/>
      <c r="E58" s="514" t="s">
        <v>302</v>
      </c>
      <c r="F58" s="513">
        <v>0</v>
      </c>
      <c r="G58" s="84"/>
      <c r="H58" s="83"/>
      <c r="I58" s="494"/>
      <c r="J58" s="475"/>
      <c r="K58" s="477"/>
      <c r="L58" s="477"/>
      <c r="M58" s="100" t="s">
        <v>302</v>
      </c>
      <c r="N58" s="97">
        <f>'[1]financial data gabung Y2'!O58</f>
        <v>0</v>
      </c>
      <c r="O58" s="474"/>
      <c r="P58" s="499"/>
      <c r="Q58" s="494"/>
      <c r="R58" s="86"/>
      <c r="S58" s="88"/>
      <c r="T58" s="88"/>
      <c r="U58" s="103"/>
      <c r="V58" s="104"/>
      <c r="W58" s="85"/>
      <c r="X58" s="83"/>
      <c r="Y58" s="1"/>
      <c r="Z58" s="86"/>
      <c r="AA58" s="88"/>
      <c r="AB58" s="88"/>
      <c r="AC58" s="103"/>
      <c r="AD58" s="104"/>
      <c r="AE58" s="85"/>
      <c r="AF58" s="83"/>
      <c r="AG58" s="1"/>
      <c r="AH58" s="86"/>
      <c r="AI58" s="88"/>
      <c r="AJ58" s="88"/>
      <c r="AK58" s="103"/>
      <c r="AL58" s="104"/>
      <c r="AM58" s="85"/>
      <c r="AN58" s="83"/>
      <c r="AO58" s="1"/>
    </row>
    <row r="59" spans="1:41" ht="15.75" customHeight="1" x14ac:dyDescent="0.25">
      <c r="A59" s="1"/>
      <c r="B59" s="86"/>
      <c r="C59" s="88"/>
      <c r="D59" s="88"/>
      <c r="E59" s="514" t="s">
        <v>303</v>
      </c>
      <c r="F59" s="513">
        <v>0</v>
      </c>
      <c r="G59" s="84"/>
      <c r="H59" s="83"/>
      <c r="I59" s="494"/>
      <c r="J59" s="475"/>
      <c r="K59" s="477"/>
      <c r="L59" s="477"/>
      <c r="M59" s="100" t="s">
        <v>303</v>
      </c>
      <c r="N59" s="97">
        <f>'[1]financial data gabung Y2'!O59</f>
        <v>66.993668936476126</v>
      </c>
      <c r="O59" s="474"/>
      <c r="P59" s="499"/>
      <c r="Q59" s="494"/>
      <c r="R59" s="86"/>
      <c r="S59" s="88"/>
      <c r="T59" s="88"/>
      <c r="U59" s="103"/>
      <c r="V59" s="104"/>
      <c r="W59" s="85"/>
      <c r="X59" s="83"/>
      <c r="Y59" s="1"/>
      <c r="Z59" s="86"/>
      <c r="AA59" s="88"/>
      <c r="AB59" s="88"/>
      <c r="AC59" s="103"/>
      <c r="AD59" s="104"/>
      <c r="AE59" s="85"/>
      <c r="AF59" s="83"/>
      <c r="AG59" s="1"/>
      <c r="AH59" s="86"/>
      <c r="AI59" s="88"/>
      <c r="AJ59" s="88"/>
      <c r="AK59" s="103"/>
      <c r="AL59" s="104"/>
      <c r="AM59" s="85"/>
      <c r="AN59" s="83"/>
      <c r="AO59" s="1"/>
    </row>
    <row r="60" spans="1:41" ht="15.75" customHeight="1" x14ac:dyDescent="0.25">
      <c r="A60" s="1"/>
      <c r="B60" s="86"/>
      <c r="C60" s="88"/>
      <c r="D60" s="88"/>
      <c r="E60" s="514" t="s">
        <v>304</v>
      </c>
      <c r="F60" s="513">
        <v>0</v>
      </c>
      <c r="G60" s="84"/>
      <c r="H60" s="83"/>
      <c r="I60" s="494"/>
      <c r="J60" s="475"/>
      <c r="K60" s="477"/>
      <c r="L60" s="477"/>
      <c r="M60" s="100" t="s">
        <v>304</v>
      </c>
      <c r="N60" s="97">
        <f>'[1]financial data gabung Y2'!O60</f>
        <v>0</v>
      </c>
      <c r="O60" s="474"/>
      <c r="P60" s="499"/>
      <c r="Q60" s="494"/>
      <c r="R60" s="86"/>
      <c r="S60" s="88"/>
      <c r="T60" s="88"/>
      <c r="U60" s="103"/>
      <c r="V60" s="104"/>
      <c r="W60" s="85"/>
      <c r="X60" s="83"/>
      <c r="Y60" s="1"/>
      <c r="Z60" s="86"/>
      <c r="AA60" s="88"/>
      <c r="AB60" s="88"/>
      <c r="AC60" s="103"/>
      <c r="AD60" s="104"/>
      <c r="AE60" s="85"/>
      <c r="AF60" s="83"/>
      <c r="AG60" s="1"/>
      <c r="AH60" s="86"/>
      <c r="AI60" s="88"/>
      <c r="AJ60" s="88"/>
      <c r="AK60" s="103"/>
      <c r="AL60" s="104"/>
      <c r="AM60" s="85"/>
      <c r="AN60" s="83"/>
      <c r="AO60" s="1"/>
    </row>
    <row r="61" spans="1:41" ht="15.75" customHeight="1" x14ac:dyDescent="0.25">
      <c r="A61" s="1"/>
      <c r="B61" s="86"/>
      <c r="C61" s="88"/>
      <c r="D61" s="88"/>
      <c r="E61" s="514" t="s">
        <v>305</v>
      </c>
      <c r="F61" s="513">
        <v>0</v>
      </c>
      <c r="G61" s="84"/>
      <c r="H61" s="83"/>
      <c r="I61" s="494"/>
      <c r="J61" s="475"/>
      <c r="K61" s="477"/>
      <c r="L61" s="477"/>
      <c r="M61" s="100" t="s">
        <v>305</v>
      </c>
      <c r="N61" s="97">
        <f>'[1]financial data gabung Y2'!O61</f>
        <v>0</v>
      </c>
      <c r="O61" s="474"/>
      <c r="P61" s="499"/>
      <c r="Q61" s="494"/>
      <c r="R61" s="86"/>
      <c r="S61" s="88"/>
      <c r="T61" s="88"/>
      <c r="U61" s="103"/>
      <c r="V61" s="104"/>
      <c r="W61" s="85"/>
      <c r="X61" s="83"/>
      <c r="Y61" s="1"/>
      <c r="Z61" s="86"/>
      <c r="AA61" s="88"/>
      <c r="AB61" s="88"/>
      <c r="AC61" s="103"/>
      <c r="AD61" s="104"/>
      <c r="AE61" s="85"/>
      <c r="AF61" s="83"/>
      <c r="AG61" s="1"/>
      <c r="AH61" s="86"/>
      <c r="AI61" s="88"/>
      <c r="AJ61" s="88"/>
      <c r="AK61" s="103"/>
      <c r="AL61" s="104"/>
      <c r="AM61" s="85"/>
      <c r="AN61" s="83"/>
      <c r="AO61" s="1"/>
    </row>
    <row r="62" spans="1:41" ht="15.75" customHeight="1" x14ac:dyDescent="0.25">
      <c r="A62" s="1"/>
      <c r="B62" s="86"/>
      <c r="C62" s="88"/>
      <c r="D62" s="88"/>
      <c r="E62" s="514" t="s">
        <v>306</v>
      </c>
      <c r="F62" s="513">
        <v>1104.917801453468</v>
      </c>
      <c r="G62" s="84"/>
      <c r="H62" s="83"/>
      <c r="I62" s="494"/>
      <c r="J62" s="475"/>
      <c r="K62" s="477"/>
      <c r="L62" s="477"/>
      <c r="M62" s="100" t="s">
        <v>306</v>
      </c>
      <c r="N62" s="97">
        <f>'[1]financial data gabung Y2'!O62</f>
        <v>999.54554053222375</v>
      </c>
      <c r="O62" s="474"/>
      <c r="P62" s="499"/>
      <c r="Q62" s="494"/>
      <c r="R62" s="86"/>
      <c r="S62" s="88"/>
      <c r="T62" s="88"/>
      <c r="U62" s="103"/>
      <c r="V62" s="104"/>
      <c r="W62" s="85"/>
      <c r="X62" s="83"/>
      <c r="Y62" s="1"/>
      <c r="Z62" s="86"/>
      <c r="AA62" s="88"/>
      <c r="AB62" s="88"/>
      <c r="AC62" s="103"/>
      <c r="AD62" s="104"/>
      <c r="AE62" s="85"/>
      <c r="AF62" s="83"/>
      <c r="AG62" s="1"/>
      <c r="AH62" s="86"/>
      <c r="AI62" s="88"/>
      <c r="AJ62" s="88"/>
      <c r="AK62" s="103"/>
      <c r="AL62" s="104"/>
      <c r="AM62" s="85"/>
      <c r="AN62" s="83"/>
      <c r="AO62" s="1"/>
    </row>
    <row r="63" spans="1:41" ht="15.75" customHeight="1" x14ac:dyDescent="0.25">
      <c r="A63" s="1"/>
      <c r="B63" s="86"/>
      <c r="C63" s="88"/>
      <c r="D63" s="88"/>
      <c r="E63" s="514" t="s">
        <v>307</v>
      </c>
      <c r="F63" s="513">
        <v>6771.32576024836</v>
      </c>
      <c r="G63" s="84"/>
      <c r="H63" s="83"/>
      <c r="I63" s="494"/>
      <c r="J63" s="475"/>
      <c r="K63" s="477"/>
      <c r="L63" s="477"/>
      <c r="M63" s="100" t="s">
        <v>307</v>
      </c>
      <c r="N63" s="97">
        <f>'[1]financial data gabung Y2'!O63</f>
        <v>20731.391833399346</v>
      </c>
      <c r="O63" s="474"/>
      <c r="P63" s="499"/>
      <c r="Q63" s="494"/>
      <c r="R63" s="86"/>
      <c r="S63" s="88"/>
      <c r="T63" s="88"/>
      <c r="U63" s="103"/>
      <c r="V63" s="104"/>
      <c r="W63" s="85"/>
      <c r="X63" s="83"/>
      <c r="Y63" s="1"/>
      <c r="Z63" s="86"/>
      <c r="AA63" s="88"/>
      <c r="AB63" s="88"/>
      <c r="AC63" s="103"/>
      <c r="AD63" s="104"/>
      <c r="AE63" s="85"/>
      <c r="AF63" s="83"/>
      <c r="AG63" s="1"/>
      <c r="AH63" s="86"/>
      <c r="AI63" s="88"/>
      <c r="AJ63" s="88"/>
      <c r="AK63" s="103"/>
      <c r="AL63" s="104"/>
      <c r="AM63" s="85"/>
      <c r="AN63" s="83"/>
      <c r="AO63" s="1"/>
    </row>
    <row r="64" spans="1:41" ht="15.75" customHeight="1" x14ac:dyDescent="0.25">
      <c r="A64" s="1"/>
      <c r="B64" s="86"/>
      <c r="C64" s="88"/>
      <c r="D64" s="88"/>
      <c r="E64" s="514" t="s">
        <v>308</v>
      </c>
      <c r="F64" s="513">
        <v>698.51125379242217</v>
      </c>
      <c r="G64" s="84"/>
      <c r="H64" s="83"/>
      <c r="I64" s="494"/>
      <c r="J64" s="475"/>
      <c r="K64" s="477"/>
      <c r="L64" s="477"/>
      <c r="M64" s="100" t="s">
        <v>308</v>
      </c>
      <c r="N64" s="97">
        <f>'[1]financial data gabung Y2'!O64</f>
        <v>3316.1866123555683</v>
      </c>
      <c r="O64" s="474"/>
      <c r="P64" s="499"/>
      <c r="Q64" s="494"/>
      <c r="R64" s="86"/>
      <c r="S64" s="88"/>
      <c r="T64" s="88"/>
      <c r="U64" s="103"/>
      <c r="V64" s="104"/>
      <c r="W64" s="85"/>
      <c r="X64" s="83"/>
      <c r="Y64" s="1"/>
      <c r="Z64" s="86"/>
      <c r="AA64" s="88"/>
      <c r="AB64" s="88"/>
      <c r="AC64" s="103"/>
      <c r="AD64" s="104"/>
      <c r="AE64" s="85"/>
      <c r="AF64" s="83"/>
      <c r="AG64" s="1"/>
      <c r="AH64" s="86"/>
      <c r="AI64" s="88"/>
      <c r="AJ64" s="88"/>
      <c r="AK64" s="103"/>
      <c r="AL64" s="104"/>
      <c r="AM64" s="85"/>
      <c r="AN64" s="83"/>
      <c r="AO64" s="1"/>
    </row>
    <row r="65" spans="1:41" ht="15.75" customHeight="1" x14ac:dyDescent="0.25">
      <c r="A65" s="1"/>
      <c r="B65" s="86"/>
      <c r="C65" s="88"/>
      <c r="D65" s="88"/>
      <c r="E65" s="514" t="s">
        <v>309</v>
      </c>
      <c r="F65" s="513">
        <v>0</v>
      </c>
      <c r="G65" s="84"/>
      <c r="H65" s="83"/>
      <c r="I65" s="494"/>
      <c r="J65" s="475"/>
      <c r="K65" s="477"/>
      <c r="L65" s="477"/>
      <c r="M65" s="100" t="s">
        <v>309</v>
      </c>
      <c r="N65" s="97">
        <f>'[1]financial data gabung Y2'!O65</f>
        <v>0</v>
      </c>
      <c r="O65" s="474"/>
      <c r="P65" s="499"/>
      <c r="Q65" s="494"/>
      <c r="R65" s="86"/>
      <c r="S65" s="88"/>
      <c r="T65" s="88"/>
      <c r="U65" s="103"/>
      <c r="V65" s="104"/>
      <c r="W65" s="85"/>
      <c r="X65" s="83"/>
      <c r="Y65" s="1"/>
      <c r="Z65" s="86"/>
      <c r="AA65" s="88"/>
      <c r="AB65" s="88"/>
      <c r="AC65" s="103"/>
      <c r="AD65" s="104"/>
      <c r="AE65" s="85"/>
      <c r="AF65" s="83"/>
      <c r="AG65" s="1"/>
      <c r="AH65" s="86"/>
      <c r="AI65" s="88"/>
      <c r="AJ65" s="88"/>
      <c r="AK65" s="103"/>
      <c r="AL65" s="104"/>
      <c r="AM65" s="85"/>
      <c r="AN65" s="83"/>
      <c r="AO65" s="1"/>
    </row>
    <row r="66" spans="1:41" ht="15.75" customHeight="1" x14ac:dyDescent="0.25">
      <c r="A66" s="1"/>
      <c r="B66" s="86"/>
      <c r="C66" s="88"/>
      <c r="D66" s="88"/>
      <c r="E66" s="514" t="s">
        <v>310</v>
      </c>
      <c r="F66" s="513">
        <v>0</v>
      </c>
      <c r="G66" s="84"/>
      <c r="H66" s="83"/>
      <c r="I66" s="494"/>
      <c r="J66" s="475"/>
      <c r="K66" s="477"/>
      <c r="L66" s="477"/>
      <c r="M66" s="100" t="s">
        <v>310</v>
      </c>
      <c r="N66" s="97">
        <f>'[1]financial data gabung Y2'!O66</f>
        <v>0</v>
      </c>
      <c r="O66" s="474"/>
      <c r="P66" s="499"/>
      <c r="Q66" s="494"/>
      <c r="R66" s="86"/>
      <c r="S66" s="88"/>
      <c r="T66" s="88"/>
      <c r="U66" s="103"/>
      <c r="V66" s="104"/>
      <c r="W66" s="85"/>
      <c r="X66" s="83"/>
      <c r="Y66" s="1"/>
      <c r="Z66" s="86"/>
      <c r="AA66" s="88"/>
      <c r="AB66" s="88"/>
      <c r="AC66" s="103"/>
      <c r="AD66" s="104"/>
      <c r="AE66" s="85"/>
      <c r="AF66" s="83"/>
      <c r="AG66" s="1"/>
      <c r="AH66" s="86"/>
      <c r="AI66" s="88"/>
      <c r="AJ66" s="88"/>
      <c r="AK66" s="103"/>
      <c r="AL66" s="104"/>
      <c r="AM66" s="85"/>
      <c r="AN66" s="83"/>
      <c r="AO66" s="1"/>
    </row>
    <row r="67" spans="1:41" ht="15.75" customHeight="1" x14ac:dyDescent="0.25">
      <c r="A67" s="1"/>
      <c r="B67" s="86"/>
      <c r="C67" s="88"/>
      <c r="D67" s="88"/>
      <c r="E67" s="514" t="s">
        <v>311</v>
      </c>
      <c r="F67" s="513">
        <v>15058.209271149368</v>
      </c>
      <c r="G67" s="84"/>
      <c r="H67" s="83"/>
      <c r="I67" s="494"/>
      <c r="J67" s="475"/>
      <c r="K67" s="477"/>
      <c r="L67" s="477"/>
      <c r="M67" s="100" t="s">
        <v>311</v>
      </c>
      <c r="N67" s="97">
        <f>'[1]financial data gabung Y2'!O67</f>
        <v>0</v>
      </c>
      <c r="O67" s="474"/>
      <c r="P67" s="499"/>
      <c r="Q67" s="494"/>
      <c r="R67" s="86"/>
      <c r="S67" s="88"/>
      <c r="T67" s="88"/>
      <c r="U67" s="103"/>
      <c r="V67" s="104"/>
      <c r="W67" s="85"/>
      <c r="X67" s="83"/>
      <c r="Y67" s="1"/>
      <c r="Z67" s="86"/>
      <c r="AA67" s="88"/>
      <c r="AB67" s="88"/>
      <c r="AC67" s="103"/>
      <c r="AD67" s="104"/>
      <c r="AE67" s="85"/>
      <c r="AF67" s="83"/>
      <c r="AG67" s="1"/>
      <c r="AH67" s="86"/>
      <c r="AI67" s="88"/>
      <c r="AJ67" s="88"/>
      <c r="AK67" s="103"/>
      <c r="AL67" s="104"/>
      <c r="AM67" s="85"/>
      <c r="AN67" s="83"/>
      <c r="AO67" s="1"/>
    </row>
    <row r="68" spans="1:41" ht="15.75" customHeight="1" x14ac:dyDescent="0.25">
      <c r="A68" s="1"/>
      <c r="B68" s="86"/>
      <c r="C68" s="88"/>
      <c r="D68" s="88"/>
      <c r="E68" s="514" t="s">
        <v>312</v>
      </c>
      <c r="F68" s="513">
        <v>0</v>
      </c>
      <c r="G68" s="84"/>
      <c r="H68" s="83"/>
      <c r="I68" s="494"/>
      <c r="J68" s="475"/>
      <c r="K68" s="477"/>
      <c r="L68" s="477"/>
      <c r="M68" s="100" t="s">
        <v>312</v>
      </c>
      <c r="N68" s="97">
        <f>'[1]financial data gabung Y2'!O68</f>
        <v>3791.8416618045485</v>
      </c>
      <c r="O68" s="474"/>
      <c r="P68" s="499"/>
      <c r="Q68" s="494"/>
      <c r="R68" s="86"/>
      <c r="S68" s="88"/>
      <c r="T68" s="88"/>
      <c r="U68" s="103"/>
      <c r="V68" s="104"/>
      <c r="W68" s="85"/>
      <c r="X68" s="83"/>
      <c r="Y68" s="1"/>
      <c r="Z68" s="86"/>
      <c r="AA68" s="88"/>
      <c r="AB68" s="88"/>
      <c r="AC68" s="103"/>
      <c r="AD68" s="104"/>
      <c r="AE68" s="85"/>
      <c r="AF68" s="83"/>
      <c r="AG68" s="1"/>
      <c r="AH68" s="86"/>
      <c r="AI68" s="88"/>
      <c r="AJ68" s="88"/>
      <c r="AK68" s="103"/>
      <c r="AL68" s="104"/>
      <c r="AM68" s="85"/>
      <c r="AN68" s="83"/>
      <c r="AO68" s="1"/>
    </row>
    <row r="69" spans="1:41" ht="15.75" customHeight="1" x14ac:dyDescent="0.25">
      <c r="A69" s="1"/>
      <c r="B69" s="86"/>
      <c r="C69" s="88"/>
      <c r="D69" s="88"/>
      <c r="E69" s="514" t="s">
        <v>313</v>
      </c>
      <c r="F69" s="513">
        <v>0</v>
      </c>
      <c r="G69" s="84"/>
      <c r="H69" s="83"/>
      <c r="I69" s="494"/>
      <c r="J69" s="475"/>
      <c r="K69" s="477"/>
      <c r="L69" s="477"/>
      <c r="M69" s="100" t="s">
        <v>313</v>
      </c>
      <c r="N69" s="97">
        <f>'[1]financial data gabung Y2'!O69</f>
        <v>0</v>
      </c>
      <c r="O69" s="474"/>
      <c r="P69" s="499"/>
      <c r="Q69" s="494"/>
      <c r="R69" s="86"/>
      <c r="S69" s="88"/>
      <c r="T69" s="88"/>
      <c r="U69" s="103"/>
      <c r="V69" s="104"/>
      <c r="W69" s="85"/>
      <c r="X69" s="83"/>
      <c r="Y69" s="1"/>
      <c r="Z69" s="86"/>
      <c r="AA69" s="88"/>
      <c r="AB69" s="88"/>
      <c r="AC69" s="103"/>
      <c r="AD69" s="104"/>
      <c r="AE69" s="85"/>
      <c r="AF69" s="83"/>
      <c r="AG69" s="1"/>
      <c r="AH69" s="86"/>
      <c r="AI69" s="88"/>
      <c r="AJ69" s="88"/>
      <c r="AK69" s="103"/>
      <c r="AL69" s="104"/>
      <c r="AM69" s="85"/>
      <c r="AN69" s="83"/>
      <c r="AO69" s="1"/>
    </row>
    <row r="70" spans="1:41" ht="15.75" customHeight="1" x14ac:dyDescent="0.25">
      <c r="A70" s="1"/>
      <c r="B70" s="86"/>
      <c r="C70" s="88"/>
      <c r="D70" s="88"/>
      <c r="E70" s="514" t="s">
        <v>314</v>
      </c>
      <c r="F70" s="513">
        <v>0</v>
      </c>
      <c r="G70" s="84"/>
      <c r="H70" s="83"/>
      <c r="I70" s="494"/>
      <c r="J70" s="475"/>
      <c r="K70" s="477"/>
      <c r="L70" s="477"/>
      <c r="M70" s="100" t="s">
        <v>314</v>
      </c>
      <c r="N70" s="97">
        <f>'[1]financial data gabung Y2'!O70</f>
        <v>0</v>
      </c>
      <c r="O70" s="474"/>
      <c r="P70" s="499"/>
      <c r="Q70" s="494"/>
      <c r="R70" s="86"/>
      <c r="S70" s="88"/>
      <c r="T70" s="88"/>
      <c r="U70" s="103"/>
      <c r="V70" s="104"/>
      <c r="W70" s="85"/>
      <c r="X70" s="83"/>
      <c r="Y70" s="1"/>
      <c r="Z70" s="86"/>
      <c r="AA70" s="88"/>
      <c r="AB70" s="88"/>
      <c r="AC70" s="103"/>
      <c r="AD70" s="104"/>
      <c r="AE70" s="85"/>
      <c r="AF70" s="83"/>
      <c r="AG70" s="1"/>
      <c r="AH70" s="86"/>
      <c r="AI70" s="88"/>
      <c r="AJ70" s="88"/>
      <c r="AK70" s="103"/>
      <c r="AL70" s="104"/>
      <c r="AM70" s="85"/>
      <c r="AN70" s="83"/>
      <c r="AO70" s="1"/>
    </row>
    <row r="71" spans="1:41" ht="15.75" customHeight="1" x14ac:dyDescent="0.25">
      <c r="A71" s="1"/>
      <c r="B71" s="86"/>
      <c r="C71" s="88"/>
      <c r="D71" s="88"/>
      <c r="E71" s="514" t="s">
        <v>315</v>
      </c>
      <c r="F71" s="513">
        <v>0</v>
      </c>
      <c r="G71" s="84"/>
      <c r="H71" s="83"/>
      <c r="I71" s="494"/>
      <c r="J71" s="475"/>
      <c r="K71" s="477"/>
      <c r="L71" s="477"/>
      <c r="M71" s="100" t="s">
        <v>315</v>
      </c>
      <c r="N71" s="97">
        <f>'[1]financial data gabung Y2'!O71</f>
        <v>0</v>
      </c>
      <c r="O71" s="474"/>
      <c r="P71" s="499"/>
      <c r="Q71" s="494"/>
      <c r="R71" s="86"/>
      <c r="S71" s="88"/>
      <c r="T71" s="88"/>
      <c r="U71" s="103"/>
      <c r="V71" s="104"/>
      <c r="W71" s="85"/>
      <c r="X71" s="83"/>
      <c r="Y71" s="1"/>
      <c r="Z71" s="86"/>
      <c r="AA71" s="88"/>
      <c r="AB71" s="88"/>
      <c r="AC71" s="103"/>
      <c r="AD71" s="104"/>
      <c r="AE71" s="85"/>
      <c r="AF71" s="83"/>
      <c r="AG71" s="1"/>
      <c r="AH71" s="86"/>
      <c r="AI71" s="88"/>
      <c r="AJ71" s="88"/>
      <c r="AK71" s="103"/>
      <c r="AL71" s="104"/>
      <c r="AM71" s="85"/>
      <c r="AN71" s="83"/>
      <c r="AO71" s="1"/>
    </row>
    <row r="72" spans="1:41" ht="15.75" customHeight="1" x14ac:dyDescent="0.25">
      <c r="A72" s="1"/>
      <c r="B72" s="86"/>
      <c r="C72" s="88"/>
      <c r="D72" s="88"/>
      <c r="E72" s="514" t="s">
        <v>316</v>
      </c>
      <c r="F72" s="513">
        <v>0</v>
      </c>
      <c r="G72" s="84"/>
      <c r="H72" s="83"/>
      <c r="I72" s="494"/>
      <c r="J72" s="475"/>
      <c r="K72" s="477"/>
      <c r="L72" s="477"/>
      <c r="M72" s="100" t="s">
        <v>316</v>
      </c>
      <c r="N72" s="97">
        <f>'[1]financial data gabung Y2'!O72</f>
        <v>0</v>
      </c>
      <c r="O72" s="474"/>
      <c r="P72" s="499"/>
      <c r="Q72" s="494"/>
      <c r="R72" s="86"/>
      <c r="S72" s="88"/>
      <c r="T72" s="88"/>
      <c r="U72" s="103"/>
      <c r="V72" s="104"/>
      <c r="W72" s="85"/>
      <c r="X72" s="83"/>
      <c r="Y72" s="1"/>
      <c r="Z72" s="86"/>
      <c r="AA72" s="88"/>
      <c r="AB72" s="88"/>
      <c r="AC72" s="103"/>
      <c r="AD72" s="104"/>
      <c r="AE72" s="85"/>
      <c r="AF72" s="83"/>
      <c r="AG72" s="1"/>
      <c r="AH72" s="86"/>
      <c r="AI72" s="88"/>
      <c r="AJ72" s="88"/>
      <c r="AK72" s="103"/>
      <c r="AL72" s="104"/>
      <c r="AM72" s="85"/>
      <c r="AN72" s="83"/>
      <c r="AO72" s="1"/>
    </row>
    <row r="73" spans="1:41" ht="15.75" customHeight="1" x14ac:dyDescent="0.25">
      <c r="A73" s="1"/>
      <c r="B73" s="86"/>
      <c r="C73" s="88"/>
      <c r="D73" s="88"/>
      <c r="E73" s="514" t="s">
        <v>1091</v>
      </c>
      <c r="F73" s="513">
        <v>0</v>
      </c>
      <c r="G73" s="84"/>
      <c r="H73" s="83"/>
      <c r="I73" s="494"/>
      <c r="J73" s="475"/>
      <c r="K73" s="477"/>
      <c r="L73" s="477"/>
      <c r="M73" s="103"/>
      <c r="N73" s="97">
        <f>'[1]financial data gabung Y2'!O73</f>
        <v>4607.2210034873788</v>
      </c>
      <c r="O73" s="474"/>
      <c r="P73" s="499"/>
      <c r="Q73" s="494"/>
      <c r="R73" s="86"/>
      <c r="S73" s="88"/>
      <c r="T73" s="88"/>
      <c r="U73" s="103"/>
      <c r="V73" s="104"/>
      <c r="W73" s="85"/>
      <c r="X73" s="83"/>
      <c r="Y73" s="1"/>
      <c r="Z73" s="86"/>
      <c r="AA73" s="88"/>
      <c r="AB73" s="88"/>
      <c r="AC73" s="103"/>
      <c r="AD73" s="104"/>
      <c r="AE73" s="85"/>
      <c r="AF73" s="83"/>
      <c r="AG73" s="1"/>
      <c r="AH73" s="86"/>
      <c r="AI73" s="88"/>
      <c r="AJ73" s="88"/>
      <c r="AK73" s="103"/>
      <c r="AL73" s="104"/>
      <c r="AM73" s="85"/>
      <c r="AN73" s="83"/>
      <c r="AO73" s="1"/>
    </row>
    <row r="74" spans="1:41" ht="15.75" customHeight="1" x14ac:dyDescent="0.25">
      <c r="A74" s="1"/>
      <c r="B74" s="86"/>
      <c r="C74" s="88"/>
      <c r="D74" s="88"/>
      <c r="E74" s="514" t="s">
        <v>317</v>
      </c>
      <c r="F74" s="513">
        <v>40779.788047696326</v>
      </c>
      <c r="G74" s="84"/>
      <c r="H74" s="83"/>
      <c r="I74" s="494"/>
      <c r="J74" s="475"/>
      <c r="K74" s="477"/>
      <c r="L74" s="477"/>
      <c r="M74" s="100" t="s">
        <v>317</v>
      </c>
      <c r="N74" s="97">
        <f>'[1]financial data gabung Y2'!O74</f>
        <v>30045.183776565176</v>
      </c>
      <c r="O74" s="474"/>
      <c r="P74" s="499"/>
      <c r="Q74" s="494"/>
      <c r="R74" s="86"/>
      <c r="S74" s="88"/>
      <c r="T74" s="88"/>
      <c r="U74" s="103"/>
      <c r="V74" s="104"/>
      <c r="W74" s="85"/>
      <c r="X74" s="83"/>
      <c r="Y74" s="1"/>
      <c r="Z74" s="86"/>
      <c r="AA74" s="88"/>
      <c r="AB74" s="88"/>
      <c r="AC74" s="103"/>
      <c r="AD74" s="104"/>
      <c r="AE74" s="85"/>
      <c r="AF74" s="83"/>
      <c r="AG74" s="1"/>
      <c r="AH74" s="86"/>
      <c r="AI74" s="88"/>
      <c r="AJ74" s="88"/>
      <c r="AK74" s="103"/>
      <c r="AL74" s="104"/>
      <c r="AM74" s="85"/>
      <c r="AN74" s="83"/>
      <c r="AO74" s="1"/>
    </row>
    <row r="75" spans="1:41" ht="15.75" customHeight="1" thickBot="1" x14ac:dyDescent="0.3">
      <c r="A75" s="1"/>
      <c r="B75" s="86"/>
      <c r="C75" s="88"/>
      <c r="D75" s="88"/>
      <c r="E75" s="515" t="s">
        <v>318</v>
      </c>
      <c r="F75" s="513">
        <v>26858.958601566363</v>
      </c>
      <c r="G75" s="84"/>
      <c r="H75" s="83"/>
      <c r="I75" s="494"/>
      <c r="J75" s="475"/>
      <c r="K75" s="477"/>
      <c r="L75" s="477"/>
      <c r="M75" s="105" t="s">
        <v>318</v>
      </c>
      <c r="N75" s="97">
        <f>'[1]financial data gabung Y2'!O75</f>
        <v>10736.481332472327</v>
      </c>
      <c r="O75" s="474"/>
      <c r="P75" s="499"/>
      <c r="Q75" s="494"/>
      <c r="R75" s="86"/>
      <c r="S75" s="88"/>
      <c r="T75" s="88"/>
      <c r="U75" s="103"/>
      <c r="V75" s="104"/>
      <c r="W75" s="85"/>
      <c r="X75" s="83"/>
      <c r="Y75" s="1"/>
      <c r="Z75" s="86"/>
      <c r="AA75" s="88"/>
      <c r="AB75" s="88"/>
      <c r="AC75" s="103"/>
      <c r="AD75" s="104"/>
      <c r="AE75" s="85"/>
      <c r="AF75" s="83"/>
      <c r="AG75" s="1"/>
      <c r="AH75" s="86"/>
      <c r="AI75" s="88"/>
      <c r="AJ75" s="88"/>
      <c r="AK75" s="103"/>
      <c r="AL75" s="104"/>
      <c r="AM75" s="85"/>
      <c r="AN75" s="83"/>
      <c r="AO75" s="1"/>
    </row>
    <row r="76" spans="1:41" ht="15.75" customHeight="1" thickBot="1" x14ac:dyDescent="0.3">
      <c r="A76" s="1"/>
      <c r="B76" s="86"/>
      <c r="C76" s="88"/>
      <c r="D76" s="88"/>
      <c r="E76" s="516" t="s">
        <v>319</v>
      </c>
      <c r="F76" s="484">
        <v>342846.70685528824</v>
      </c>
      <c r="G76" s="84"/>
      <c r="H76" s="83"/>
      <c r="I76" s="494"/>
      <c r="J76" s="475"/>
      <c r="K76" s="477"/>
      <c r="L76" s="477"/>
      <c r="M76" s="483" t="s">
        <v>319</v>
      </c>
      <c r="N76" s="484">
        <f>SUM(N17:N75)</f>
        <v>137048.02642038206</v>
      </c>
      <c r="O76" s="474"/>
      <c r="P76" s="499"/>
      <c r="Q76" s="494"/>
      <c r="R76" s="86"/>
      <c r="S76" s="88"/>
      <c r="T76" s="88"/>
      <c r="U76" s="106" t="s">
        <v>319</v>
      </c>
      <c r="V76" s="107">
        <v>0</v>
      </c>
      <c r="W76" s="85"/>
      <c r="X76" s="83"/>
      <c r="Y76" s="1"/>
      <c r="Z76" s="86"/>
      <c r="AA76" s="88"/>
      <c r="AB76" s="88"/>
      <c r="AC76" s="106" t="s">
        <v>319</v>
      </c>
      <c r="AD76" s="107">
        <v>0</v>
      </c>
      <c r="AE76" s="85"/>
      <c r="AF76" s="83"/>
      <c r="AG76" s="1"/>
      <c r="AH76" s="86"/>
      <c r="AI76" s="88"/>
      <c r="AJ76" s="88"/>
      <c r="AK76" s="106" t="s">
        <v>319</v>
      </c>
      <c r="AL76" s="107">
        <v>0</v>
      </c>
      <c r="AM76" s="85"/>
      <c r="AN76" s="83"/>
      <c r="AO76" s="1"/>
    </row>
    <row r="77" spans="1:41" ht="15.75" customHeight="1" thickTop="1" x14ac:dyDescent="0.25">
      <c r="A77" s="1"/>
      <c r="B77" s="86"/>
      <c r="C77" s="88"/>
      <c r="D77" s="88"/>
      <c r="E77" s="474"/>
      <c r="F77" s="517"/>
      <c r="G77" s="108"/>
      <c r="H77" s="83"/>
      <c r="I77" s="494"/>
      <c r="J77" s="475"/>
      <c r="K77" s="477"/>
      <c r="L77" s="477"/>
      <c r="M77" s="474"/>
      <c r="N77" s="474" t="b">
        <f>N76='[1]financial data gabung Y2'!O76</f>
        <v>1</v>
      </c>
      <c r="O77" s="474"/>
      <c r="P77" s="499"/>
      <c r="Q77" s="494"/>
      <c r="R77" s="86"/>
      <c r="S77" s="88"/>
      <c r="T77" s="88"/>
      <c r="U77" s="85"/>
      <c r="V77" s="85"/>
      <c r="W77" s="85"/>
      <c r="X77" s="83"/>
      <c r="Y77" s="1"/>
      <c r="Z77" s="86"/>
      <c r="AA77" s="88"/>
      <c r="AB77" s="88"/>
      <c r="AC77" s="85"/>
      <c r="AD77" s="85"/>
      <c r="AE77" s="85"/>
      <c r="AF77" s="83"/>
      <c r="AG77" s="1"/>
      <c r="AH77" s="86"/>
      <c r="AI77" s="88"/>
      <c r="AJ77" s="88"/>
      <c r="AK77" s="85"/>
      <c r="AL77" s="85"/>
      <c r="AM77" s="85"/>
      <c r="AN77" s="83"/>
      <c r="AO77" s="1"/>
    </row>
    <row r="78" spans="1:41" ht="40.5" customHeight="1" thickBot="1" x14ac:dyDescent="0.3">
      <c r="A78" s="1"/>
      <c r="B78" s="86"/>
      <c r="C78" s="549" t="s">
        <v>320</v>
      </c>
      <c r="D78" s="541"/>
      <c r="E78" s="474"/>
      <c r="F78" s="517"/>
      <c r="G78" s="84"/>
      <c r="H78" s="83"/>
      <c r="I78" s="494"/>
      <c r="J78" s="475"/>
      <c r="K78" s="556" t="s">
        <v>320</v>
      </c>
      <c r="L78" s="556"/>
      <c r="M78" s="474"/>
      <c r="N78" s="474"/>
      <c r="O78" s="474"/>
      <c r="P78" s="499"/>
      <c r="Q78" s="494"/>
      <c r="R78" s="86"/>
      <c r="S78" s="549" t="s">
        <v>320</v>
      </c>
      <c r="T78" s="541"/>
      <c r="U78" s="85"/>
      <c r="V78" s="85"/>
      <c r="W78" s="85"/>
      <c r="X78" s="83"/>
      <c r="Y78" s="1"/>
      <c r="Z78" s="86"/>
      <c r="AA78" s="549" t="s">
        <v>320</v>
      </c>
      <c r="AB78" s="541"/>
      <c r="AC78" s="85"/>
      <c r="AD78" s="85"/>
      <c r="AE78" s="85"/>
      <c r="AF78" s="83"/>
      <c r="AG78" s="1"/>
      <c r="AH78" s="86"/>
      <c r="AI78" s="549" t="s">
        <v>320</v>
      </c>
      <c r="AJ78" s="541"/>
      <c r="AK78" s="85"/>
      <c r="AL78" s="85"/>
      <c r="AM78" s="85"/>
      <c r="AN78" s="83"/>
      <c r="AO78" s="1"/>
    </row>
    <row r="79" spans="1:41" ht="55.5" customHeight="1" thickTop="1" thickBot="1" x14ac:dyDescent="0.3">
      <c r="A79" s="1"/>
      <c r="B79" s="86"/>
      <c r="C79" s="549" t="s">
        <v>321</v>
      </c>
      <c r="D79" s="541"/>
      <c r="E79" s="518" t="s">
        <v>259</v>
      </c>
      <c r="F79" s="519" t="s">
        <v>322</v>
      </c>
      <c r="G79" s="110" t="s">
        <v>323</v>
      </c>
      <c r="H79" s="83"/>
      <c r="I79" s="494"/>
      <c r="J79" s="475"/>
      <c r="K79" s="556" t="s">
        <v>321</v>
      </c>
      <c r="L79" s="556"/>
      <c r="M79" s="485" t="s">
        <v>259</v>
      </c>
      <c r="N79" s="486" t="s">
        <v>322</v>
      </c>
      <c r="O79" s="487" t="s">
        <v>323</v>
      </c>
      <c r="P79" s="499"/>
      <c r="Q79" s="494"/>
      <c r="R79" s="86"/>
      <c r="S79" s="549" t="s">
        <v>321</v>
      </c>
      <c r="T79" s="541"/>
      <c r="U79" s="109" t="s">
        <v>259</v>
      </c>
      <c r="V79" s="111" t="s">
        <v>322</v>
      </c>
      <c r="W79" s="110" t="s">
        <v>323</v>
      </c>
      <c r="X79" s="83"/>
      <c r="Y79" s="1"/>
      <c r="Z79" s="86"/>
      <c r="AA79" s="549" t="s">
        <v>321</v>
      </c>
      <c r="AB79" s="541"/>
      <c r="AC79" s="109" t="s">
        <v>259</v>
      </c>
      <c r="AD79" s="111" t="s">
        <v>322</v>
      </c>
      <c r="AE79" s="110" t="s">
        <v>323</v>
      </c>
      <c r="AF79" s="83"/>
      <c r="AG79" s="1"/>
      <c r="AH79" s="86"/>
      <c r="AI79" s="549" t="s">
        <v>321</v>
      </c>
      <c r="AJ79" s="541"/>
      <c r="AK79" s="109" t="s">
        <v>259</v>
      </c>
      <c r="AL79" s="111" t="s">
        <v>322</v>
      </c>
      <c r="AM79" s="110" t="s">
        <v>323</v>
      </c>
      <c r="AN79" s="83"/>
      <c r="AO79" s="1"/>
    </row>
    <row r="80" spans="1:41" ht="15.75" customHeight="1" x14ac:dyDescent="0.25">
      <c r="A80" s="1"/>
      <c r="B80" s="86"/>
      <c r="C80" s="88"/>
      <c r="D80" s="88"/>
      <c r="E80" s="512" t="s">
        <v>261</v>
      </c>
      <c r="F80" s="520">
        <v>-0.11230098010616985</v>
      </c>
      <c r="G80" s="488">
        <v>45016</v>
      </c>
      <c r="H80" s="83"/>
      <c r="I80" s="494"/>
      <c r="J80" s="475"/>
      <c r="K80" s="477"/>
      <c r="L80" s="477"/>
      <c r="M80" s="96" t="s">
        <v>261</v>
      </c>
      <c r="N80" s="97">
        <v>0</v>
      </c>
      <c r="O80" s="488">
        <v>45170</v>
      </c>
      <c r="P80" s="499"/>
      <c r="Q80" s="494"/>
      <c r="R80" s="86"/>
      <c r="S80" s="88"/>
      <c r="T80" s="88"/>
      <c r="U80" s="101"/>
      <c r="V80" s="112"/>
      <c r="W80" s="113"/>
      <c r="X80" s="83"/>
      <c r="Y80" s="1"/>
      <c r="Z80" s="86"/>
      <c r="AA80" s="88"/>
      <c r="AB80" s="88"/>
      <c r="AC80" s="101"/>
      <c r="AD80" s="112"/>
      <c r="AE80" s="113"/>
      <c r="AF80" s="83"/>
      <c r="AG80" s="1"/>
      <c r="AH80" s="86"/>
      <c r="AI80" s="88"/>
      <c r="AJ80" s="88"/>
      <c r="AK80" s="101"/>
      <c r="AL80" s="112"/>
      <c r="AM80" s="113"/>
      <c r="AN80" s="83"/>
      <c r="AO80" s="1"/>
    </row>
    <row r="81" spans="1:41" ht="15.75" customHeight="1" x14ac:dyDescent="0.25">
      <c r="A81" s="1"/>
      <c r="B81" s="86"/>
      <c r="C81" s="88"/>
      <c r="D81" s="88"/>
      <c r="E81" s="514" t="s">
        <v>262</v>
      </c>
      <c r="F81" s="520">
        <v>1527.5029196780511</v>
      </c>
      <c r="G81" s="488">
        <v>45016</v>
      </c>
      <c r="H81" s="83"/>
      <c r="I81" s="494"/>
      <c r="J81" s="475"/>
      <c r="K81" s="477"/>
      <c r="L81" s="477"/>
      <c r="M81" s="114" t="s">
        <v>262</v>
      </c>
      <c r="N81" s="97">
        <v>1131</v>
      </c>
      <c r="O81" s="488">
        <v>45170</v>
      </c>
      <c r="P81" s="499"/>
      <c r="Q81" s="494"/>
      <c r="R81" s="86"/>
      <c r="S81" s="88"/>
      <c r="T81" s="88"/>
      <c r="U81" s="101"/>
      <c r="V81" s="112"/>
      <c r="W81" s="113"/>
      <c r="X81" s="83"/>
      <c r="Y81" s="1"/>
      <c r="Z81" s="86"/>
      <c r="AA81" s="88"/>
      <c r="AB81" s="88"/>
      <c r="AC81" s="101"/>
      <c r="AD81" s="112"/>
      <c r="AE81" s="113"/>
      <c r="AF81" s="83"/>
      <c r="AG81" s="1"/>
      <c r="AH81" s="86"/>
      <c r="AI81" s="88"/>
      <c r="AJ81" s="88"/>
      <c r="AK81" s="101"/>
      <c r="AL81" s="112"/>
      <c r="AM81" s="113"/>
      <c r="AN81" s="83"/>
      <c r="AO81" s="1"/>
    </row>
    <row r="82" spans="1:41" ht="15.75" customHeight="1" x14ac:dyDescent="0.25">
      <c r="A82" s="1"/>
      <c r="B82" s="86"/>
      <c r="C82" s="88"/>
      <c r="D82" s="88"/>
      <c r="E82" s="514" t="s">
        <v>263</v>
      </c>
      <c r="F82" s="520">
        <v>807.50370422634569</v>
      </c>
      <c r="G82" s="488">
        <v>45016</v>
      </c>
      <c r="H82" s="83"/>
      <c r="I82" s="494"/>
      <c r="J82" s="475"/>
      <c r="K82" s="477"/>
      <c r="L82" s="477"/>
      <c r="M82" s="114" t="s">
        <v>263</v>
      </c>
      <c r="N82" s="97">
        <v>808</v>
      </c>
      <c r="O82" s="488">
        <v>45170</v>
      </c>
      <c r="P82" s="499"/>
      <c r="Q82" s="494"/>
      <c r="R82" s="86"/>
      <c r="S82" s="88"/>
      <c r="T82" s="88"/>
      <c r="U82" s="101"/>
      <c r="V82" s="112"/>
      <c r="W82" s="113"/>
      <c r="X82" s="83"/>
      <c r="Y82" s="1"/>
      <c r="Z82" s="86"/>
      <c r="AA82" s="88"/>
      <c r="AB82" s="88"/>
      <c r="AC82" s="101"/>
      <c r="AD82" s="112"/>
      <c r="AE82" s="113"/>
      <c r="AF82" s="83"/>
      <c r="AG82" s="1"/>
      <c r="AH82" s="86"/>
      <c r="AI82" s="88"/>
      <c r="AJ82" s="88"/>
      <c r="AK82" s="101"/>
      <c r="AL82" s="112"/>
      <c r="AM82" s="113"/>
      <c r="AN82" s="83"/>
      <c r="AO82" s="1"/>
    </row>
    <row r="83" spans="1:41" ht="15.75" customHeight="1" x14ac:dyDescent="0.25">
      <c r="A83" s="1"/>
      <c r="B83" s="86"/>
      <c r="C83" s="88"/>
      <c r="D83" s="88"/>
      <c r="E83" s="514" t="s">
        <v>264</v>
      </c>
      <c r="F83" s="520">
        <v>71.228033964096085</v>
      </c>
      <c r="G83" s="488">
        <v>45016</v>
      </c>
      <c r="H83" s="83"/>
      <c r="I83" s="494"/>
      <c r="J83" s="475"/>
      <c r="K83" s="477"/>
      <c r="L83" s="477"/>
      <c r="M83" s="114" t="s">
        <v>264</v>
      </c>
      <c r="N83" s="97">
        <v>71</v>
      </c>
      <c r="O83" s="488">
        <v>45170</v>
      </c>
      <c r="P83" s="499"/>
      <c r="Q83" s="494"/>
      <c r="R83" s="86"/>
      <c r="S83" s="88"/>
      <c r="T83" s="88"/>
      <c r="U83" s="101"/>
      <c r="V83" s="112"/>
      <c r="W83" s="113"/>
      <c r="X83" s="83"/>
      <c r="Y83" s="1"/>
      <c r="Z83" s="86"/>
      <c r="AA83" s="88"/>
      <c r="AB83" s="88"/>
      <c r="AC83" s="101"/>
      <c r="AD83" s="112"/>
      <c r="AE83" s="113"/>
      <c r="AF83" s="83"/>
      <c r="AG83" s="1"/>
      <c r="AH83" s="86"/>
      <c r="AI83" s="88"/>
      <c r="AJ83" s="88"/>
      <c r="AK83" s="101"/>
      <c r="AL83" s="112"/>
      <c r="AM83" s="113"/>
      <c r="AN83" s="83"/>
      <c r="AO83" s="1"/>
    </row>
    <row r="84" spans="1:41" ht="15.75" customHeight="1" x14ac:dyDescent="0.25">
      <c r="A84" s="1"/>
      <c r="B84" s="86"/>
      <c r="C84" s="88"/>
      <c r="D84" s="88"/>
      <c r="E84" s="514" t="s">
        <v>265</v>
      </c>
      <c r="F84" s="520">
        <v>75.461014268248164</v>
      </c>
      <c r="G84" s="488">
        <v>45016</v>
      </c>
      <c r="H84" s="83"/>
      <c r="I84" s="494"/>
      <c r="J84" s="475"/>
      <c r="K84" s="477"/>
      <c r="L84" s="477"/>
      <c r="M84" s="114" t="s">
        <v>265</v>
      </c>
      <c r="N84" s="97">
        <v>0</v>
      </c>
      <c r="O84" s="488">
        <v>45170</v>
      </c>
      <c r="P84" s="499"/>
      <c r="Q84" s="494"/>
      <c r="R84" s="86"/>
      <c r="S84" s="88"/>
      <c r="T84" s="88"/>
      <c r="U84" s="101"/>
      <c r="V84" s="112"/>
      <c r="W84" s="113"/>
      <c r="X84" s="83"/>
      <c r="Y84" s="1"/>
      <c r="Z84" s="86"/>
      <c r="AA84" s="88"/>
      <c r="AB84" s="88"/>
      <c r="AC84" s="101"/>
      <c r="AD84" s="112"/>
      <c r="AE84" s="113"/>
      <c r="AF84" s="83"/>
      <c r="AG84" s="1"/>
      <c r="AH84" s="86"/>
      <c r="AI84" s="88"/>
      <c r="AJ84" s="88"/>
      <c r="AK84" s="101"/>
      <c r="AL84" s="112"/>
      <c r="AM84" s="113"/>
      <c r="AN84" s="83"/>
      <c r="AO84" s="1"/>
    </row>
    <row r="85" spans="1:41" ht="15.75" customHeight="1" x14ac:dyDescent="0.25">
      <c r="A85" s="1"/>
      <c r="B85" s="86"/>
      <c r="C85" s="88"/>
      <c r="D85" s="88"/>
      <c r="E85" s="514" t="s">
        <v>266</v>
      </c>
      <c r="F85" s="520">
        <v>545.22973574939124</v>
      </c>
      <c r="G85" s="488">
        <v>45016</v>
      </c>
      <c r="H85" s="83"/>
      <c r="I85" s="494"/>
      <c r="J85" s="475"/>
      <c r="K85" s="477"/>
      <c r="L85" s="477"/>
      <c r="M85" s="114" t="s">
        <v>266</v>
      </c>
      <c r="N85" s="97">
        <v>0</v>
      </c>
      <c r="O85" s="488">
        <v>45170</v>
      </c>
      <c r="P85" s="499"/>
      <c r="Q85" s="494"/>
      <c r="R85" s="86"/>
      <c r="S85" s="88"/>
      <c r="T85" s="88"/>
      <c r="U85" s="101"/>
      <c r="V85" s="112"/>
      <c r="W85" s="113"/>
      <c r="X85" s="83"/>
      <c r="Y85" s="1"/>
      <c r="Z85" s="86"/>
      <c r="AA85" s="88"/>
      <c r="AB85" s="88"/>
      <c r="AC85" s="101"/>
      <c r="AD85" s="112"/>
      <c r="AE85" s="113"/>
      <c r="AF85" s="83"/>
      <c r="AG85" s="1"/>
      <c r="AH85" s="86"/>
      <c r="AI85" s="88"/>
      <c r="AJ85" s="88"/>
      <c r="AK85" s="101"/>
      <c r="AL85" s="112"/>
      <c r="AM85" s="113"/>
      <c r="AN85" s="83"/>
      <c r="AO85" s="1"/>
    </row>
    <row r="86" spans="1:41" ht="15.75" customHeight="1" x14ac:dyDescent="0.25">
      <c r="A86" s="1"/>
      <c r="B86" s="86"/>
      <c r="C86" s="88"/>
      <c r="D86" s="88"/>
      <c r="E86" s="514" t="s">
        <v>267</v>
      </c>
      <c r="F86" s="520">
        <v>545.22973574939124</v>
      </c>
      <c r="G86" s="488">
        <v>45016</v>
      </c>
      <c r="H86" s="83"/>
      <c r="I86" s="494"/>
      <c r="J86" s="475"/>
      <c r="K86" s="477"/>
      <c r="L86" s="477"/>
      <c r="M86" s="114" t="s">
        <v>267</v>
      </c>
      <c r="N86" s="97">
        <v>0</v>
      </c>
      <c r="O86" s="488">
        <v>45170</v>
      </c>
      <c r="P86" s="499"/>
      <c r="Q86" s="494"/>
      <c r="R86" s="86"/>
      <c r="S86" s="88"/>
      <c r="T86" s="88"/>
      <c r="U86" s="101"/>
      <c r="V86" s="112"/>
      <c r="W86" s="113"/>
      <c r="X86" s="83"/>
      <c r="Y86" s="1"/>
      <c r="Z86" s="86"/>
      <c r="AA86" s="88"/>
      <c r="AB86" s="88"/>
      <c r="AC86" s="101"/>
      <c r="AD86" s="112"/>
      <c r="AE86" s="113"/>
      <c r="AF86" s="83"/>
      <c r="AG86" s="1"/>
      <c r="AH86" s="86"/>
      <c r="AI86" s="88"/>
      <c r="AJ86" s="88"/>
      <c r="AK86" s="101"/>
      <c r="AL86" s="112"/>
      <c r="AM86" s="113"/>
      <c r="AN86" s="83"/>
      <c r="AO86" s="1"/>
    </row>
    <row r="87" spans="1:41" ht="15.75" customHeight="1" x14ac:dyDescent="0.25">
      <c r="A87" s="1"/>
      <c r="B87" s="86"/>
      <c r="C87" s="88"/>
      <c r="D87" s="88"/>
      <c r="E87" s="514" t="s">
        <v>268</v>
      </c>
      <c r="F87" s="520">
        <v>545.22973574939124</v>
      </c>
      <c r="G87" s="488">
        <v>45016</v>
      </c>
      <c r="H87" s="83"/>
      <c r="I87" s="494"/>
      <c r="J87" s="475"/>
      <c r="K87" s="477"/>
      <c r="L87" s="477"/>
      <c r="M87" s="114" t="s">
        <v>268</v>
      </c>
      <c r="N87" s="97">
        <v>0</v>
      </c>
      <c r="O87" s="488">
        <v>45170</v>
      </c>
      <c r="P87" s="499"/>
      <c r="Q87" s="494"/>
      <c r="R87" s="86"/>
      <c r="S87" s="88"/>
      <c r="T87" s="88"/>
      <c r="U87" s="101"/>
      <c r="V87" s="112"/>
      <c r="W87" s="113"/>
      <c r="X87" s="83"/>
      <c r="Y87" s="1"/>
      <c r="Z87" s="86"/>
      <c r="AA87" s="88"/>
      <c r="AB87" s="88"/>
      <c r="AC87" s="101"/>
      <c r="AD87" s="112"/>
      <c r="AE87" s="113"/>
      <c r="AF87" s="83"/>
      <c r="AG87" s="1"/>
      <c r="AH87" s="86"/>
      <c r="AI87" s="88"/>
      <c r="AJ87" s="88"/>
      <c r="AK87" s="101"/>
      <c r="AL87" s="112"/>
      <c r="AM87" s="113"/>
      <c r="AN87" s="83"/>
      <c r="AO87" s="1"/>
    </row>
    <row r="88" spans="1:41" ht="15.75" customHeight="1" x14ac:dyDescent="0.25">
      <c r="A88" s="1"/>
      <c r="B88" s="86"/>
      <c r="C88" s="88"/>
      <c r="D88" s="88"/>
      <c r="E88" s="514" t="s">
        <v>269</v>
      </c>
      <c r="F88" s="520">
        <v>243.5998761572082</v>
      </c>
      <c r="G88" s="488">
        <v>45016</v>
      </c>
      <c r="H88" s="83"/>
      <c r="I88" s="494"/>
      <c r="J88" s="475"/>
      <c r="K88" s="477"/>
      <c r="L88" s="477"/>
      <c r="M88" s="114" t="s">
        <v>269</v>
      </c>
      <c r="N88" s="97">
        <v>0</v>
      </c>
      <c r="O88" s="488">
        <v>45170</v>
      </c>
      <c r="P88" s="499"/>
      <c r="Q88" s="494"/>
      <c r="R88" s="86"/>
      <c r="S88" s="88"/>
      <c r="T88" s="88"/>
      <c r="U88" s="101"/>
      <c r="V88" s="112"/>
      <c r="W88" s="113"/>
      <c r="X88" s="83"/>
      <c r="Y88" s="1"/>
      <c r="Z88" s="86"/>
      <c r="AA88" s="88"/>
      <c r="AB88" s="88"/>
      <c r="AC88" s="101"/>
      <c r="AD88" s="112"/>
      <c r="AE88" s="113"/>
      <c r="AF88" s="83"/>
      <c r="AG88" s="1"/>
      <c r="AH88" s="86"/>
      <c r="AI88" s="88"/>
      <c r="AJ88" s="88"/>
      <c r="AK88" s="101"/>
      <c r="AL88" s="112"/>
      <c r="AM88" s="113"/>
      <c r="AN88" s="83"/>
      <c r="AO88" s="1"/>
    </row>
    <row r="89" spans="1:41" ht="15.75" customHeight="1" x14ac:dyDescent="0.25">
      <c r="A89" s="1"/>
      <c r="B89" s="86"/>
      <c r="C89" s="88"/>
      <c r="D89" s="88"/>
      <c r="E89" s="514" t="s">
        <v>270</v>
      </c>
      <c r="F89" s="520">
        <v>243.5998761572082</v>
      </c>
      <c r="G89" s="488">
        <v>45016</v>
      </c>
      <c r="H89" s="83"/>
      <c r="I89" s="494"/>
      <c r="J89" s="475"/>
      <c r="K89" s="477"/>
      <c r="L89" s="477"/>
      <c r="M89" s="114" t="s">
        <v>270</v>
      </c>
      <c r="N89" s="97">
        <v>0</v>
      </c>
      <c r="O89" s="488">
        <v>45170</v>
      </c>
      <c r="P89" s="499"/>
      <c r="Q89" s="494"/>
      <c r="R89" s="86"/>
      <c r="S89" s="88"/>
      <c r="T89" s="88"/>
      <c r="U89" s="101"/>
      <c r="V89" s="112"/>
      <c r="W89" s="113"/>
      <c r="X89" s="83"/>
      <c r="Y89" s="1"/>
      <c r="Z89" s="86"/>
      <c r="AA89" s="88"/>
      <c r="AB89" s="88"/>
      <c r="AC89" s="101"/>
      <c r="AD89" s="112"/>
      <c r="AE89" s="113"/>
      <c r="AF89" s="83"/>
      <c r="AG89" s="1"/>
      <c r="AH89" s="86"/>
      <c r="AI89" s="88"/>
      <c r="AJ89" s="88"/>
      <c r="AK89" s="101"/>
      <c r="AL89" s="112"/>
      <c r="AM89" s="113"/>
      <c r="AN89" s="83"/>
      <c r="AO89" s="1"/>
    </row>
    <row r="90" spans="1:41" ht="15.75" customHeight="1" x14ac:dyDescent="0.25">
      <c r="A90" s="1"/>
      <c r="B90" s="86"/>
      <c r="C90" s="88"/>
      <c r="D90" s="88"/>
      <c r="E90" s="514" t="s">
        <v>271</v>
      </c>
      <c r="F90" s="520">
        <v>545.22973574939124</v>
      </c>
      <c r="G90" s="488">
        <v>45016</v>
      </c>
      <c r="H90" s="83"/>
      <c r="I90" s="494"/>
      <c r="J90" s="475"/>
      <c r="K90" s="477"/>
      <c r="L90" s="477"/>
      <c r="M90" s="114" t="s">
        <v>271</v>
      </c>
      <c r="N90" s="97">
        <v>0</v>
      </c>
      <c r="O90" s="488">
        <v>45170</v>
      </c>
      <c r="P90" s="499"/>
      <c r="Q90" s="494"/>
      <c r="R90" s="86"/>
      <c r="S90" s="88"/>
      <c r="T90" s="88"/>
      <c r="U90" s="101"/>
      <c r="V90" s="112"/>
      <c r="W90" s="113"/>
      <c r="X90" s="83"/>
      <c r="Y90" s="1"/>
      <c r="Z90" s="86"/>
      <c r="AA90" s="88"/>
      <c r="AB90" s="88"/>
      <c r="AC90" s="101"/>
      <c r="AD90" s="112"/>
      <c r="AE90" s="113"/>
      <c r="AF90" s="83"/>
      <c r="AG90" s="1"/>
      <c r="AH90" s="86"/>
      <c r="AI90" s="88"/>
      <c r="AJ90" s="88"/>
      <c r="AK90" s="101"/>
      <c r="AL90" s="112"/>
      <c r="AM90" s="113"/>
      <c r="AN90" s="83"/>
      <c r="AO90" s="1"/>
    </row>
    <row r="91" spans="1:41" ht="15.75" customHeight="1" x14ac:dyDescent="0.25">
      <c r="A91" s="1"/>
      <c r="B91" s="86"/>
      <c r="C91" s="88"/>
      <c r="D91" s="88"/>
      <c r="E91" s="514" t="s">
        <v>272</v>
      </c>
      <c r="F91" s="520">
        <v>296.30862129064099</v>
      </c>
      <c r="G91" s="488">
        <v>45016</v>
      </c>
      <c r="H91" s="83"/>
      <c r="I91" s="494"/>
      <c r="J91" s="475"/>
      <c r="K91" s="477"/>
      <c r="L91" s="477"/>
      <c r="M91" s="114" t="s">
        <v>272</v>
      </c>
      <c r="N91" s="97">
        <v>248</v>
      </c>
      <c r="O91" s="488">
        <v>45170</v>
      </c>
      <c r="P91" s="499"/>
      <c r="Q91" s="494"/>
      <c r="R91" s="86"/>
      <c r="S91" s="88"/>
      <c r="T91" s="88"/>
      <c r="U91" s="101"/>
      <c r="V91" s="112"/>
      <c r="W91" s="113"/>
      <c r="X91" s="83"/>
      <c r="Y91" s="1"/>
      <c r="Z91" s="86"/>
      <c r="AA91" s="88"/>
      <c r="AB91" s="88"/>
      <c r="AC91" s="101"/>
      <c r="AD91" s="112"/>
      <c r="AE91" s="113"/>
      <c r="AF91" s="83"/>
      <c r="AG91" s="1"/>
      <c r="AH91" s="86"/>
      <c r="AI91" s="88"/>
      <c r="AJ91" s="88"/>
      <c r="AK91" s="101"/>
      <c r="AL91" s="112"/>
      <c r="AM91" s="113"/>
      <c r="AN91" s="83"/>
      <c r="AO91" s="1"/>
    </row>
    <row r="92" spans="1:41" ht="15.75" customHeight="1" x14ac:dyDescent="0.25">
      <c r="A92" s="1"/>
      <c r="B92" s="86"/>
      <c r="C92" s="88"/>
      <c r="D92" s="88"/>
      <c r="E92" s="514" t="s">
        <v>273</v>
      </c>
      <c r="F92" s="520">
        <v>319.10159215915064</v>
      </c>
      <c r="G92" s="488">
        <v>45016</v>
      </c>
      <c r="H92" s="83"/>
      <c r="I92" s="494"/>
      <c r="J92" s="475"/>
      <c r="K92" s="477"/>
      <c r="L92" s="477"/>
      <c r="M92" s="114" t="s">
        <v>273</v>
      </c>
      <c r="N92" s="97">
        <v>319</v>
      </c>
      <c r="O92" s="488">
        <v>45170</v>
      </c>
      <c r="P92" s="499"/>
      <c r="Q92" s="494"/>
      <c r="R92" s="86"/>
      <c r="S92" s="88"/>
      <c r="T92" s="88"/>
      <c r="U92" s="101"/>
      <c r="V92" s="112"/>
      <c r="W92" s="113"/>
      <c r="X92" s="83"/>
      <c r="Y92" s="1"/>
      <c r="Z92" s="86"/>
      <c r="AA92" s="88"/>
      <c r="AB92" s="88"/>
      <c r="AC92" s="101"/>
      <c r="AD92" s="112"/>
      <c r="AE92" s="113"/>
      <c r="AF92" s="83"/>
      <c r="AG92" s="1"/>
      <c r="AH92" s="86"/>
      <c r="AI92" s="88"/>
      <c r="AJ92" s="88"/>
      <c r="AK92" s="101"/>
      <c r="AL92" s="112"/>
      <c r="AM92" s="113"/>
      <c r="AN92" s="83"/>
      <c r="AO92" s="1"/>
    </row>
    <row r="93" spans="1:41" ht="15.75" customHeight="1" x14ac:dyDescent="0.25">
      <c r="A93" s="1"/>
      <c r="B93" s="86"/>
      <c r="C93" s="88"/>
      <c r="D93" s="88"/>
      <c r="E93" s="514" t="s">
        <v>274</v>
      </c>
      <c r="F93" s="520">
        <v>4282.0656472102128</v>
      </c>
      <c r="G93" s="488">
        <v>45016</v>
      </c>
      <c r="H93" s="83"/>
      <c r="I93" s="494"/>
      <c r="J93" s="475"/>
      <c r="K93" s="477"/>
      <c r="L93" s="477"/>
      <c r="M93" s="114" t="s">
        <v>274</v>
      </c>
      <c r="N93" s="97">
        <v>2942</v>
      </c>
      <c r="O93" s="488">
        <v>45170</v>
      </c>
      <c r="P93" s="499"/>
      <c r="Q93" s="494"/>
      <c r="R93" s="86"/>
      <c r="S93" s="88"/>
      <c r="T93" s="88"/>
      <c r="U93" s="101"/>
      <c r="V93" s="112"/>
      <c r="W93" s="113"/>
      <c r="X93" s="83"/>
      <c r="Y93" s="1"/>
      <c r="Z93" s="86"/>
      <c r="AA93" s="88"/>
      <c r="AB93" s="88"/>
      <c r="AC93" s="101"/>
      <c r="AD93" s="112"/>
      <c r="AE93" s="113"/>
      <c r="AF93" s="83"/>
      <c r="AG93" s="1"/>
      <c r="AH93" s="86"/>
      <c r="AI93" s="88"/>
      <c r="AJ93" s="88"/>
      <c r="AK93" s="101"/>
      <c r="AL93" s="112"/>
      <c r="AM93" s="113"/>
      <c r="AN93" s="83"/>
      <c r="AO93" s="1"/>
    </row>
    <row r="94" spans="1:41" ht="15.75" customHeight="1" x14ac:dyDescent="0.25">
      <c r="A94" s="1"/>
      <c r="B94" s="86"/>
      <c r="C94" s="88"/>
      <c r="D94" s="88"/>
      <c r="E94" s="514" t="s">
        <v>275</v>
      </c>
      <c r="F94" s="520">
        <v>1820.9955654592322</v>
      </c>
      <c r="G94" s="488">
        <v>45016</v>
      </c>
      <c r="H94" s="83"/>
      <c r="I94" s="494"/>
      <c r="J94" s="475"/>
      <c r="K94" s="477"/>
      <c r="L94" s="477"/>
      <c r="M94" s="114" t="s">
        <v>275</v>
      </c>
      <c r="N94" s="97">
        <v>1018</v>
      </c>
      <c r="O94" s="488">
        <v>45170</v>
      </c>
      <c r="P94" s="499"/>
      <c r="Q94" s="494"/>
      <c r="R94" s="86"/>
      <c r="S94" s="88"/>
      <c r="T94" s="88"/>
      <c r="U94" s="101"/>
      <c r="V94" s="112"/>
      <c r="W94" s="113"/>
      <c r="X94" s="83"/>
      <c r="Y94" s="1"/>
      <c r="Z94" s="86"/>
      <c r="AA94" s="88"/>
      <c r="AB94" s="88"/>
      <c r="AC94" s="101"/>
      <c r="AD94" s="112"/>
      <c r="AE94" s="113"/>
      <c r="AF94" s="83"/>
      <c r="AG94" s="1"/>
      <c r="AH94" s="86"/>
      <c r="AI94" s="88"/>
      <c r="AJ94" s="88"/>
      <c r="AK94" s="101"/>
      <c r="AL94" s="112"/>
      <c r="AM94" s="113"/>
      <c r="AN94" s="83"/>
      <c r="AO94" s="1"/>
    </row>
    <row r="95" spans="1:41" ht="15.75" customHeight="1" x14ac:dyDescent="0.25">
      <c r="A95" s="1"/>
      <c r="B95" s="86"/>
      <c r="C95" s="88"/>
      <c r="D95" s="88"/>
      <c r="E95" s="514" t="s">
        <v>276</v>
      </c>
      <c r="F95" s="520">
        <v>260.17601262017024</v>
      </c>
      <c r="G95" s="488">
        <v>45016</v>
      </c>
      <c r="H95" s="83"/>
      <c r="I95" s="494"/>
      <c r="J95" s="475"/>
      <c r="K95" s="477"/>
      <c r="L95" s="477"/>
      <c r="M95" s="114" t="s">
        <v>276</v>
      </c>
      <c r="N95" s="97">
        <v>260</v>
      </c>
      <c r="O95" s="488">
        <v>45170</v>
      </c>
      <c r="P95" s="499"/>
      <c r="Q95" s="494"/>
      <c r="R95" s="86"/>
      <c r="S95" s="88"/>
      <c r="T95" s="88"/>
      <c r="U95" s="101"/>
      <c r="V95" s="112"/>
      <c r="W95" s="113"/>
      <c r="X95" s="83"/>
      <c r="Y95" s="1"/>
      <c r="Z95" s="86"/>
      <c r="AA95" s="88"/>
      <c r="AB95" s="88"/>
      <c r="AC95" s="101"/>
      <c r="AD95" s="112"/>
      <c r="AE95" s="113"/>
      <c r="AF95" s="83"/>
      <c r="AG95" s="1"/>
      <c r="AH95" s="86"/>
      <c r="AI95" s="88"/>
      <c r="AJ95" s="88"/>
      <c r="AK95" s="101"/>
      <c r="AL95" s="112"/>
      <c r="AM95" s="113"/>
      <c r="AN95" s="83"/>
      <c r="AO95" s="1"/>
    </row>
    <row r="96" spans="1:41" ht="15.75" customHeight="1" x14ac:dyDescent="0.25">
      <c r="A96" s="1"/>
      <c r="B96" s="86"/>
      <c r="C96" s="88"/>
      <c r="D96" s="88"/>
      <c r="E96" s="514" t="s">
        <v>277</v>
      </c>
      <c r="F96" s="520">
        <v>94.652197630348383</v>
      </c>
      <c r="G96" s="488">
        <v>45016</v>
      </c>
      <c r="H96" s="83"/>
      <c r="I96" s="494"/>
      <c r="J96" s="475"/>
      <c r="K96" s="477"/>
      <c r="L96" s="477"/>
      <c r="M96" s="114" t="s">
        <v>277</v>
      </c>
      <c r="N96" s="97">
        <v>95</v>
      </c>
      <c r="O96" s="488">
        <v>45170</v>
      </c>
      <c r="P96" s="499"/>
      <c r="Q96" s="494"/>
      <c r="R96" s="86"/>
      <c r="S96" s="88"/>
      <c r="T96" s="88"/>
      <c r="U96" s="101"/>
      <c r="V96" s="112"/>
      <c r="W96" s="113"/>
      <c r="X96" s="83"/>
      <c r="Y96" s="1"/>
      <c r="Z96" s="86"/>
      <c r="AA96" s="88"/>
      <c r="AB96" s="88"/>
      <c r="AC96" s="101"/>
      <c r="AD96" s="112"/>
      <c r="AE96" s="113"/>
      <c r="AF96" s="83"/>
      <c r="AG96" s="1"/>
      <c r="AH96" s="86"/>
      <c r="AI96" s="88"/>
      <c r="AJ96" s="88"/>
      <c r="AK96" s="101"/>
      <c r="AL96" s="112"/>
      <c r="AM96" s="113"/>
      <c r="AN96" s="83"/>
      <c r="AO96" s="1"/>
    </row>
    <row r="97" spans="1:41" ht="15.75" customHeight="1" x14ac:dyDescent="0.25">
      <c r="A97" s="1"/>
      <c r="B97" s="86"/>
      <c r="C97" s="88"/>
      <c r="D97" s="88"/>
      <c r="E97" s="514" t="s">
        <v>278</v>
      </c>
      <c r="F97" s="520">
        <v>57288.866022319082</v>
      </c>
      <c r="G97" s="488">
        <v>45016</v>
      </c>
      <c r="H97" s="83"/>
      <c r="I97" s="494"/>
      <c r="J97" s="475"/>
      <c r="K97" s="477"/>
      <c r="L97" s="477"/>
      <c r="M97" s="114" t="s">
        <v>278</v>
      </c>
      <c r="N97" s="97">
        <v>44170</v>
      </c>
      <c r="O97" s="488">
        <v>45170</v>
      </c>
      <c r="P97" s="499"/>
      <c r="Q97" s="494"/>
      <c r="R97" s="86"/>
      <c r="S97" s="88"/>
      <c r="T97" s="88"/>
      <c r="U97" s="101"/>
      <c r="V97" s="112"/>
      <c r="W97" s="113"/>
      <c r="X97" s="83"/>
      <c r="Y97" s="1"/>
      <c r="Z97" s="86"/>
      <c r="AA97" s="88"/>
      <c r="AB97" s="88"/>
      <c r="AC97" s="101"/>
      <c r="AD97" s="112"/>
      <c r="AE97" s="113"/>
      <c r="AF97" s="83"/>
      <c r="AG97" s="1"/>
      <c r="AH97" s="86"/>
      <c r="AI97" s="88"/>
      <c r="AJ97" s="88"/>
      <c r="AK97" s="101"/>
      <c r="AL97" s="112"/>
      <c r="AM97" s="113"/>
      <c r="AN97" s="83"/>
      <c r="AO97" s="1"/>
    </row>
    <row r="98" spans="1:41" ht="15.75" customHeight="1" x14ac:dyDescent="0.25">
      <c r="A98" s="1"/>
      <c r="B98" s="86"/>
      <c r="C98" s="88"/>
      <c r="D98" s="88"/>
      <c r="E98" s="514" t="s">
        <v>279</v>
      </c>
      <c r="F98" s="520">
        <v>3215.2985074626868</v>
      </c>
      <c r="G98" s="488">
        <v>45016</v>
      </c>
      <c r="H98" s="83"/>
      <c r="I98" s="494"/>
      <c r="J98" s="475"/>
      <c r="K98" s="477"/>
      <c r="L98" s="477"/>
      <c r="M98" s="114" t="s">
        <v>279</v>
      </c>
      <c r="N98" s="97">
        <v>3215</v>
      </c>
      <c r="O98" s="488">
        <v>45170</v>
      </c>
      <c r="P98" s="499"/>
      <c r="Q98" s="494"/>
      <c r="R98" s="86"/>
      <c r="S98" s="88"/>
      <c r="T98" s="88"/>
      <c r="U98" s="101"/>
      <c r="V98" s="112"/>
      <c r="W98" s="113"/>
      <c r="X98" s="83"/>
      <c r="Y98" s="1"/>
      <c r="Z98" s="86"/>
      <c r="AA98" s="88"/>
      <c r="AB98" s="88"/>
      <c r="AC98" s="101"/>
      <c r="AD98" s="112"/>
      <c r="AE98" s="113"/>
      <c r="AF98" s="83"/>
      <c r="AG98" s="1"/>
      <c r="AH98" s="86"/>
      <c r="AI98" s="88"/>
      <c r="AJ98" s="88"/>
      <c r="AK98" s="101"/>
      <c r="AL98" s="112"/>
      <c r="AM98" s="113"/>
      <c r="AN98" s="83"/>
      <c r="AO98" s="1"/>
    </row>
    <row r="99" spans="1:41" ht="15.75" customHeight="1" x14ac:dyDescent="0.25">
      <c r="A99" s="1"/>
      <c r="B99" s="86"/>
      <c r="C99" s="88"/>
      <c r="D99" s="88"/>
      <c r="E99" s="514" t="s">
        <v>280</v>
      </c>
      <c r="F99" s="520">
        <v>343.28358208955223</v>
      </c>
      <c r="G99" s="488">
        <v>45016</v>
      </c>
      <c r="H99" s="83"/>
      <c r="I99" s="494"/>
      <c r="J99" s="475"/>
      <c r="K99" s="477"/>
      <c r="L99" s="477"/>
      <c r="M99" s="114" t="s">
        <v>280</v>
      </c>
      <c r="N99" s="97">
        <v>343</v>
      </c>
      <c r="O99" s="488">
        <v>45170</v>
      </c>
      <c r="P99" s="499"/>
      <c r="Q99" s="494"/>
      <c r="R99" s="86"/>
      <c r="S99" s="88"/>
      <c r="T99" s="88"/>
      <c r="U99" s="101"/>
      <c r="V99" s="112"/>
      <c r="W99" s="113"/>
      <c r="X99" s="83"/>
      <c r="Y99" s="1"/>
      <c r="Z99" s="86"/>
      <c r="AA99" s="88"/>
      <c r="AB99" s="88"/>
      <c r="AC99" s="101"/>
      <c r="AD99" s="112"/>
      <c r="AE99" s="113"/>
      <c r="AF99" s="83"/>
      <c r="AG99" s="1"/>
      <c r="AH99" s="86"/>
      <c r="AI99" s="88"/>
      <c r="AJ99" s="88"/>
      <c r="AK99" s="101"/>
      <c r="AL99" s="112"/>
      <c r="AM99" s="113"/>
      <c r="AN99" s="83"/>
      <c r="AO99" s="1"/>
    </row>
    <row r="100" spans="1:41" ht="15.75" customHeight="1" x14ac:dyDescent="0.25">
      <c r="A100" s="1"/>
      <c r="B100" s="86"/>
      <c r="C100" s="88"/>
      <c r="D100" s="88"/>
      <c r="E100" s="514" t="s">
        <v>281</v>
      </c>
      <c r="F100" s="520">
        <v>22165.517048918955</v>
      </c>
      <c r="G100" s="488">
        <v>45016</v>
      </c>
      <c r="H100" s="83"/>
      <c r="I100" s="494"/>
      <c r="J100" s="475"/>
      <c r="K100" s="477"/>
      <c r="L100" s="477"/>
      <c r="M100" s="114" t="s">
        <v>281</v>
      </c>
      <c r="N100" s="97">
        <v>2435</v>
      </c>
      <c r="O100" s="488">
        <v>45170</v>
      </c>
      <c r="P100" s="499"/>
      <c r="Q100" s="494"/>
      <c r="R100" s="86"/>
      <c r="S100" s="88"/>
      <c r="T100" s="88"/>
      <c r="U100" s="101"/>
      <c r="V100" s="112"/>
      <c r="W100" s="113"/>
      <c r="X100" s="83"/>
      <c r="Y100" s="1"/>
      <c r="Z100" s="86"/>
      <c r="AA100" s="88"/>
      <c r="AB100" s="88"/>
      <c r="AC100" s="101"/>
      <c r="AD100" s="112"/>
      <c r="AE100" s="113"/>
      <c r="AF100" s="83"/>
      <c r="AG100" s="1"/>
      <c r="AH100" s="86"/>
      <c r="AI100" s="88"/>
      <c r="AJ100" s="88"/>
      <c r="AK100" s="101"/>
      <c r="AL100" s="112"/>
      <c r="AM100" s="113"/>
      <c r="AN100" s="83"/>
      <c r="AO100" s="1"/>
    </row>
    <row r="101" spans="1:41" ht="15.75" customHeight="1" x14ac:dyDescent="0.25">
      <c r="A101" s="1"/>
      <c r="B101" s="86"/>
      <c r="C101" s="88"/>
      <c r="D101" s="88"/>
      <c r="E101" s="514" t="s">
        <v>282</v>
      </c>
      <c r="F101" s="520">
        <v>10223.691041722166</v>
      </c>
      <c r="G101" s="488">
        <v>45016</v>
      </c>
      <c r="H101" s="83"/>
      <c r="I101" s="494"/>
      <c r="J101" s="475"/>
      <c r="K101" s="477"/>
      <c r="L101" s="477"/>
      <c r="M101" s="114" t="s">
        <v>282</v>
      </c>
      <c r="N101" s="97">
        <v>2854</v>
      </c>
      <c r="O101" s="488">
        <v>45170</v>
      </c>
      <c r="P101" s="499"/>
      <c r="Q101" s="494"/>
      <c r="R101" s="86"/>
      <c r="S101" s="88"/>
      <c r="T101" s="88"/>
      <c r="U101" s="101"/>
      <c r="V101" s="112"/>
      <c r="W101" s="113"/>
      <c r="X101" s="83"/>
      <c r="Y101" s="1"/>
      <c r="Z101" s="86"/>
      <c r="AA101" s="88"/>
      <c r="AB101" s="88"/>
      <c r="AC101" s="101"/>
      <c r="AD101" s="112"/>
      <c r="AE101" s="113"/>
      <c r="AF101" s="83"/>
      <c r="AG101" s="1"/>
      <c r="AH101" s="86"/>
      <c r="AI101" s="88"/>
      <c r="AJ101" s="88"/>
      <c r="AK101" s="101"/>
      <c r="AL101" s="112"/>
      <c r="AM101" s="113"/>
      <c r="AN101" s="83"/>
      <c r="AO101" s="1"/>
    </row>
    <row r="102" spans="1:41" ht="15.75" customHeight="1" x14ac:dyDescent="0.25">
      <c r="A102" s="1"/>
      <c r="B102" s="86"/>
      <c r="C102" s="88"/>
      <c r="D102" s="88"/>
      <c r="E102" s="514" t="s">
        <v>283</v>
      </c>
      <c r="F102" s="520">
        <v>296.30862129064099</v>
      </c>
      <c r="G102" s="488">
        <v>45016</v>
      </c>
      <c r="H102" s="83"/>
      <c r="I102" s="494"/>
      <c r="J102" s="475"/>
      <c r="K102" s="477"/>
      <c r="L102" s="477"/>
      <c r="M102" s="114" t="s">
        <v>283</v>
      </c>
      <c r="N102" s="97">
        <v>296</v>
      </c>
      <c r="O102" s="488">
        <v>45170</v>
      </c>
      <c r="P102" s="499"/>
      <c r="Q102" s="494"/>
      <c r="R102" s="86"/>
      <c r="S102" s="88"/>
      <c r="T102" s="88"/>
      <c r="U102" s="101"/>
      <c r="V102" s="112"/>
      <c r="W102" s="113"/>
      <c r="X102" s="83"/>
      <c r="Y102" s="1"/>
      <c r="Z102" s="86"/>
      <c r="AA102" s="88"/>
      <c r="AB102" s="88"/>
      <c r="AC102" s="101"/>
      <c r="AD102" s="112"/>
      <c r="AE102" s="113"/>
      <c r="AF102" s="83"/>
      <c r="AG102" s="1"/>
      <c r="AH102" s="86"/>
      <c r="AI102" s="88"/>
      <c r="AJ102" s="88"/>
      <c r="AK102" s="101"/>
      <c r="AL102" s="112"/>
      <c r="AM102" s="113"/>
      <c r="AN102" s="83"/>
      <c r="AO102" s="1"/>
    </row>
    <row r="103" spans="1:41" ht="15.75" customHeight="1" x14ac:dyDescent="0.25">
      <c r="A103" s="1"/>
      <c r="B103" s="86"/>
      <c r="C103" s="88"/>
      <c r="D103" s="88"/>
      <c r="E103" s="514" t="s">
        <v>284</v>
      </c>
      <c r="F103" s="520">
        <v>888.92586387192023</v>
      </c>
      <c r="G103" s="488">
        <v>45016</v>
      </c>
      <c r="H103" s="83"/>
      <c r="I103" s="494"/>
      <c r="J103" s="475"/>
      <c r="K103" s="477"/>
      <c r="L103" s="477"/>
      <c r="M103" s="114" t="s">
        <v>284</v>
      </c>
      <c r="N103" s="97">
        <v>889</v>
      </c>
      <c r="O103" s="488">
        <v>45170</v>
      </c>
      <c r="P103" s="499"/>
      <c r="Q103" s="494"/>
      <c r="R103" s="86"/>
      <c r="S103" s="88"/>
      <c r="T103" s="88"/>
      <c r="U103" s="101"/>
      <c r="V103" s="112"/>
      <c r="W103" s="113"/>
      <c r="X103" s="83"/>
      <c r="Y103" s="1"/>
      <c r="Z103" s="86"/>
      <c r="AA103" s="88"/>
      <c r="AB103" s="88"/>
      <c r="AC103" s="101"/>
      <c r="AD103" s="112"/>
      <c r="AE103" s="113"/>
      <c r="AF103" s="83"/>
      <c r="AG103" s="1"/>
      <c r="AH103" s="86"/>
      <c r="AI103" s="88"/>
      <c r="AJ103" s="88"/>
      <c r="AK103" s="101"/>
      <c r="AL103" s="112"/>
      <c r="AM103" s="113"/>
      <c r="AN103" s="83"/>
      <c r="AO103" s="1"/>
    </row>
    <row r="104" spans="1:41" ht="15.75" customHeight="1" x14ac:dyDescent="0.25">
      <c r="A104" s="1"/>
      <c r="B104" s="86"/>
      <c r="C104" s="88"/>
      <c r="D104" s="88"/>
      <c r="E104" s="514" t="s">
        <v>285</v>
      </c>
      <c r="F104" s="520">
        <v>1572.7149899272408</v>
      </c>
      <c r="G104" s="488">
        <v>45016</v>
      </c>
      <c r="H104" s="83"/>
      <c r="I104" s="494"/>
      <c r="J104" s="475"/>
      <c r="K104" s="477"/>
      <c r="L104" s="477"/>
      <c r="M104" s="114" t="s">
        <v>285</v>
      </c>
      <c r="N104" s="97">
        <v>1573</v>
      </c>
      <c r="O104" s="488">
        <v>45170</v>
      </c>
      <c r="P104" s="499"/>
      <c r="Q104" s="494"/>
      <c r="R104" s="86"/>
      <c r="S104" s="88"/>
      <c r="T104" s="88"/>
      <c r="U104" s="101"/>
      <c r="V104" s="112"/>
      <c r="W104" s="113"/>
      <c r="X104" s="83"/>
      <c r="Y104" s="1"/>
      <c r="Z104" s="86"/>
      <c r="AA104" s="88"/>
      <c r="AB104" s="88"/>
      <c r="AC104" s="101"/>
      <c r="AD104" s="112"/>
      <c r="AE104" s="113"/>
      <c r="AF104" s="83"/>
      <c r="AG104" s="1"/>
      <c r="AH104" s="86"/>
      <c r="AI104" s="88"/>
      <c r="AJ104" s="88"/>
      <c r="AK104" s="101"/>
      <c r="AL104" s="112"/>
      <c r="AM104" s="113"/>
      <c r="AN104" s="83"/>
      <c r="AO104" s="1"/>
    </row>
    <row r="105" spans="1:41" ht="15.75" customHeight="1" x14ac:dyDescent="0.25">
      <c r="A105" s="1"/>
      <c r="B105" s="86"/>
      <c r="C105" s="88"/>
      <c r="D105" s="88"/>
      <c r="E105" s="514" t="s">
        <v>286</v>
      </c>
      <c r="F105" s="520">
        <v>1424.5606792819235</v>
      </c>
      <c r="G105" s="488">
        <v>45016</v>
      </c>
      <c r="H105" s="83"/>
      <c r="I105" s="494"/>
      <c r="J105" s="475"/>
      <c r="K105" s="477"/>
      <c r="L105" s="477"/>
      <c r="M105" s="114" t="s">
        <v>286</v>
      </c>
      <c r="N105" s="97">
        <v>1425</v>
      </c>
      <c r="O105" s="488">
        <v>45170</v>
      </c>
      <c r="P105" s="499"/>
      <c r="Q105" s="494"/>
      <c r="R105" s="86"/>
      <c r="S105" s="88"/>
      <c r="T105" s="88"/>
      <c r="U105" s="101"/>
      <c r="V105" s="112"/>
      <c r="W105" s="113"/>
      <c r="X105" s="83"/>
      <c r="Y105" s="1"/>
      <c r="Z105" s="86"/>
      <c r="AA105" s="88"/>
      <c r="AB105" s="88"/>
      <c r="AC105" s="101"/>
      <c r="AD105" s="112"/>
      <c r="AE105" s="113"/>
      <c r="AF105" s="83"/>
      <c r="AG105" s="1"/>
      <c r="AH105" s="86"/>
      <c r="AI105" s="88"/>
      <c r="AJ105" s="88"/>
      <c r="AK105" s="101"/>
      <c r="AL105" s="112"/>
      <c r="AM105" s="113"/>
      <c r="AN105" s="83"/>
      <c r="AO105" s="1"/>
    </row>
    <row r="106" spans="1:41" ht="15.75" customHeight="1" x14ac:dyDescent="0.25">
      <c r="A106" s="1"/>
      <c r="B106" s="86"/>
      <c r="C106" s="88"/>
      <c r="D106" s="88"/>
      <c r="E106" s="514" t="s">
        <v>287</v>
      </c>
      <c r="F106" s="520">
        <v>19589.552238805969</v>
      </c>
      <c r="G106" s="488">
        <v>45016</v>
      </c>
      <c r="H106" s="83"/>
      <c r="I106" s="494"/>
      <c r="J106" s="475"/>
      <c r="K106" s="477"/>
      <c r="L106" s="477"/>
      <c r="M106" s="114" t="s">
        <v>287</v>
      </c>
      <c r="N106" s="97">
        <v>19590</v>
      </c>
      <c r="O106" s="488">
        <v>45170</v>
      </c>
      <c r="P106" s="499"/>
      <c r="Q106" s="494"/>
      <c r="R106" s="86"/>
      <c r="S106" s="88"/>
      <c r="T106" s="88"/>
      <c r="U106" s="101"/>
      <c r="V106" s="112"/>
      <c r="W106" s="113"/>
      <c r="X106" s="83"/>
      <c r="Y106" s="1"/>
      <c r="Z106" s="86"/>
      <c r="AA106" s="88"/>
      <c r="AB106" s="88"/>
      <c r="AC106" s="101"/>
      <c r="AD106" s="112"/>
      <c r="AE106" s="113"/>
      <c r="AF106" s="83"/>
      <c r="AG106" s="1"/>
      <c r="AH106" s="86"/>
      <c r="AI106" s="88"/>
      <c r="AJ106" s="88"/>
      <c r="AK106" s="101"/>
      <c r="AL106" s="112"/>
      <c r="AM106" s="113"/>
      <c r="AN106" s="83"/>
      <c r="AO106" s="1"/>
    </row>
    <row r="107" spans="1:41" ht="15.75" customHeight="1" x14ac:dyDescent="0.25">
      <c r="A107" s="1"/>
      <c r="B107" s="86"/>
      <c r="C107" s="88"/>
      <c r="D107" s="88"/>
      <c r="E107" s="514" t="s">
        <v>288</v>
      </c>
      <c r="F107" s="520">
        <v>7235.0746268656712</v>
      </c>
      <c r="G107" s="488">
        <v>45016</v>
      </c>
      <c r="H107" s="83"/>
      <c r="I107" s="494"/>
      <c r="J107" s="475"/>
      <c r="K107" s="477"/>
      <c r="L107" s="477"/>
      <c r="M107" s="114" t="s">
        <v>288</v>
      </c>
      <c r="N107" s="97">
        <v>7235</v>
      </c>
      <c r="O107" s="488">
        <v>45170</v>
      </c>
      <c r="P107" s="499"/>
      <c r="Q107" s="494"/>
      <c r="R107" s="86"/>
      <c r="S107" s="88"/>
      <c r="T107" s="88"/>
      <c r="U107" s="101"/>
      <c r="V107" s="112"/>
      <c r="W107" s="113"/>
      <c r="X107" s="83"/>
      <c r="Y107" s="1"/>
      <c r="Z107" s="86"/>
      <c r="AA107" s="88"/>
      <c r="AB107" s="88"/>
      <c r="AC107" s="101"/>
      <c r="AD107" s="112"/>
      <c r="AE107" s="113"/>
      <c r="AF107" s="83"/>
      <c r="AG107" s="1"/>
      <c r="AH107" s="86"/>
      <c r="AI107" s="88"/>
      <c r="AJ107" s="88"/>
      <c r="AK107" s="101"/>
      <c r="AL107" s="112"/>
      <c r="AM107" s="113"/>
      <c r="AN107" s="83"/>
      <c r="AO107" s="1"/>
    </row>
    <row r="108" spans="1:41" ht="15.75" customHeight="1" x14ac:dyDescent="0.25">
      <c r="A108" s="1"/>
      <c r="B108" s="86"/>
      <c r="C108" s="88"/>
      <c r="D108" s="88"/>
      <c r="E108" s="514" t="s">
        <v>289</v>
      </c>
      <c r="F108" s="520">
        <v>104138.05970149256</v>
      </c>
      <c r="G108" s="488">
        <v>45016</v>
      </c>
      <c r="H108" s="83"/>
      <c r="I108" s="494"/>
      <c r="J108" s="475"/>
      <c r="K108" s="477"/>
      <c r="L108" s="477"/>
      <c r="M108" s="114" t="s">
        <v>289</v>
      </c>
      <c r="N108" s="97">
        <v>99470</v>
      </c>
      <c r="O108" s="488">
        <v>45170</v>
      </c>
      <c r="P108" s="499"/>
      <c r="Q108" s="494"/>
      <c r="R108" s="86"/>
      <c r="S108" s="88"/>
      <c r="T108" s="88"/>
      <c r="U108" s="101"/>
      <c r="V108" s="112"/>
      <c r="W108" s="113"/>
      <c r="X108" s="83"/>
      <c r="Y108" s="1"/>
      <c r="Z108" s="86"/>
      <c r="AA108" s="88"/>
      <c r="AB108" s="88"/>
      <c r="AC108" s="101"/>
      <c r="AD108" s="112"/>
      <c r="AE108" s="113"/>
      <c r="AF108" s="83"/>
      <c r="AG108" s="1"/>
      <c r="AH108" s="86"/>
      <c r="AI108" s="88"/>
      <c r="AJ108" s="88"/>
      <c r="AK108" s="101"/>
      <c r="AL108" s="112"/>
      <c r="AM108" s="113"/>
      <c r="AN108" s="83"/>
      <c r="AO108" s="1"/>
    </row>
    <row r="109" spans="1:41" ht="15.75" customHeight="1" x14ac:dyDescent="0.25">
      <c r="A109" s="1"/>
      <c r="B109" s="86"/>
      <c r="C109" s="88"/>
      <c r="D109" s="88"/>
      <c r="E109" s="514" t="s">
        <v>290</v>
      </c>
      <c r="F109" s="520">
        <v>77940.298507462678</v>
      </c>
      <c r="G109" s="488">
        <v>45016</v>
      </c>
      <c r="H109" s="83"/>
      <c r="I109" s="494"/>
      <c r="J109" s="475"/>
      <c r="K109" s="477"/>
      <c r="L109" s="477"/>
      <c r="M109" s="114" t="s">
        <v>290</v>
      </c>
      <c r="N109" s="97">
        <v>77940</v>
      </c>
      <c r="O109" s="488">
        <v>45170</v>
      </c>
      <c r="P109" s="499"/>
      <c r="Q109" s="494"/>
      <c r="R109" s="86"/>
      <c r="S109" s="88"/>
      <c r="T109" s="88"/>
      <c r="U109" s="101"/>
      <c r="V109" s="112"/>
      <c r="W109" s="113"/>
      <c r="X109" s="83"/>
      <c r="Y109" s="1"/>
      <c r="Z109" s="86"/>
      <c r="AA109" s="88"/>
      <c r="AB109" s="88"/>
      <c r="AC109" s="101"/>
      <c r="AD109" s="112"/>
      <c r="AE109" s="113"/>
      <c r="AF109" s="83"/>
      <c r="AG109" s="1"/>
      <c r="AH109" s="86"/>
      <c r="AI109" s="88"/>
      <c r="AJ109" s="88"/>
      <c r="AK109" s="101"/>
      <c r="AL109" s="112"/>
      <c r="AM109" s="113"/>
      <c r="AN109" s="83"/>
      <c r="AO109" s="1"/>
    </row>
    <row r="110" spans="1:41" ht="15.75" customHeight="1" x14ac:dyDescent="0.25">
      <c r="A110" s="1"/>
      <c r="B110" s="86"/>
      <c r="C110" s="88"/>
      <c r="D110" s="88"/>
      <c r="E110" s="514" t="s">
        <v>291</v>
      </c>
      <c r="F110" s="520">
        <v>33380.59701492537</v>
      </c>
      <c r="G110" s="488">
        <v>45016</v>
      </c>
      <c r="H110" s="83"/>
      <c r="I110" s="494"/>
      <c r="J110" s="475"/>
      <c r="K110" s="477"/>
      <c r="L110" s="477"/>
      <c r="M110" s="114" t="s">
        <v>291</v>
      </c>
      <c r="N110" s="97">
        <v>33381</v>
      </c>
      <c r="O110" s="488">
        <v>45170</v>
      </c>
      <c r="P110" s="499"/>
      <c r="Q110" s="494"/>
      <c r="R110" s="86"/>
      <c r="S110" s="88"/>
      <c r="T110" s="88"/>
      <c r="U110" s="101"/>
      <c r="V110" s="112"/>
      <c r="W110" s="113"/>
      <c r="X110" s="83"/>
      <c r="Y110" s="1"/>
      <c r="Z110" s="86"/>
      <c r="AA110" s="88"/>
      <c r="AB110" s="88"/>
      <c r="AC110" s="101"/>
      <c r="AD110" s="112"/>
      <c r="AE110" s="113"/>
      <c r="AF110" s="83"/>
      <c r="AG110" s="1"/>
      <c r="AH110" s="86"/>
      <c r="AI110" s="88"/>
      <c r="AJ110" s="88"/>
      <c r="AK110" s="101"/>
      <c r="AL110" s="112"/>
      <c r="AM110" s="113"/>
      <c r="AN110" s="83"/>
      <c r="AO110" s="1"/>
    </row>
    <row r="111" spans="1:41" ht="15.75" customHeight="1" x14ac:dyDescent="0.25">
      <c r="A111" s="1"/>
      <c r="B111" s="86"/>
      <c r="C111" s="88"/>
      <c r="D111" s="88"/>
      <c r="E111" s="514" t="s">
        <v>292</v>
      </c>
      <c r="F111" s="520">
        <v>8358.2089552238813</v>
      </c>
      <c r="G111" s="488">
        <v>45016</v>
      </c>
      <c r="H111" s="83"/>
      <c r="I111" s="494"/>
      <c r="J111" s="475"/>
      <c r="K111" s="477"/>
      <c r="L111" s="477"/>
      <c r="M111" s="114" t="s">
        <v>292</v>
      </c>
      <c r="N111" s="97">
        <v>8358</v>
      </c>
      <c r="O111" s="488">
        <v>45170</v>
      </c>
      <c r="P111" s="499"/>
      <c r="Q111" s="494"/>
      <c r="R111" s="86"/>
      <c r="S111" s="88"/>
      <c r="T111" s="88"/>
      <c r="U111" s="101"/>
      <c r="V111" s="112"/>
      <c r="W111" s="113"/>
      <c r="X111" s="83"/>
      <c r="Y111" s="1"/>
      <c r="Z111" s="86"/>
      <c r="AA111" s="88"/>
      <c r="AB111" s="88"/>
      <c r="AC111" s="101"/>
      <c r="AD111" s="112"/>
      <c r="AE111" s="113"/>
      <c r="AF111" s="83"/>
      <c r="AG111" s="1"/>
      <c r="AH111" s="86"/>
      <c r="AI111" s="88"/>
      <c r="AJ111" s="88"/>
      <c r="AK111" s="101"/>
      <c r="AL111" s="112"/>
      <c r="AM111" s="113"/>
      <c r="AN111" s="83"/>
      <c r="AO111" s="1"/>
    </row>
    <row r="112" spans="1:41" ht="15.75" customHeight="1" x14ac:dyDescent="0.25">
      <c r="A112" s="1"/>
      <c r="B112" s="86"/>
      <c r="C112" s="88"/>
      <c r="D112" s="88"/>
      <c r="E112" s="514" t="s">
        <v>293</v>
      </c>
      <c r="F112" s="520">
        <v>58550.373134328358</v>
      </c>
      <c r="G112" s="488">
        <v>45016</v>
      </c>
      <c r="H112" s="83"/>
      <c r="I112" s="494"/>
      <c r="J112" s="475"/>
      <c r="K112" s="477"/>
      <c r="L112" s="477"/>
      <c r="M112" s="114" t="s">
        <v>293</v>
      </c>
      <c r="N112" s="97">
        <v>57586</v>
      </c>
      <c r="O112" s="488">
        <v>45170</v>
      </c>
      <c r="P112" s="499"/>
      <c r="Q112" s="494"/>
      <c r="R112" s="86"/>
      <c r="S112" s="88"/>
      <c r="T112" s="88"/>
      <c r="U112" s="101"/>
      <c r="V112" s="112"/>
      <c r="W112" s="113"/>
      <c r="X112" s="83"/>
      <c r="Y112" s="1"/>
      <c r="Z112" s="86"/>
      <c r="AA112" s="88"/>
      <c r="AB112" s="88"/>
      <c r="AC112" s="101"/>
      <c r="AD112" s="112"/>
      <c r="AE112" s="113"/>
      <c r="AF112" s="83"/>
      <c r="AG112" s="1"/>
      <c r="AH112" s="86"/>
      <c r="AI112" s="88"/>
      <c r="AJ112" s="88"/>
      <c r="AK112" s="101"/>
      <c r="AL112" s="112"/>
      <c r="AM112" s="113"/>
      <c r="AN112" s="83"/>
      <c r="AO112" s="1"/>
    </row>
    <row r="113" spans="1:41" ht="15.75" customHeight="1" x14ac:dyDescent="0.25">
      <c r="A113" s="1"/>
      <c r="B113" s="86"/>
      <c r="C113" s="88"/>
      <c r="D113" s="88"/>
      <c r="E113" s="514" t="s">
        <v>294</v>
      </c>
      <c r="F113" s="520">
        <v>2942.9104477611936</v>
      </c>
      <c r="G113" s="488">
        <v>45016</v>
      </c>
      <c r="H113" s="83"/>
      <c r="I113" s="494"/>
      <c r="J113" s="475"/>
      <c r="K113" s="477"/>
      <c r="L113" s="477"/>
      <c r="M113" s="114" t="s">
        <v>294</v>
      </c>
      <c r="N113" s="97">
        <v>2943</v>
      </c>
      <c r="O113" s="488">
        <v>45170</v>
      </c>
      <c r="P113" s="499"/>
      <c r="Q113" s="494"/>
      <c r="R113" s="86"/>
      <c r="S113" s="88"/>
      <c r="T113" s="88"/>
      <c r="U113" s="101"/>
      <c r="V113" s="112"/>
      <c r="W113" s="113"/>
      <c r="X113" s="83"/>
      <c r="Y113" s="1"/>
      <c r="Z113" s="86"/>
      <c r="AA113" s="88"/>
      <c r="AB113" s="88"/>
      <c r="AC113" s="101"/>
      <c r="AD113" s="112"/>
      <c r="AE113" s="113"/>
      <c r="AF113" s="83"/>
      <c r="AG113" s="1"/>
      <c r="AH113" s="86"/>
      <c r="AI113" s="88"/>
      <c r="AJ113" s="88"/>
      <c r="AK113" s="101"/>
      <c r="AL113" s="112"/>
      <c r="AM113" s="113"/>
      <c r="AN113" s="83"/>
      <c r="AO113" s="1"/>
    </row>
    <row r="114" spans="1:41" ht="15.75" customHeight="1" x14ac:dyDescent="0.25">
      <c r="A114" s="1"/>
      <c r="B114" s="86"/>
      <c r="C114" s="88"/>
      <c r="D114" s="88"/>
      <c r="E114" s="514" t="s">
        <v>295</v>
      </c>
      <c r="F114" s="520">
        <v>2085.8208955223881</v>
      </c>
      <c r="G114" s="488">
        <v>45016</v>
      </c>
      <c r="H114" s="83"/>
      <c r="I114" s="494"/>
      <c r="J114" s="475"/>
      <c r="K114" s="477"/>
      <c r="L114" s="477"/>
      <c r="M114" s="114" t="s">
        <v>295</v>
      </c>
      <c r="N114" s="97">
        <v>1711</v>
      </c>
      <c r="O114" s="488">
        <v>45170</v>
      </c>
      <c r="P114" s="499"/>
      <c r="Q114" s="494"/>
      <c r="R114" s="86"/>
      <c r="S114" s="88"/>
      <c r="T114" s="88"/>
      <c r="U114" s="101"/>
      <c r="V114" s="112"/>
      <c r="W114" s="113"/>
      <c r="X114" s="83"/>
      <c r="Y114" s="1"/>
      <c r="Z114" s="86"/>
      <c r="AA114" s="88"/>
      <c r="AB114" s="88"/>
      <c r="AC114" s="101"/>
      <c r="AD114" s="112"/>
      <c r="AE114" s="113"/>
      <c r="AF114" s="83"/>
      <c r="AG114" s="1"/>
      <c r="AH114" s="86"/>
      <c r="AI114" s="88"/>
      <c r="AJ114" s="88"/>
      <c r="AK114" s="101"/>
      <c r="AL114" s="112"/>
      <c r="AM114" s="113"/>
      <c r="AN114" s="83"/>
      <c r="AO114" s="1"/>
    </row>
    <row r="115" spans="1:41" ht="15.75" customHeight="1" x14ac:dyDescent="0.25">
      <c r="A115" s="1"/>
      <c r="B115" s="86"/>
      <c r="C115" s="88"/>
      <c r="D115" s="88"/>
      <c r="E115" s="514" t="s">
        <v>296</v>
      </c>
      <c r="F115" s="520">
        <v>6791.0447761194027</v>
      </c>
      <c r="G115" s="488">
        <v>45016</v>
      </c>
      <c r="H115" s="83"/>
      <c r="I115" s="494"/>
      <c r="J115" s="475"/>
      <c r="K115" s="477"/>
      <c r="L115" s="477"/>
      <c r="M115" s="114" t="s">
        <v>296</v>
      </c>
      <c r="N115" s="97">
        <v>4781</v>
      </c>
      <c r="O115" s="488">
        <v>45170</v>
      </c>
      <c r="P115" s="499"/>
      <c r="Q115" s="494"/>
      <c r="R115" s="86"/>
      <c r="S115" s="88"/>
      <c r="T115" s="88"/>
      <c r="U115" s="101"/>
      <c r="V115" s="112"/>
      <c r="W115" s="113"/>
      <c r="X115" s="83"/>
      <c r="Y115" s="1"/>
      <c r="Z115" s="86"/>
      <c r="AA115" s="88"/>
      <c r="AB115" s="88"/>
      <c r="AC115" s="101"/>
      <c r="AD115" s="112"/>
      <c r="AE115" s="113"/>
      <c r="AF115" s="83"/>
      <c r="AG115" s="1"/>
      <c r="AH115" s="86"/>
      <c r="AI115" s="88"/>
      <c r="AJ115" s="88"/>
      <c r="AK115" s="101"/>
      <c r="AL115" s="112"/>
      <c r="AM115" s="113"/>
      <c r="AN115" s="83"/>
      <c r="AO115" s="1"/>
    </row>
    <row r="116" spans="1:41" ht="15.75" customHeight="1" x14ac:dyDescent="0.25">
      <c r="A116" s="1"/>
      <c r="B116" s="86"/>
      <c r="C116" s="88"/>
      <c r="D116" s="88"/>
      <c r="E116" s="514" t="s">
        <v>297</v>
      </c>
      <c r="F116" s="520">
        <v>42582.089552238816</v>
      </c>
      <c r="G116" s="488">
        <v>45016</v>
      </c>
      <c r="H116" s="83"/>
      <c r="I116" s="494"/>
      <c r="J116" s="475"/>
      <c r="K116" s="477"/>
      <c r="L116" s="477"/>
      <c r="M116" s="114" t="s">
        <v>297</v>
      </c>
      <c r="N116" s="97">
        <v>42582</v>
      </c>
      <c r="O116" s="488">
        <v>45170</v>
      </c>
      <c r="P116" s="499"/>
      <c r="Q116" s="494"/>
      <c r="R116" s="86"/>
      <c r="S116" s="88"/>
      <c r="T116" s="88"/>
      <c r="U116" s="101"/>
      <c r="V116" s="112"/>
      <c r="W116" s="113"/>
      <c r="X116" s="83"/>
      <c r="Y116" s="1"/>
      <c r="Z116" s="86"/>
      <c r="AA116" s="88"/>
      <c r="AB116" s="88"/>
      <c r="AC116" s="101"/>
      <c r="AD116" s="112"/>
      <c r="AE116" s="113"/>
      <c r="AF116" s="83"/>
      <c r="AG116" s="1"/>
      <c r="AH116" s="86"/>
      <c r="AI116" s="88"/>
      <c r="AJ116" s="88"/>
      <c r="AK116" s="101"/>
      <c r="AL116" s="112"/>
      <c r="AM116" s="113"/>
      <c r="AN116" s="83"/>
      <c r="AO116" s="1"/>
    </row>
    <row r="117" spans="1:41" ht="15.75" customHeight="1" x14ac:dyDescent="0.25">
      <c r="A117" s="1"/>
      <c r="B117" s="86"/>
      <c r="C117" s="88"/>
      <c r="D117" s="88"/>
      <c r="E117" s="514" t="s">
        <v>298</v>
      </c>
      <c r="F117" s="520">
        <v>20320.895522388058</v>
      </c>
      <c r="G117" s="488">
        <v>45016</v>
      </c>
      <c r="H117" s="83"/>
      <c r="I117" s="494"/>
      <c r="J117" s="475"/>
      <c r="K117" s="477"/>
      <c r="L117" s="477"/>
      <c r="M117" s="114" t="s">
        <v>298</v>
      </c>
      <c r="N117" s="97">
        <v>20321</v>
      </c>
      <c r="O117" s="488">
        <v>45170</v>
      </c>
      <c r="P117" s="499"/>
      <c r="Q117" s="494"/>
      <c r="R117" s="86"/>
      <c r="S117" s="88"/>
      <c r="T117" s="88"/>
      <c r="U117" s="101"/>
      <c r="V117" s="112"/>
      <c r="W117" s="113"/>
      <c r="X117" s="83"/>
      <c r="Y117" s="1"/>
      <c r="Z117" s="86"/>
      <c r="AA117" s="88"/>
      <c r="AB117" s="88"/>
      <c r="AC117" s="101"/>
      <c r="AD117" s="112"/>
      <c r="AE117" s="113"/>
      <c r="AF117" s="83"/>
      <c r="AG117" s="1"/>
      <c r="AH117" s="86"/>
      <c r="AI117" s="88"/>
      <c r="AJ117" s="88"/>
      <c r="AK117" s="101"/>
      <c r="AL117" s="112"/>
      <c r="AM117" s="113"/>
      <c r="AN117" s="83"/>
      <c r="AO117" s="1"/>
    </row>
    <row r="118" spans="1:41" ht="15.75" customHeight="1" x14ac:dyDescent="0.25">
      <c r="A118" s="1"/>
      <c r="B118" s="86"/>
      <c r="C118" s="88"/>
      <c r="D118" s="88"/>
      <c r="E118" s="514" t="s">
        <v>299</v>
      </c>
      <c r="F118" s="520">
        <v>45578.358208955215</v>
      </c>
      <c r="G118" s="488">
        <v>45016</v>
      </c>
      <c r="H118" s="83"/>
      <c r="I118" s="494"/>
      <c r="J118" s="475"/>
      <c r="K118" s="477"/>
      <c r="L118" s="477"/>
      <c r="M118" s="114" t="s">
        <v>299</v>
      </c>
      <c r="N118" s="97">
        <v>45578</v>
      </c>
      <c r="O118" s="488">
        <v>45170</v>
      </c>
      <c r="P118" s="499"/>
      <c r="Q118" s="494"/>
      <c r="R118" s="86"/>
      <c r="S118" s="88"/>
      <c r="T118" s="88"/>
      <c r="U118" s="101"/>
      <c r="V118" s="112"/>
      <c r="W118" s="113"/>
      <c r="X118" s="83"/>
      <c r="Y118" s="1"/>
      <c r="Z118" s="86"/>
      <c r="AA118" s="88"/>
      <c r="AB118" s="88"/>
      <c r="AC118" s="101"/>
      <c r="AD118" s="112"/>
      <c r="AE118" s="113"/>
      <c r="AF118" s="83"/>
      <c r="AG118" s="1"/>
      <c r="AH118" s="86"/>
      <c r="AI118" s="88"/>
      <c r="AJ118" s="88"/>
      <c r="AK118" s="101"/>
      <c r="AL118" s="112"/>
      <c r="AM118" s="113"/>
      <c r="AN118" s="83"/>
      <c r="AO118" s="1"/>
    </row>
    <row r="119" spans="1:41" ht="15.75" customHeight="1" x14ac:dyDescent="0.25">
      <c r="A119" s="1"/>
      <c r="B119" s="86"/>
      <c r="C119" s="88"/>
      <c r="D119" s="88"/>
      <c r="E119" s="514" t="s">
        <v>300</v>
      </c>
      <c r="F119" s="520">
        <v>10231.343283582088</v>
      </c>
      <c r="G119" s="488">
        <v>45016</v>
      </c>
      <c r="H119" s="83"/>
      <c r="I119" s="494"/>
      <c r="J119" s="475"/>
      <c r="K119" s="477"/>
      <c r="L119" s="477"/>
      <c r="M119" s="114" t="s">
        <v>300</v>
      </c>
      <c r="N119" s="97">
        <v>1047</v>
      </c>
      <c r="O119" s="488">
        <v>45170</v>
      </c>
      <c r="P119" s="499"/>
      <c r="Q119" s="494"/>
      <c r="R119" s="86"/>
      <c r="S119" s="88"/>
      <c r="T119" s="88"/>
      <c r="U119" s="101"/>
      <c r="V119" s="112"/>
      <c r="W119" s="113"/>
      <c r="X119" s="83"/>
      <c r="Y119" s="1"/>
      <c r="Z119" s="86"/>
      <c r="AA119" s="88"/>
      <c r="AB119" s="88"/>
      <c r="AC119" s="101"/>
      <c r="AD119" s="112"/>
      <c r="AE119" s="113"/>
      <c r="AF119" s="83"/>
      <c r="AG119" s="1"/>
      <c r="AH119" s="86"/>
      <c r="AI119" s="88"/>
      <c r="AJ119" s="88"/>
      <c r="AK119" s="101"/>
      <c r="AL119" s="112"/>
      <c r="AM119" s="113"/>
      <c r="AN119" s="83"/>
      <c r="AO119" s="1"/>
    </row>
    <row r="120" spans="1:41" ht="15.75" customHeight="1" x14ac:dyDescent="0.25">
      <c r="A120" s="1"/>
      <c r="B120" s="86"/>
      <c r="C120" s="88"/>
      <c r="D120" s="88"/>
      <c r="E120" s="514" t="s">
        <v>301</v>
      </c>
      <c r="F120" s="520">
        <v>2552.2388059701493</v>
      </c>
      <c r="G120" s="488">
        <v>45016</v>
      </c>
      <c r="H120" s="83"/>
      <c r="I120" s="494"/>
      <c r="J120" s="475"/>
      <c r="K120" s="477"/>
      <c r="L120" s="477"/>
      <c r="M120" s="114" t="s">
        <v>301</v>
      </c>
      <c r="N120" s="97">
        <v>2552</v>
      </c>
      <c r="O120" s="488">
        <v>45170</v>
      </c>
      <c r="P120" s="499"/>
      <c r="Q120" s="494"/>
      <c r="R120" s="86"/>
      <c r="S120" s="88"/>
      <c r="T120" s="88"/>
      <c r="U120" s="101"/>
      <c r="V120" s="112"/>
      <c r="W120" s="113"/>
      <c r="X120" s="83"/>
      <c r="Y120" s="1"/>
      <c r="Z120" s="86"/>
      <c r="AA120" s="88"/>
      <c r="AB120" s="88"/>
      <c r="AC120" s="101"/>
      <c r="AD120" s="112"/>
      <c r="AE120" s="113"/>
      <c r="AF120" s="83"/>
      <c r="AG120" s="1"/>
      <c r="AH120" s="86"/>
      <c r="AI120" s="88"/>
      <c r="AJ120" s="88"/>
      <c r="AK120" s="101"/>
      <c r="AL120" s="112"/>
      <c r="AM120" s="113"/>
      <c r="AN120" s="83"/>
      <c r="AO120" s="1"/>
    </row>
    <row r="121" spans="1:41" ht="15.75" customHeight="1" x14ac:dyDescent="0.25">
      <c r="A121" s="1"/>
      <c r="B121" s="86"/>
      <c r="C121" s="88"/>
      <c r="D121" s="88"/>
      <c r="E121" s="514" t="s">
        <v>302</v>
      </c>
      <c r="F121" s="520">
        <v>343.28358208955223</v>
      </c>
      <c r="G121" s="488">
        <v>45016</v>
      </c>
      <c r="H121" s="83"/>
      <c r="I121" s="494"/>
      <c r="J121" s="475"/>
      <c r="K121" s="477"/>
      <c r="L121" s="477"/>
      <c r="M121" s="114" t="s">
        <v>302</v>
      </c>
      <c r="N121" s="97">
        <v>343</v>
      </c>
      <c r="O121" s="488">
        <v>45170</v>
      </c>
      <c r="P121" s="499"/>
      <c r="Q121" s="494"/>
      <c r="R121" s="86"/>
      <c r="S121" s="88"/>
      <c r="T121" s="88"/>
      <c r="U121" s="101"/>
      <c r="V121" s="112"/>
      <c r="W121" s="113"/>
      <c r="X121" s="83"/>
      <c r="Y121" s="1"/>
      <c r="Z121" s="86"/>
      <c r="AA121" s="88"/>
      <c r="AB121" s="88"/>
      <c r="AC121" s="101"/>
      <c r="AD121" s="112"/>
      <c r="AE121" s="113"/>
      <c r="AF121" s="83"/>
      <c r="AG121" s="1"/>
      <c r="AH121" s="86"/>
      <c r="AI121" s="88"/>
      <c r="AJ121" s="88"/>
      <c r="AK121" s="101"/>
      <c r="AL121" s="112"/>
      <c r="AM121" s="113"/>
      <c r="AN121" s="83"/>
      <c r="AO121" s="1"/>
    </row>
    <row r="122" spans="1:41" ht="15.75" customHeight="1" x14ac:dyDescent="0.25">
      <c r="A122" s="1"/>
      <c r="B122" s="86"/>
      <c r="C122" s="88"/>
      <c r="D122" s="88"/>
      <c r="E122" s="514" t="s">
        <v>303</v>
      </c>
      <c r="F122" s="520">
        <v>7919.4029850746265</v>
      </c>
      <c r="G122" s="488">
        <v>45016</v>
      </c>
      <c r="H122" s="83"/>
      <c r="I122" s="494"/>
      <c r="J122" s="475"/>
      <c r="K122" s="477"/>
      <c r="L122" s="477"/>
      <c r="M122" s="114" t="s">
        <v>303</v>
      </c>
      <c r="N122" s="97">
        <v>7852</v>
      </c>
      <c r="O122" s="488">
        <v>45170</v>
      </c>
      <c r="P122" s="499"/>
      <c r="Q122" s="494"/>
      <c r="R122" s="86"/>
      <c r="S122" s="88"/>
      <c r="T122" s="88"/>
      <c r="U122" s="101"/>
      <c r="V122" s="112"/>
      <c r="W122" s="113"/>
      <c r="X122" s="83"/>
      <c r="Y122" s="1"/>
      <c r="Z122" s="86"/>
      <c r="AA122" s="88"/>
      <c r="AB122" s="88"/>
      <c r="AC122" s="101"/>
      <c r="AD122" s="112"/>
      <c r="AE122" s="113"/>
      <c r="AF122" s="83"/>
      <c r="AG122" s="1"/>
      <c r="AH122" s="86"/>
      <c r="AI122" s="88"/>
      <c r="AJ122" s="88"/>
      <c r="AK122" s="101"/>
      <c r="AL122" s="112"/>
      <c r="AM122" s="113"/>
      <c r="AN122" s="83"/>
      <c r="AO122" s="1"/>
    </row>
    <row r="123" spans="1:41" ht="15.75" customHeight="1" x14ac:dyDescent="0.25">
      <c r="A123" s="1"/>
      <c r="B123" s="86"/>
      <c r="C123" s="88"/>
      <c r="D123" s="88"/>
      <c r="E123" s="514" t="s">
        <v>304</v>
      </c>
      <c r="F123" s="520">
        <v>3177.9850746268658</v>
      </c>
      <c r="G123" s="488">
        <v>45016</v>
      </c>
      <c r="H123" s="83"/>
      <c r="I123" s="494"/>
      <c r="J123" s="475"/>
      <c r="K123" s="477"/>
      <c r="L123" s="477"/>
      <c r="M123" s="114" t="s">
        <v>304</v>
      </c>
      <c r="N123" s="97">
        <v>3178</v>
      </c>
      <c r="O123" s="488">
        <v>45170</v>
      </c>
      <c r="P123" s="499"/>
      <c r="Q123" s="494"/>
      <c r="R123" s="86"/>
      <c r="S123" s="88"/>
      <c r="T123" s="88"/>
      <c r="U123" s="101"/>
      <c r="V123" s="112"/>
      <c r="W123" s="113"/>
      <c r="X123" s="83"/>
      <c r="Y123" s="1"/>
      <c r="Z123" s="86"/>
      <c r="AA123" s="88"/>
      <c r="AB123" s="88"/>
      <c r="AC123" s="101"/>
      <c r="AD123" s="112"/>
      <c r="AE123" s="113"/>
      <c r="AF123" s="83"/>
      <c r="AG123" s="1"/>
      <c r="AH123" s="86"/>
      <c r="AI123" s="88"/>
      <c r="AJ123" s="88"/>
      <c r="AK123" s="101"/>
      <c r="AL123" s="112"/>
      <c r="AM123" s="113"/>
      <c r="AN123" s="83"/>
      <c r="AO123" s="1"/>
    </row>
    <row r="124" spans="1:41" ht="15.75" customHeight="1" x14ac:dyDescent="0.25">
      <c r="A124" s="1"/>
      <c r="B124" s="86"/>
      <c r="C124" s="88"/>
      <c r="D124" s="88"/>
      <c r="E124" s="514" t="s">
        <v>305</v>
      </c>
      <c r="F124" s="520">
        <v>652.98507462686564</v>
      </c>
      <c r="G124" s="488">
        <v>45016</v>
      </c>
      <c r="H124" s="83"/>
      <c r="I124" s="494"/>
      <c r="J124" s="475"/>
      <c r="K124" s="477"/>
      <c r="L124" s="477"/>
      <c r="M124" s="114" t="s">
        <v>305</v>
      </c>
      <c r="N124" s="97">
        <v>653</v>
      </c>
      <c r="O124" s="488">
        <v>45170</v>
      </c>
      <c r="P124" s="499"/>
      <c r="Q124" s="494"/>
      <c r="R124" s="86"/>
      <c r="S124" s="88"/>
      <c r="T124" s="88"/>
      <c r="U124" s="101"/>
      <c r="V124" s="112"/>
      <c r="W124" s="113"/>
      <c r="X124" s="83"/>
      <c r="Y124" s="1"/>
      <c r="Z124" s="86"/>
      <c r="AA124" s="88"/>
      <c r="AB124" s="88"/>
      <c r="AC124" s="101"/>
      <c r="AD124" s="112"/>
      <c r="AE124" s="113"/>
      <c r="AF124" s="83"/>
      <c r="AG124" s="1"/>
      <c r="AH124" s="86"/>
      <c r="AI124" s="88"/>
      <c r="AJ124" s="88"/>
      <c r="AK124" s="101"/>
      <c r="AL124" s="112"/>
      <c r="AM124" s="113"/>
      <c r="AN124" s="83"/>
      <c r="AO124" s="1"/>
    </row>
    <row r="125" spans="1:41" ht="15.75" customHeight="1" x14ac:dyDescent="0.25">
      <c r="A125" s="1"/>
      <c r="B125" s="86"/>
      <c r="C125" s="88"/>
      <c r="D125" s="88"/>
      <c r="E125" s="514" t="s">
        <v>306</v>
      </c>
      <c r="F125" s="520">
        <v>1621.9478701883229</v>
      </c>
      <c r="G125" s="488">
        <v>45016</v>
      </c>
      <c r="H125" s="83"/>
      <c r="I125" s="494"/>
      <c r="J125" s="475"/>
      <c r="K125" s="477"/>
      <c r="L125" s="477"/>
      <c r="M125" s="114" t="s">
        <v>306</v>
      </c>
      <c r="N125" s="97">
        <v>622</v>
      </c>
      <c r="O125" s="488">
        <v>45170</v>
      </c>
      <c r="P125" s="499"/>
      <c r="Q125" s="494"/>
      <c r="R125" s="86"/>
      <c r="S125" s="88"/>
      <c r="T125" s="88"/>
      <c r="U125" s="101"/>
      <c r="V125" s="112"/>
      <c r="W125" s="113"/>
      <c r="X125" s="83"/>
      <c r="Y125" s="1"/>
      <c r="Z125" s="86"/>
      <c r="AA125" s="88"/>
      <c r="AB125" s="88"/>
      <c r="AC125" s="101"/>
      <c r="AD125" s="112"/>
      <c r="AE125" s="113"/>
      <c r="AF125" s="83"/>
      <c r="AG125" s="1"/>
      <c r="AH125" s="86"/>
      <c r="AI125" s="88"/>
      <c r="AJ125" s="88"/>
      <c r="AK125" s="101"/>
      <c r="AL125" s="112"/>
      <c r="AM125" s="113"/>
      <c r="AN125" s="83"/>
      <c r="AO125" s="1"/>
    </row>
    <row r="126" spans="1:41" ht="15.75" customHeight="1" x14ac:dyDescent="0.25">
      <c r="A126" s="1"/>
      <c r="B126" s="86"/>
      <c r="C126" s="88"/>
      <c r="D126" s="88"/>
      <c r="E126" s="514" t="s">
        <v>307</v>
      </c>
      <c r="F126" s="520">
        <v>43362.256329303877</v>
      </c>
      <c r="G126" s="488">
        <v>45016</v>
      </c>
      <c r="H126" s="83"/>
      <c r="I126" s="494"/>
      <c r="J126" s="475"/>
      <c r="K126" s="477"/>
      <c r="L126" s="477"/>
      <c r="M126" s="114" t="s">
        <v>307</v>
      </c>
      <c r="N126" s="97">
        <v>22631</v>
      </c>
      <c r="O126" s="488">
        <v>45170</v>
      </c>
      <c r="P126" s="499"/>
      <c r="Q126" s="494"/>
      <c r="R126" s="86"/>
      <c r="S126" s="88"/>
      <c r="T126" s="88"/>
      <c r="U126" s="101"/>
      <c r="V126" s="112"/>
      <c r="W126" s="113"/>
      <c r="X126" s="83"/>
      <c r="Y126" s="1"/>
      <c r="Z126" s="86"/>
      <c r="AA126" s="88"/>
      <c r="AB126" s="88"/>
      <c r="AC126" s="101"/>
      <c r="AD126" s="112"/>
      <c r="AE126" s="113"/>
      <c r="AF126" s="83"/>
      <c r="AG126" s="1"/>
      <c r="AH126" s="86"/>
      <c r="AI126" s="88"/>
      <c r="AJ126" s="88"/>
      <c r="AK126" s="101"/>
      <c r="AL126" s="112"/>
      <c r="AM126" s="113"/>
      <c r="AN126" s="83"/>
      <c r="AO126" s="1"/>
    </row>
    <row r="127" spans="1:41" ht="15.75" customHeight="1" x14ac:dyDescent="0.25">
      <c r="A127" s="1"/>
      <c r="B127" s="86"/>
      <c r="C127" s="88"/>
      <c r="D127" s="88"/>
      <c r="E127" s="514" t="s">
        <v>308</v>
      </c>
      <c r="F127" s="520">
        <v>9644.772328297131</v>
      </c>
      <c r="G127" s="488">
        <v>45016</v>
      </c>
      <c r="H127" s="83"/>
      <c r="I127" s="494"/>
      <c r="J127" s="475"/>
      <c r="K127" s="477"/>
      <c r="L127" s="477"/>
      <c r="M127" s="114" t="s">
        <v>308</v>
      </c>
      <c r="N127" s="97">
        <v>6329</v>
      </c>
      <c r="O127" s="488">
        <v>45170</v>
      </c>
      <c r="P127" s="499"/>
      <c r="Q127" s="494"/>
      <c r="R127" s="86"/>
      <c r="S127" s="88"/>
      <c r="T127" s="88"/>
      <c r="U127" s="103"/>
      <c r="V127" s="115"/>
      <c r="W127" s="116"/>
      <c r="X127" s="83"/>
      <c r="Y127" s="1"/>
      <c r="Z127" s="86"/>
      <c r="AA127" s="88"/>
      <c r="AB127" s="88"/>
      <c r="AC127" s="103"/>
      <c r="AD127" s="115"/>
      <c r="AE127" s="116"/>
      <c r="AF127" s="83"/>
      <c r="AG127" s="1"/>
      <c r="AH127" s="86"/>
      <c r="AI127" s="88"/>
      <c r="AJ127" s="88"/>
      <c r="AK127" s="103"/>
      <c r="AL127" s="115"/>
      <c r="AM127" s="116"/>
      <c r="AN127" s="83"/>
      <c r="AO127" s="1"/>
    </row>
    <row r="128" spans="1:41" ht="15.75" customHeight="1" x14ac:dyDescent="0.25">
      <c r="A128" s="1"/>
      <c r="B128" s="86"/>
      <c r="C128" s="88"/>
      <c r="D128" s="88"/>
      <c r="E128" s="514" t="s">
        <v>309</v>
      </c>
      <c r="F128" s="520">
        <v>2791.0447761194032</v>
      </c>
      <c r="G128" s="488">
        <v>45016</v>
      </c>
      <c r="H128" s="83"/>
      <c r="I128" s="494"/>
      <c r="J128" s="475"/>
      <c r="K128" s="477"/>
      <c r="L128" s="477"/>
      <c r="M128" s="114" t="s">
        <v>309</v>
      </c>
      <c r="N128" s="97">
        <v>2791</v>
      </c>
      <c r="O128" s="488">
        <v>45170</v>
      </c>
      <c r="P128" s="499"/>
      <c r="Q128" s="494"/>
      <c r="R128" s="86"/>
      <c r="S128" s="88"/>
      <c r="T128" s="88"/>
      <c r="U128" s="103"/>
      <c r="V128" s="115"/>
      <c r="W128" s="116"/>
      <c r="X128" s="83"/>
      <c r="Y128" s="1"/>
      <c r="Z128" s="86"/>
      <c r="AA128" s="88"/>
      <c r="AB128" s="88"/>
      <c r="AC128" s="103"/>
      <c r="AD128" s="115"/>
      <c r="AE128" s="116"/>
      <c r="AF128" s="83"/>
      <c r="AG128" s="1"/>
      <c r="AH128" s="86"/>
      <c r="AI128" s="88"/>
      <c r="AJ128" s="88"/>
      <c r="AK128" s="103"/>
      <c r="AL128" s="115"/>
      <c r="AM128" s="116"/>
      <c r="AN128" s="83"/>
      <c r="AO128" s="1"/>
    </row>
    <row r="129" spans="1:41" ht="15.75" customHeight="1" x14ac:dyDescent="0.25">
      <c r="A129" s="1"/>
      <c r="B129" s="86"/>
      <c r="C129" s="88"/>
      <c r="D129" s="88"/>
      <c r="E129" s="514" t="s">
        <v>310</v>
      </c>
      <c r="F129" s="520">
        <v>343.28358208955223</v>
      </c>
      <c r="G129" s="488">
        <v>45016</v>
      </c>
      <c r="H129" s="83"/>
      <c r="I129" s="494"/>
      <c r="J129" s="475"/>
      <c r="K129" s="477"/>
      <c r="L129" s="477"/>
      <c r="M129" s="114" t="s">
        <v>310</v>
      </c>
      <c r="N129" s="97">
        <v>343</v>
      </c>
      <c r="O129" s="488">
        <v>45170</v>
      </c>
      <c r="P129" s="499"/>
      <c r="Q129" s="494"/>
      <c r="R129" s="86"/>
      <c r="S129" s="88"/>
      <c r="T129" s="88"/>
      <c r="U129" s="103"/>
      <c r="V129" s="115"/>
      <c r="W129" s="116"/>
      <c r="X129" s="83"/>
      <c r="Y129" s="1"/>
      <c r="Z129" s="86"/>
      <c r="AA129" s="88"/>
      <c r="AB129" s="88"/>
      <c r="AC129" s="103"/>
      <c r="AD129" s="115"/>
      <c r="AE129" s="116"/>
      <c r="AF129" s="83"/>
      <c r="AG129" s="1"/>
      <c r="AH129" s="86"/>
      <c r="AI129" s="88"/>
      <c r="AJ129" s="88"/>
      <c r="AK129" s="103"/>
      <c r="AL129" s="115"/>
      <c r="AM129" s="116"/>
      <c r="AN129" s="83"/>
      <c r="AO129" s="1"/>
    </row>
    <row r="130" spans="1:41" ht="15.75" customHeight="1" x14ac:dyDescent="0.25">
      <c r="A130" s="1"/>
      <c r="B130" s="86"/>
      <c r="C130" s="88"/>
      <c r="D130" s="88"/>
      <c r="E130" s="514" t="s">
        <v>311</v>
      </c>
      <c r="F130" s="520">
        <v>16285.074310940185</v>
      </c>
      <c r="G130" s="488">
        <v>45016</v>
      </c>
      <c r="H130" s="83"/>
      <c r="I130" s="494"/>
      <c r="J130" s="475"/>
      <c r="K130" s="477"/>
      <c r="L130" s="477"/>
      <c r="M130" s="114" t="s">
        <v>311</v>
      </c>
      <c r="N130" s="97">
        <v>16285</v>
      </c>
      <c r="O130" s="488">
        <v>45170</v>
      </c>
      <c r="P130" s="499"/>
      <c r="Q130" s="494"/>
      <c r="R130" s="86"/>
      <c r="S130" s="88"/>
      <c r="T130" s="88"/>
      <c r="U130" s="103"/>
      <c r="V130" s="115"/>
      <c r="W130" s="116"/>
      <c r="X130" s="83"/>
      <c r="Y130" s="1"/>
      <c r="Z130" s="86"/>
      <c r="AA130" s="88"/>
      <c r="AB130" s="88"/>
      <c r="AC130" s="103"/>
      <c r="AD130" s="115"/>
      <c r="AE130" s="116"/>
      <c r="AF130" s="83"/>
      <c r="AG130" s="1"/>
      <c r="AH130" s="86"/>
      <c r="AI130" s="88"/>
      <c r="AJ130" s="88"/>
      <c r="AK130" s="103"/>
      <c r="AL130" s="115"/>
      <c r="AM130" s="116"/>
      <c r="AN130" s="83"/>
      <c r="AO130" s="1"/>
    </row>
    <row r="131" spans="1:41" ht="15.75" customHeight="1" x14ac:dyDescent="0.25">
      <c r="A131" s="1"/>
      <c r="B131" s="86"/>
      <c r="C131" s="88"/>
      <c r="D131" s="88"/>
      <c r="E131" s="514" t="s">
        <v>312</v>
      </c>
      <c r="F131" s="520">
        <v>7623.1343283582082</v>
      </c>
      <c r="G131" s="488">
        <v>45016</v>
      </c>
      <c r="H131" s="83"/>
      <c r="I131" s="494"/>
      <c r="J131" s="475"/>
      <c r="K131" s="477"/>
      <c r="L131" s="477"/>
      <c r="M131" s="114" t="s">
        <v>312</v>
      </c>
      <c r="N131" s="97">
        <v>3831</v>
      </c>
      <c r="O131" s="488">
        <v>45170</v>
      </c>
      <c r="P131" s="499"/>
      <c r="Q131" s="494"/>
      <c r="R131" s="86"/>
      <c r="S131" s="88"/>
      <c r="T131" s="88"/>
      <c r="U131" s="103"/>
      <c r="V131" s="115"/>
      <c r="W131" s="116"/>
      <c r="X131" s="83"/>
      <c r="Y131" s="1"/>
      <c r="Z131" s="86"/>
      <c r="AA131" s="88"/>
      <c r="AB131" s="88"/>
      <c r="AC131" s="103"/>
      <c r="AD131" s="115"/>
      <c r="AE131" s="116"/>
      <c r="AF131" s="83"/>
      <c r="AG131" s="1"/>
      <c r="AH131" s="86"/>
      <c r="AI131" s="88"/>
      <c r="AJ131" s="88"/>
      <c r="AK131" s="103"/>
      <c r="AL131" s="115"/>
      <c r="AM131" s="116"/>
      <c r="AN131" s="83"/>
      <c r="AO131" s="1"/>
    </row>
    <row r="132" spans="1:41" ht="15.75" customHeight="1" x14ac:dyDescent="0.25">
      <c r="A132" s="1"/>
      <c r="B132" s="86"/>
      <c r="C132" s="88"/>
      <c r="D132" s="88"/>
      <c r="E132" s="514" t="s">
        <v>313</v>
      </c>
      <c r="F132" s="520">
        <v>7835.8208955223881</v>
      </c>
      <c r="G132" s="488">
        <v>45016</v>
      </c>
      <c r="H132" s="83"/>
      <c r="I132" s="494"/>
      <c r="J132" s="475"/>
      <c r="K132" s="477"/>
      <c r="L132" s="477"/>
      <c r="M132" s="114" t="s">
        <v>313</v>
      </c>
      <c r="N132" s="97">
        <v>7836</v>
      </c>
      <c r="O132" s="488">
        <v>45170</v>
      </c>
      <c r="P132" s="499"/>
      <c r="Q132" s="494"/>
      <c r="R132" s="86"/>
      <c r="S132" s="88"/>
      <c r="T132" s="88"/>
      <c r="U132" s="103"/>
      <c r="V132" s="115"/>
      <c r="W132" s="116"/>
      <c r="X132" s="83"/>
      <c r="Y132" s="1"/>
      <c r="Z132" s="86"/>
      <c r="AA132" s="88"/>
      <c r="AB132" s="88"/>
      <c r="AC132" s="103"/>
      <c r="AD132" s="115"/>
      <c r="AE132" s="116"/>
      <c r="AF132" s="83"/>
      <c r="AG132" s="1"/>
      <c r="AH132" s="86"/>
      <c r="AI132" s="88"/>
      <c r="AJ132" s="88"/>
      <c r="AK132" s="103"/>
      <c r="AL132" s="115"/>
      <c r="AM132" s="116"/>
      <c r="AN132" s="83"/>
      <c r="AO132" s="1"/>
    </row>
    <row r="133" spans="1:41" ht="15.75" customHeight="1" x14ac:dyDescent="0.25">
      <c r="A133" s="1"/>
      <c r="B133" s="86"/>
      <c r="C133" s="88"/>
      <c r="D133" s="88"/>
      <c r="E133" s="514" t="s">
        <v>314</v>
      </c>
      <c r="F133" s="520">
        <v>2216.4179104477612</v>
      </c>
      <c r="G133" s="488">
        <v>45016</v>
      </c>
      <c r="H133" s="83"/>
      <c r="I133" s="494"/>
      <c r="J133" s="475"/>
      <c r="K133" s="477"/>
      <c r="L133" s="477"/>
      <c r="M133" s="114" t="s">
        <v>314</v>
      </c>
      <c r="N133" s="97">
        <v>2216</v>
      </c>
      <c r="O133" s="488">
        <v>45170</v>
      </c>
      <c r="P133" s="499"/>
      <c r="Q133" s="494"/>
      <c r="R133" s="86"/>
      <c r="S133" s="88"/>
      <c r="T133" s="88"/>
      <c r="U133" s="103"/>
      <c r="V133" s="115"/>
      <c r="W133" s="116"/>
      <c r="X133" s="83"/>
      <c r="Y133" s="1"/>
      <c r="Z133" s="86"/>
      <c r="AA133" s="88"/>
      <c r="AB133" s="88"/>
      <c r="AC133" s="103"/>
      <c r="AD133" s="115"/>
      <c r="AE133" s="116"/>
      <c r="AF133" s="83"/>
      <c r="AG133" s="1"/>
      <c r="AH133" s="86"/>
      <c r="AI133" s="88"/>
      <c r="AJ133" s="88"/>
      <c r="AK133" s="103"/>
      <c r="AL133" s="115"/>
      <c r="AM133" s="116"/>
      <c r="AN133" s="83"/>
      <c r="AO133" s="1"/>
    </row>
    <row r="134" spans="1:41" ht="15.75" customHeight="1" x14ac:dyDescent="0.25">
      <c r="A134" s="1"/>
      <c r="B134" s="86"/>
      <c r="C134" s="88"/>
      <c r="D134" s="88"/>
      <c r="E134" s="514" t="s">
        <v>315</v>
      </c>
      <c r="F134" s="520">
        <v>1865.6716417910447</v>
      </c>
      <c r="G134" s="488">
        <v>45016</v>
      </c>
      <c r="H134" s="83"/>
      <c r="I134" s="494"/>
      <c r="J134" s="475"/>
      <c r="K134" s="477"/>
      <c r="L134" s="477"/>
      <c r="M134" s="114" t="s">
        <v>315</v>
      </c>
      <c r="N134" s="97">
        <v>1866</v>
      </c>
      <c r="O134" s="488">
        <v>45170</v>
      </c>
      <c r="P134" s="499"/>
      <c r="Q134" s="494"/>
      <c r="R134" s="86"/>
      <c r="S134" s="88"/>
      <c r="T134" s="88"/>
      <c r="U134" s="103"/>
      <c r="V134" s="115"/>
      <c r="W134" s="116"/>
      <c r="X134" s="83"/>
      <c r="Y134" s="1"/>
      <c r="Z134" s="86"/>
      <c r="AA134" s="88"/>
      <c r="AB134" s="88"/>
      <c r="AC134" s="103"/>
      <c r="AD134" s="115"/>
      <c r="AE134" s="116"/>
      <c r="AF134" s="83"/>
      <c r="AG134" s="1"/>
      <c r="AH134" s="86"/>
      <c r="AI134" s="88"/>
      <c r="AJ134" s="88"/>
      <c r="AK134" s="103"/>
      <c r="AL134" s="115"/>
      <c r="AM134" s="116"/>
      <c r="AN134" s="83"/>
      <c r="AO134" s="1"/>
    </row>
    <row r="135" spans="1:41" ht="15.75" customHeight="1" x14ac:dyDescent="0.25">
      <c r="A135" s="1"/>
      <c r="B135" s="86"/>
      <c r="C135" s="88"/>
      <c r="D135" s="88"/>
      <c r="E135" s="514" t="s">
        <v>316</v>
      </c>
      <c r="F135" s="520">
        <v>343.28358208955223</v>
      </c>
      <c r="G135" s="488">
        <v>45016</v>
      </c>
      <c r="H135" s="83"/>
      <c r="I135" s="494"/>
      <c r="J135" s="475"/>
      <c r="K135" s="477"/>
      <c r="L135" s="477"/>
      <c r="M135" s="114" t="s">
        <v>316</v>
      </c>
      <c r="N135" s="97">
        <v>343</v>
      </c>
      <c r="O135" s="488">
        <v>45170</v>
      </c>
      <c r="P135" s="499"/>
      <c r="Q135" s="494"/>
      <c r="R135" s="86"/>
      <c r="S135" s="88"/>
      <c r="T135" s="88"/>
      <c r="U135" s="103"/>
      <c r="V135" s="115"/>
      <c r="W135" s="116"/>
      <c r="X135" s="83"/>
      <c r="Y135" s="1"/>
      <c r="Z135" s="86"/>
      <c r="AA135" s="88"/>
      <c r="AB135" s="88"/>
      <c r="AC135" s="103"/>
      <c r="AD135" s="115"/>
      <c r="AE135" s="116"/>
      <c r="AF135" s="83"/>
      <c r="AG135" s="1"/>
      <c r="AH135" s="86"/>
      <c r="AI135" s="88"/>
      <c r="AJ135" s="88"/>
      <c r="AK135" s="103"/>
      <c r="AL135" s="115"/>
      <c r="AM135" s="116"/>
      <c r="AN135" s="83"/>
      <c r="AO135" s="1"/>
    </row>
    <row r="136" spans="1:41" ht="15.75" customHeight="1" x14ac:dyDescent="0.25">
      <c r="A136" s="1"/>
      <c r="B136" s="86"/>
      <c r="C136" s="88"/>
      <c r="D136" s="88"/>
      <c r="E136" s="514"/>
      <c r="F136" s="520">
        <v>0</v>
      </c>
      <c r="G136" s="117"/>
      <c r="H136" s="83"/>
      <c r="I136" s="494"/>
      <c r="J136" s="475"/>
      <c r="K136" s="477"/>
      <c r="L136" s="477"/>
      <c r="M136" s="100" t="s">
        <v>1071</v>
      </c>
      <c r="N136" s="118">
        <v>617</v>
      </c>
      <c r="O136" s="117">
        <v>45170</v>
      </c>
      <c r="P136" s="499"/>
      <c r="Q136" s="494"/>
      <c r="R136" s="86"/>
      <c r="S136" s="88"/>
      <c r="T136" s="88"/>
      <c r="U136" s="103"/>
      <c r="V136" s="115"/>
      <c r="W136" s="116"/>
      <c r="X136" s="83"/>
      <c r="Y136" s="1"/>
      <c r="Z136" s="86"/>
      <c r="AA136" s="88"/>
      <c r="AB136" s="88"/>
      <c r="AC136" s="103"/>
      <c r="AD136" s="115"/>
      <c r="AE136" s="116"/>
      <c r="AF136" s="83"/>
      <c r="AG136" s="1"/>
      <c r="AH136" s="86"/>
      <c r="AI136" s="88"/>
      <c r="AJ136" s="88"/>
      <c r="AK136" s="103"/>
      <c r="AL136" s="115"/>
      <c r="AM136" s="116"/>
      <c r="AN136" s="83"/>
      <c r="AO136" s="1"/>
    </row>
    <row r="137" spans="1:41" ht="15.75" customHeight="1" x14ac:dyDescent="0.25">
      <c r="A137" s="1"/>
      <c r="B137" s="86"/>
      <c r="C137" s="88"/>
      <c r="D137" s="88"/>
      <c r="E137" s="514" t="s">
        <v>317</v>
      </c>
      <c r="F137" s="520">
        <v>62947.181429915632</v>
      </c>
      <c r="G137" s="117">
        <v>45016</v>
      </c>
      <c r="H137" s="83"/>
      <c r="I137" s="494"/>
      <c r="J137" s="475"/>
      <c r="K137" s="477"/>
      <c r="L137" s="477"/>
      <c r="M137" s="114" t="s">
        <v>317</v>
      </c>
      <c r="N137" s="119">
        <v>27678</v>
      </c>
      <c r="O137" s="488">
        <v>45170</v>
      </c>
      <c r="P137" s="499"/>
      <c r="Q137" s="494"/>
      <c r="R137" s="86"/>
      <c r="S137" s="88"/>
      <c r="T137" s="88"/>
      <c r="U137" s="103"/>
      <c r="V137" s="115"/>
      <c r="W137" s="116"/>
      <c r="X137" s="83"/>
      <c r="Y137" s="1"/>
      <c r="Z137" s="86"/>
      <c r="AA137" s="88"/>
      <c r="AB137" s="88"/>
      <c r="AC137" s="103"/>
      <c r="AD137" s="115"/>
      <c r="AE137" s="116"/>
      <c r="AF137" s="83"/>
      <c r="AG137" s="1"/>
      <c r="AH137" s="86"/>
      <c r="AI137" s="88"/>
      <c r="AJ137" s="88"/>
      <c r="AK137" s="103"/>
      <c r="AL137" s="115"/>
      <c r="AM137" s="116"/>
      <c r="AN137" s="83"/>
      <c r="AO137" s="1"/>
    </row>
    <row r="138" spans="1:41" ht="15.75" customHeight="1" x14ac:dyDescent="0.25">
      <c r="A138" s="1"/>
      <c r="B138" s="86"/>
      <c r="C138" s="88"/>
      <c r="D138" s="88"/>
      <c r="E138" s="515" t="s">
        <v>318</v>
      </c>
      <c r="F138" s="520">
        <v>61275.869234254526</v>
      </c>
      <c r="G138" s="117">
        <v>45016</v>
      </c>
      <c r="H138" s="83"/>
      <c r="I138" s="494"/>
      <c r="J138" s="475"/>
      <c r="K138" s="477"/>
      <c r="L138" s="477"/>
      <c r="M138" s="120" t="s">
        <v>318</v>
      </c>
      <c r="N138" s="119">
        <v>50539</v>
      </c>
      <c r="O138" s="488">
        <v>45170</v>
      </c>
      <c r="P138" s="499"/>
      <c r="Q138" s="494"/>
      <c r="R138" s="86"/>
      <c r="S138" s="88"/>
      <c r="T138" s="88"/>
      <c r="U138" s="103"/>
      <c r="V138" s="115"/>
      <c r="W138" s="116"/>
      <c r="X138" s="83"/>
      <c r="Y138" s="1"/>
      <c r="Z138" s="86"/>
      <c r="AA138" s="88"/>
      <c r="AB138" s="88"/>
      <c r="AC138" s="103"/>
      <c r="AD138" s="115"/>
      <c r="AE138" s="116"/>
      <c r="AF138" s="83"/>
      <c r="AG138" s="1"/>
      <c r="AH138" s="86"/>
      <c r="AI138" s="88"/>
      <c r="AJ138" s="88"/>
      <c r="AK138" s="103"/>
      <c r="AL138" s="115"/>
      <c r="AM138" s="116"/>
      <c r="AN138" s="83"/>
      <c r="AO138" s="1"/>
    </row>
    <row r="139" spans="1:41" ht="15.75" customHeight="1" thickBot="1" x14ac:dyDescent="0.3">
      <c r="A139" s="1"/>
      <c r="B139" s="86"/>
      <c r="C139" s="88"/>
      <c r="D139" s="88"/>
      <c r="E139" s="516"/>
      <c r="F139" s="521"/>
      <c r="G139" s="117"/>
      <c r="H139" s="83"/>
      <c r="I139" s="494"/>
      <c r="J139" s="475"/>
      <c r="K139" s="477"/>
      <c r="L139" s="477"/>
      <c r="M139" s="103"/>
      <c r="N139" s="115"/>
      <c r="O139" s="489"/>
      <c r="P139" s="499"/>
      <c r="Q139" s="494"/>
      <c r="R139" s="86"/>
      <c r="S139" s="88"/>
      <c r="T139" s="88"/>
      <c r="U139" s="103"/>
      <c r="V139" s="115"/>
      <c r="W139" s="116"/>
      <c r="X139" s="83"/>
      <c r="Y139" s="1"/>
      <c r="Z139" s="86"/>
      <c r="AA139" s="88"/>
      <c r="AB139" s="88"/>
      <c r="AC139" s="103"/>
      <c r="AD139" s="115"/>
      <c r="AE139" s="116"/>
      <c r="AF139" s="83"/>
      <c r="AG139" s="1"/>
      <c r="AH139" s="86"/>
      <c r="AI139" s="88"/>
      <c r="AJ139" s="88"/>
      <c r="AK139" s="103"/>
      <c r="AL139" s="115"/>
      <c r="AM139" s="116"/>
      <c r="AN139" s="83"/>
      <c r="AO139" s="1"/>
    </row>
    <row r="140" spans="1:41" ht="15.75" customHeight="1" thickTop="1" thickBot="1" x14ac:dyDescent="0.3">
      <c r="A140" s="1"/>
      <c r="B140" s="86"/>
      <c r="C140" s="88"/>
      <c r="D140" s="88"/>
      <c r="E140" s="121" t="s">
        <v>319</v>
      </c>
      <c r="F140" s="122">
        <f>SUM(F80:F139)</f>
        <v>782168.44866709993</v>
      </c>
      <c r="G140" s="123"/>
      <c r="H140" s="83"/>
      <c r="I140" s="494"/>
      <c r="J140" s="475"/>
      <c r="K140" s="477"/>
      <c r="L140" s="477"/>
      <c r="M140" s="106" t="s">
        <v>319</v>
      </c>
      <c r="N140" s="490">
        <f>SUM(N80:N139)</f>
        <v>645120</v>
      </c>
      <c r="O140" s="124"/>
      <c r="P140" s="499"/>
      <c r="Q140" s="494"/>
      <c r="R140" s="86"/>
      <c r="S140" s="88"/>
      <c r="T140" s="88"/>
      <c r="U140" s="106" t="s">
        <v>319</v>
      </c>
      <c r="V140" s="125">
        <v>0</v>
      </c>
      <c r="W140" s="124"/>
      <c r="X140" s="83"/>
      <c r="Y140" s="1"/>
      <c r="Z140" s="86"/>
      <c r="AA140" s="88"/>
      <c r="AB140" s="88"/>
      <c r="AC140" s="106" t="s">
        <v>319</v>
      </c>
      <c r="AD140" s="125">
        <v>0</v>
      </c>
      <c r="AE140" s="124"/>
      <c r="AF140" s="83"/>
      <c r="AG140" s="1"/>
      <c r="AH140" s="86"/>
      <c r="AI140" s="88"/>
      <c r="AJ140" s="88"/>
      <c r="AK140" s="106" t="s">
        <v>319</v>
      </c>
      <c r="AL140" s="125">
        <v>0</v>
      </c>
      <c r="AM140" s="124"/>
      <c r="AN140" s="83"/>
      <c r="AO140" s="1"/>
    </row>
    <row r="141" spans="1:41" ht="15.75" customHeight="1" x14ac:dyDescent="0.25">
      <c r="A141" s="1"/>
      <c r="B141" s="86"/>
      <c r="C141" s="88"/>
      <c r="D141" s="88"/>
      <c r="E141" s="85"/>
      <c r="F141" s="126"/>
      <c r="G141" s="84"/>
      <c r="H141" s="83"/>
      <c r="I141" s="494"/>
      <c r="J141" s="475"/>
      <c r="K141" s="556"/>
      <c r="L141" s="556"/>
      <c r="M141" s="556"/>
      <c r="N141" s="556"/>
      <c r="O141" s="491"/>
      <c r="P141" s="499"/>
      <c r="Q141" s="494"/>
      <c r="R141" s="86"/>
      <c r="S141" s="88"/>
      <c r="T141" s="88"/>
      <c r="U141" s="85"/>
      <c r="V141" s="85"/>
      <c r="W141" s="85"/>
      <c r="X141" s="83"/>
      <c r="Y141" s="1"/>
      <c r="Z141" s="86"/>
      <c r="AA141" s="88"/>
      <c r="AB141" s="88"/>
      <c r="AC141" s="85"/>
      <c r="AD141" s="85"/>
      <c r="AE141" s="85"/>
      <c r="AF141" s="83"/>
      <c r="AG141" s="1"/>
      <c r="AH141" s="86"/>
      <c r="AI141" s="88"/>
      <c r="AJ141" s="88"/>
      <c r="AK141" s="85"/>
      <c r="AL141" s="85"/>
      <c r="AM141" s="85"/>
      <c r="AN141" s="83"/>
      <c r="AO141" s="1"/>
    </row>
    <row r="142" spans="1:41" ht="15.75" customHeight="1" thickBot="1" x14ac:dyDescent="0.3">
      <c r="A142" s="1"/>
      <c r="B142" s="86"/>
      <c r="C142" s="563" t="s">
        <v>324</v>
      </c>
      <c r="D142" s="564"/>
      <c r="E142" s="564"/>
      <c r="F142" s="564"/>
      <c r="G142" s="564"/>
      <c r="H142" s="83"/>
      <c r="I142" s="494"/>
      <c r="J142" s="475"/>
      <c r="K142" s="556"/>
      <c r="L142" s="556"/>
      <c r="M142" s="576"/>
      <c r="N142" s="576"/>
      <c r="O142" s="474"/>
      <c r="P142" s="499"/>
      <c r="Q142" s="494"/>
      <c r="R142" s="86"/>
      <c r="S142" s="549" t="s">
        <v>325</v>
      </c>
      <c r="T142" s="561"/>
      <c r="U142" s="561"/>
      <c r="V142" s="541"/>
      <c r="W142" s="127"/>
      <c r="X142" s="83"/>
      <c r="Y142" s="1"/>
      <c r="Z142" s="86"/>
      <c r="AA142" s="549" t="s">
        <v>326</v>
      </c>
      <c r="AB142" s="561"/>
      <c r="AC142" s="561"/>
      <c r="AD142" s="541"/>
      <c r="AE142" s="127"/>
      <c r="AF142" s="83"/>
      <c r="AG142" s="1"/>
      <c r="AH142" s="86"/>
      <c r="AI142" s="549" t="s">
        <v>327</v>
      </c>
      <c r="AJ142" s="561"/>
      <c r="AK142" s="561"/>
      <c r="AL142" s="541"/>
      <c r="AM142" s="127"/>
      <c r="AN142" s="83"/>
      <c r="AO142" s="1"/>
    </row>
    <row r="143" spans="1:41" ht="15.75" customHeight="1" thickBot="1" x14ac:dyDescent="0.3">
      <c r="A143" s="1"/>
      <c r="B143" s="86"/>
      <c r="C143" s="564"/>
      <c r="D143" s="564"/>
      <c r="E143" s="564"/>
      <c r="F143" s="564"/>
      <c r="G143" s="564"/>
      <c r="H143" s="83"/>
      <c r="I143" s="494"/>
      <c r="J143" s="475"/>
      <c r="K143" s="577"/>
      <c r="L143" s="577"/>
      <c r="M143" s="577"/>
      <c r="N143" s="577"/>
      <c r="O143" s="474"/>
      <c r="P143" s="499"/>
      <c r="Q143" s="494"/>
      <c r="R143" s="86"/>
      <c r="S143" s="549" t="s">
        <v>328</v>
      </c>
      <c r="T143" s="541"/>
      <c r="U143" s="579"/>
      <c r="V143" s="551"/>
      <c r="W143" s="85"/>
      <c r="X143" s="83"/>
      <c r="Y143" s="1"/>
      <c r="Z143" s="86"/>
      <c r="AA143" s="549" t="s">
        <v>328</v>
      </c>
      <c r="AB143" s="541"/>
      <c r="AC143" s="579"/>
      <c r="AD143" s="551"/>
      <c r="AE143" s="85"/>
      <c r="AF143" s="83"/>
      <c r="AG143" s="1"/>
      <c r="AH143" s="86"/>
      <c r="AI143" s="549" t="s">
        <v>328</v>
      </c>
      <c r="AJ143" s="541"/>
      <c r="AK143" s="579"/>
      <c r="AL143" s="551"/>
      <c r="AM143" s="85"/>
      <c r="AN143" s="83"/>
      <c r="AO143" s="1"/>
    </row>
    <row r="144" spans="1:41" ht="15.75" customHeight="1" thickBot="1" x14ac:dyDescent="0.3">
      <c r="A144" s="1"/>
      <c r="B144" s="86"/>
      <c r="C144" s="564"/>
      <c r="D144" s="564"/>
      <c r="E144" s="564"/>
      <c r="F144" s="564"/>
      <c r="G144" s="564"/>
      <c r="H144" s="83"/>
      <c r="I144" s="494"/>
      <c r="J144" s="475"/>
      <c r="K144" s="556"/>
      <c r="L144" s="556"/>
      <c r="M144" s="578"/>
      <c r="N144" s="578"/>
      <c r="O144" s="474"/>
      <c r="P144" s="499"/>
      <c r="Q144" s="494"/>
      <c r="R144" s="86"/>
      <c r="S144" s="580"/>
      <c r="T144" s="561"/>
      <c r="U144" s="561"/>
      <c r="V144" s="541"/>
      <c r="W144" s="85"/>
      <c r="X144" s="83"/>
      <c r="Y144" s="1"/>
      <c r="Z144" s="86"/>
      <c r="AA144" s="580"/>
      <c r="AB144" s="561"/>
      <c r="AC144" s="561"/>
      <c r="AD144" s="541"/>
      <c r="AE144" s="85"/>
      <c r="AF144" s="83"/>
      <c r="AG144" s="1"/>
      <c r="AH144" s="86"/>
      <c r="AI144" s="580"/>
      <c r="AJ144" s="561"/>
      <c r="AK144" s="561"/>
      <c r="AL144" s="541"/>
      <c r="AM144" s="85"/>
      <c r="AN144" s="83"/>
      <c r="AO144" s="1"/>
    </row>
    <row r="145" spans="1:41" ht="15.75" customHeight="1" thickBot="1" x14ac:dyDescent="0.3">
      <c r="A145" s="1"/>
      <c r="B145" s="86"/>
      <c r="C145" s="564"/>
      <c r="D145" s="564"/>
      <c r="E145" s="564"/>
      <c r="F145" s="564"/>
      <c r="G145" s="564"/>
      <c r="H145" s="83"/>
      <c r="I145" s="494"/>
      <c r="J145" s="475"/>
      <c r="K145" s="492"/>
      <c r="L145" s="492"/>
      <c r="M145" s="493"/>
      <c r="N145" s="493"/>
      <c r="O145" s="474"/>
      <c r="P145" s="499"/>
      <c r="Q145" s="494"/>
      <c r="R145" s="86"/>
      <c r="S145" s="549" t="s">
        <v>329</v>
      </c>
      <c r="T145" s="541"/>
      <c r="U145" s="558"/>
      <c r="V145" s="551"/>
      <c r="W145" s="85"/>
      <c r="X145" s="83"/>
      <c r="Y145" s="1"/>
      <c r="Z145" s="86"/>
      <c r="AA145" s="549" t="s">
        <v>329</v>
      </c>
      <c r="AB145" s="541"/>
      <c r="AC145" s="558"/>
      <c r="AD145" s="551"/>
      <c r="AE145" s="85"/>
      <c r="AF145" s="83"/>
      <c r="AG145" s="1"/>
      <c r="AH145" s="86"/>
      <c r="AI145" s="549" t="s">
        <v>329</v>
      </c>
      <c r="AJ145" s="541"/>
      <c r="AK145" s="558"/>
      <c r="AL145" s="551"/>
      <c r="AM145" s="85"/>
      <c r="AN145" s="83"/>
      <c r="AO145" s="1"/>
    </row>
    <row r="146" spans="1:41" ht="15.75" customHeight="1" thickBot="1" x14ac:dyDescent="0.3">
      <c r="A146" s="1"/>
      <c r="B146" s="86"/>
      <c r="C146" s="564"/>
      <c r="D146" s="564"/>
      <c r="E146" s="564"/>
      <c r="F146" s="564"/>
      <c r="G146" s="564"/>
      <c r="H146" s="83"/>
      <c r="I146" s="494"/>
      <c r="J146" s="475"/>
      <c r="K146" s="556"/>
      <c r="L146" s="556"/>
      <c r="M146" s="557"/>
      <c r="N146" s="557"/>
      <c r="O146" s="474"/>
      <c r="P146" s="499"/>
      <c r="Q146" s="494"/>
      <c r="R146" s="86"/>
      <c r="S146" s="128"/>
      <c r="T146" s="128"/>
      <c r="U146" s="571"/>
      <c r="V146" s="572"/>
      <c r="W146" s="85"/>
      <c r="X146" s="83"/>
      <c r="Y146" s="1"/>
      <c r="Z146" s="86"/>
      <c r="AA146" s="128"/>
      <c r="AB146" s="128"/>
      <c r="AC146" s="129"/>
      <c r="AD146" s="129"/>
      <c r="AE146" s="85"/>
      <c r="AF146" s="83"/>
      <c r="AG146" s="1"/>
      <c r="AH146" s="86"/>
      <c r="AI146" s="128"/>
      <c r="AJ146" s="128"/>
      <c r="AK146" s="129"/>
      <c r="AL146" s="129"/>
      <c r="AM146" s="85"/>
      <c r="AN146" s="83"/>
      <c r="AO146" s="1"/>
    </row>
    <row r="147" spans="1:41" ht="15.75" customHeight="1" thickBot="1" x14ac:dyDescent="0.3">
      <c r="A147" s="1"/>
      <c r="B147" s="86"/>
      <c r="C147" s="564"/>
      <c r="D147" s="564"/>
      <c r="E147" s="564"/>
      <c r="F147" s="564"/>
      <c r="G147" s="564"/>
      <c r="H147" s="83"/>
      <c r="I147" s="494"/>
      <c r="J147" s="475"/>
      <c r="K147" s="477"/>
      <c r="L147" s="477"/>
      <c r="M147" s="474"/>
      <c r="N147" s="474"/>
      <c r="O147" s="474"/>
      <c r="P147" s="499"/>
      <c r="Q147" s="494"/>
      <c r="R147" s="86"/>
      <c r="S147" s="549" t="s">
        <v>330</v>
      </c>
      <c r="T147" s="541"/>
      <c r="U147" s="550"/>
      <c r="V147" s="551"/>
      <c r="W147" s="85"/>
      <c r="X147" s="83"/>
      <c r="Y147" s="1"/>
      <c r="Z147" s="86"/>
      <c r="AA147" s="549" t="s">
        <v>330</v>
      </c>
      <c r="AB147" s="541"/>
      <c r="AC147" s="550"/>
      <c r="AD147" s="551"/>
      <c r="AE147" s="85"/>
      <c r="AF147" s="83"/>
      <c r="AG147" s="1"/>
      <c r="AH147" s="86"/>
      <c r="AI147" s="549" t="s">
        <v>330</v>
      </c>
      <c r="AJ147" s="541"/>
      <c r="AK147" s="550"/>
      <c r="AL147" s="551"/>
      <c r="AM147" s="85"/>
      <c r="AN147" s="83"/>
      <c r="AO147" s="1"/>
    </row>
    <row r="148" spans="1:41" ht="15.75" customHeight="1" x14ac:dyDescent="0.25">
      <c r="A148" s="1"/>
      <c r="B148" s="86"/>
      <c r="C148" s="564"/>
      <c r="D148" s="564"/>
      <c r="E148" s="564"/>
      <c r="F148" s="564"/>
      <c r="G148" s="564"/>
      <c r="H148" s="83"/>
      <c r="I148" s="494"/>
      <c r="J148" s="475"/>
      <c r="K148" s="556"/>
      <c r="L148" s="556"/>
      <c r="M148" s="479"/>
      <c r="N148" s="474"/>
      <c r="O148" s="474"/>
      <c r="P148" s="499"/>
      <c r="Q148" s="494"/>
      <c r="R148" s="86"/>
      <c r="S148" s="88"/>
      <c r="T148" s="88"/>
      <c r="U148" s="85"/>
      <c r="V148" s="85"/>
      <c r="W148" s="85"/>
      <c r="X148" s="83"/>
      <c r="Y148" s="1"/>
      <c r="Z148" s="86"/>
      <c r="AA148" s="88"/>
      <c r="AB148" s="88"/>
      <c r="AC148" s="85"/>
      <c r="AD148" s="85"/>
      <c r="AE148" s="85"/>
      <c r="AF148" s="83"/>
      <c r="AG148" s="1"/>
      <c r="AH148" s="86"/>
      <c r="AI148" s="88"/>
      <c r="AJ148" s="88"/>
      <c r="AK148" s="85"/>
      <c r="AL148" s="85"/>
      <c r="AM148" s="85"/>
      <c r="AN148" s="83"/>
      <c r="AO148" s="1"/>
    </row>
    <row r="149" spans="1:41" ht="15.75" customHeight="1" thickBot="1" x14ac:dyDescent="0.3">
      <c r="A149" s="1"/>
      <c r="B149" s="130"/>
      <c r="C149" s="554"/>
      <c r="D149" s="555"/>
      <c r="E149" s="131"/>
      <c r="F149" s="132"/>
      <c r="G149" s="133"/>
      <c r="H149" s="134"/>
      <c r="I149" s="494"/>
      <c r="J149" s="500"/>
      <c r="K149" s="552"/>
      <c r="L149" s="553"/>
      <c r="M149" s="501"/>
      <c r="N149" s="502"/>
      <c r="O149" s="502"/>
      <c r="P149" s="503"/>
      <c r="Q149" s="494"/>
      <c r="R149" s="130"/>
      <c r="S149" s="554"/>
      <c r="T149" s="555"/>
      <c r="U149" s="131"/>
      <c r="V149" s="135"/>
      <c r="W149" s="135"/>
      <c r="X149" s="134"/>
      <c r="Y149" s="1"/>
      <c r="Z149" s="130"/>
      <c r="AA149" s="554"/>
      <c r="AB149" s="555"/>
      <c r="AC149" s="131"/>
      <c r="AD149" s="135"/>
      <c r="AE149" s="135"/>
      <c r="AF149" s="134"/>
      <c r="AG149" s="1"/>
      <c r="AH149" s="130"/>
      <c r="AI149" s="554"/>
      <c r="AJ149" s="555"/>
      <c r="AK149" s="131"/>
      <c r="AL149" s="135"/>
      <c r="AM149" s="135"/>
      <c r="AN149" s="134"/>
      <c r="AO149" s="1"/>
    </row>
    <row r="150" spans="1:41" ht="15.75" customHeight="1" x14ac:dyDescent="0.25">
      <c r="A150" s="136"/>
      <c r="B150" s="137"/>
      <c r="C150" s="565"/>
      <c r="D150" s="564"/>
      <c r="E150" s="568"/>
      <c r="F150" s="564"/>
      <c r="G150" s="138"/>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row>
    <row r="151" spans="1:41" ht="15.75" customHeight="1" x14ac:dyDescent="0.25">
      <c r="A151" s="1"/>
      <c r="B151" s="137"/>
      <c r="C151" s="569"/>
      <c r="D151" s="564"/>
      <c r="E151" s="564"/>
      <c r="F151" s="564"/>
      <c r="G151" s="564"/>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row>
    <row r="152" spans="1:41" ht="15.75" customHeight="1" x14ac:dyDescent="0.25">
      <c r="A152" s="1"/>
      <c r="B152" s="137"/>
      <c r="C152" s="566"/>
      <c r="D152" s="564"/>
      <c r="E152" s="570"/>
      <c r="F152" s="564"/>
      <c r="G152" s="138"/>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row>
    <row r="153" spans="1:41" ht="15.75" customHeight="1" x14ac:dyDescent="0.25">
      <c r="A153" s="1"/>
      <c r="B153" s="137"/>
      <c r="C153" s="566"/>
      <c r="D153" s="564"/>
      <c r="E153" s="567"/>
      <c r="F153" s="564"/>
      <c r="G153" s="138"/>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row>
    <row r="154" spans="1:41" ht="15.75" customHeight="1" x14ac:dyDescent="0.25">
      <c r="A154" s="1"/>
      <c r="B154" s="137"/>
      <c r="C154" s="137"/>
      <c r="D154" s="137"/>
      <c r="E154" s="139"/>
      <c r="F154" s="140"/>
      <c r="G154" s="138"/>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row>
    <row r="155" spans="1:41" ht="15.75" customHeight="1" x14ac:dyDescent="0.25">
      <c r="A155" s="1"/>
      <c r="B155" s="137"/>
      <c r="C155" s="565"/>
      <c r="D155" s="564"/>
      <c r="E155" s="139"/>
      <c r="F155" s="140"/>
      <c r="G155" s="138"/>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row>
    <row r="156" spans="1:41" ht="15.75" customHeight="1" x14ac:dyDescent="0.25">
      <c r="A156" s="1"/>
      <c r="B156" s="137"/>
      <c r="C156" s="565"/>
      <c r="D156" s="564"/>
      <c r="E156" s="567"/>
      <c r="F156" s="564"/>
      <c r="G156" s="138"/>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row>
    <row r="157" spans="1:41" ht="15.75" customHeight="1" x14ac:dyDescent="0.25">
      <c r="A157" s="1"/>
      <c r="B157" s="137"/>
      <c r="C157" s="566"/>
      <c r="D157" s="564"/>
      <c r="E157" s="567"/>
      <c r="F157" s="564"/>
      <c r="G157" s="138"/>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row>
    <row r="158" spans="1:41" ht="15.75" customHeight="1" x14ac:dyDescent="0.25">
      <c r="A158" s="1"/>
      <c r="B158" s="137"/>
      <c r="C158" s="141"/>
      <c r="D158" s="137"/>
      <c r="E158" s="14"/>
      <c r="F158" s="140"/>
      <c r="G158" s="138"/>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row>
    <row r="159" spans="1:41" ht="15.75" customHeight="1" x14ac:dyDescent="0.25">
      <c r="A159" s="1"/>
      <c r="B159" s="137"/>
      <c r="C159" s="141"/>
      <c r="D159" s="141"/>
      <c r="E159" s="14"/>
      <c r="F159" s="142"/>
      <c r="G159" s="5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row>
    <row r="160" spans="1:41" ht="15.75" customHeight="1" x14ac:dyDescent="0.25">
      <c r="A160" s="76"/>
      <c r="B160" s="75"/>
      <c r="C160" s="75"/>
      <c r="D160" s="75"/>
      <c r="E160" s="1"/>
      <c r="F160" s="76"/>
      <c r="G160" s="77"/>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76"/>
    </row>
    <row r="161" spans="1:41" ht="15.75" customHeight="1" x14ac:dyDescent="0.25">
      <c r="A161" s="76"/>
      <c r="B161" s="75"/>
      <c r="C161" s="75"/>
      <c r="D161" s="75"/>
      <c r="E161" s="1"/>
      <c r="F161" s="76"/>
      <c r="G161" s="77"/>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76"/>
    </row>
    <row r="162" spans="1:41" ht="15.75" customHeight="1" x14ac:dyDescent="0.25">
      <c r="A162" s="1"/>
      <c r="B162" s="75"/>
      <c r="C162" s="75"/>
      <c r="D162" s="75"/>
      <c r="E162" s="1"/>
      <c r="F162" s="76"/>
      <c r="G162" s="77"/>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row>
    <row r="163" spans="1:41" ht="15.75" customHeight="1" x14ac:dyDescent="0.25">
      <c r="A163" s="1"/>
      <c r="B163" s="75"/>
      <c r="C163" s="75"/>
      <c r="D163" s="75"/>
      <c r="E163" s="1"/>
      <c r="F163" s="76"/>
      <c r="G163" s="77"/>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row>
    <row r="164" spans="1:41" ht="15.75" customHeight="1" x14ac:dyDescent="0.25">
      <c r="A164" s="1"/>
      <c r="B164" s="75"/>
      <c r="C164" s="75"/>
      <c r="D164" s="75"/>
      <c r="E164" s="1"/>
      <c r="F164" s="76"/>
      <c r="G164" s="77"/>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row>
    <row r="165" spans="1:41" ht="15.75" customHeight="1" x14ac:dyDescent="0.25">
      <c r="A165" s="1"/>
      <c r="B165" s="75"/>
      <c r="C165" s="75"/>
      <c r="D165" s="75"/>
      <c r="E165" s="1"/>
      <c r="F165" s="76"/>
      <c r="G165" s="77"/>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row>
    <row r="166" spans="1:41" ht="15.75" customHeight="1" x14ac:dyDescent="0.25">
      <c r="A166" s="1"/>
      <c r="B166" s="75"/>
      <c r="C166" s="75"/>
      <c r="D166" s="75"/>
      <c r="E166" s="1"/>
      <c r="F166" s="76"/>
      <c r="G166" s="77"/>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row>
    <row r="167" spans="1:41" ht="15.75" customHeight="1" x14ac:dyDescent="0.25">
      <c r="A167" s="1"/>
      <c r="B167" s="75"/>
      <c r="C167" s="75"/>
      <c r="D167" s="75"/>
      <c r="E167" s="1"/>
      <c r="F167" s="76"/>
      <c r="G167" s="77"/>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row>
    <row r="168" spans="1:41" ht="15.75" customHeight="1" x14ac:dyDescent="0.25">
      <c r="A168" s="1"/>
      <c r="B168" s="75"/>
      <c r="C168" s="75"/>
      <c r="D168" s="75"/>
      <c r="E168" s="1"/>
      <c r="F168" s="76"/>
      <c r="G168" s="77"/>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row>
    <row r="169" spans="1:41" ht="15.75" customHeight="1" x14ac:dyDescent="0.25">
      <c r="A169" s="1"/>
      <c r="B169" s="75"/>
      <c r="C169" s="75"/>
      <c r="D169" s="75"/>
      <c r="E169" s="1"/>
      <c r="F169" s="76"/>
      <c r="G169" s="77"/>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row>
    <row r="170" spans="1:41" ht="15.75" customHeight="1" x14ac:dyDescent="0.25">
      <c r="A170" s="1"/>
      <c r="B170" s="75"/>
      <c r="C170" s="75"/>
      <c r="D170" s="75"/>
      <c r="E170" s="1"/>
      <c r="F170" s="76"/>
      <c r="G170" s="77"/>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row>
    <row r="171" spans="1:41" ht="15.75" customHeight="1" x14ac:dyDescent="0.25">
      <c r="A171" s="1"/>
      <c r="B171" s="75"/>
      <c r="C171" s="75"/>
      <c r="D171" s="75"/>
      <c r="E171" s="1"/>
      <c r="F171" s="76"/>
      <c r="G171" s="77"/>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row>
    <row r="172" spans="1:41" ht="15.75" customHeight="1" x14ac:dyDescent="0.25">
      <c r="A172" s="1"/>
      <c r="B172" s="75"/>
      <c r="C172" s="75"/>
      <c r="D172" s="75"/>
      <c r="E172" s="1"/>
      <c r="F172" s="76"/>
      <c r="G172" s="77"/>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row>
    <row r="173" spans="1:41" ht="15.75" customHeight="1" x14ac:dyDescent="0.25">
      <c r="A173" s="1"/>
      <c r="B173" s="75"/>
      <c r="C173" s="75"/>
      <c r="D173" s="75"/>
      <c r="E173" s="1"/>
      <c r="F173" s="76"/>
      <c r="G173" s="77"/>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row>
    <row r="174" spans="1:41" ht="15.75" customHeight="1" x14ac:dyDescent="0.25">
      <c r="A174" s="1"/>
      <c r="B174" s="75"/>
      <c r="C174" s="75"/>
      <c r="D174" s="75"/>
      <c r="E174" s="1"/>
      <c r="F174" s="76"/>
      <c r="G174" s="77"/>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row>
    <row r="175" spans="1:41" ht="15.75" customHeight="1" x14ac:dyDescent="0.25">
      <c r="A175" s="1"/>
      <c r="B175" s="75"/>
      <c r="C175" s="75"/>
      <c r="D175" s="75"/>
      <c r="E175" s="1"/>
      <c r="F175" s="76"/>
      <c r="G175" s="77"/>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row>
    <row r="176" spans="1:41" ht="15.75" customHeight="1" x14ac:dyDescent="0.25">
      <c r="A176" s="1"/>
      <c r="B176" s="75"/>
      <c r="C176" s="75"/>
      <c r="D176" s="75"/>
      <c r="E176" s="1"/>
      <c r="F176" s="76"/>
      <c r="G176" s="77"/>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row>
    <row r="177" spans="1:41" ht="15.75" customHeight="1" x14ac:dyDescent="0.25">
      <c r="A177" s="1"/>
      <c r="B177" s="75"/>
      <c r="C177" s="75"/>
      <c r="D177" s="75"/>
      <c r="E177" s="1"/>
      <c r="F177" s="76"/>
      <c r="G177" s="77"/>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row>
    <row r="178" spans="1:41" ht="15.75" customHeight="1" x14ac:dyDescent="0.25">
      <c r="A178" s="1"/>
      <c r="B178" s="75"/>
      <c r="C178" s="75"/>
      <c r="D178" s="75"/>
      <c r="E178" s="1"/>
      <c r="F178" s="76"/>
      <c r="G178" s="77"/>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row>
    <row r="179" spans="1:41" ht="15.75" customHeight="1" x14ac:dyDescent="0.25">
      <c r="A179" s="1"/>
      <c r="B179" s="75"/>
      <c r="C179" s="75"/>
      <c r="D179" s="75"/>
      <c r="E179" s="1"/>
      <c r="F179" s="76"/>
      <c r="G179" s="77"/>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row>
    <row r="180" spans="1:41" ht="15.75" customHeight="1" x14ac:dyDescent="0.25">
      <c r="A180" s="1"/>
      <c r="B180" s="75"/>
      <c r="C180" s="75"/>
      <c r="D180" s="75"/>
      <c r="E180" s="1"/>
      <c r="F180" s="76"/>
      <c r="G180" s="77"/>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row>
    <row r="181" spans="1:41" ht="15.75" customHeight="1" x14ac:dyDescent="0.25">
      <c r="A181" s="1"/>
      <c r="B181" s="75"/>
      <c r="C181" s="75"/>
      <c r="D181" s="75"/>
      <c r="E181" s="1"/>
      <c r="F181" s="76"/>
      <c r="G181" s="77"/>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row>
    <row r="182" spans="1:41" ht="15.75" customHeight="1" x14ac:dyDescent="0.25">
      <c r="A182" s="1"/>
      <c r="B182" s="75"/>
      <c r="C182" s="75"/>
      <c r="D182" s="75"/>
      <c r="E182" s="1"/>
      <c r="F182" s="76"/>
      <c r="G182" s="77"/>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row>
    <row r="183" spans="1:41" ht="15.75" customHeight="1" x14ac:dyDescent="0.25">
      <c r="A183" s="1"/>
      <c r="B183" s="75"/>
      <c r="C183" s="75"/>
      <c r="D183" s="75"/>
      <c r="E183" s="1"/>
      <c r="F183" s="76"/>
      <c r="G183" s="77"/>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row>
    <row r="184" spans="1:41" ht="15.75" customHeight="1" x14ac:dyDescent="0.25">
      <c r="A184" s="1"/>
      <c r="B184" s="75"/>
      <c r="C184" s="75"/>
      <c r="D184" s="75"/>
      <c r="E184" s="1"/>
      <c r="F184" s="76"/>
      <c r="G184" s="77"/>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row>
    <row r="185" spans="1:41" ht="15.75" customHeight="1" x14ac:dyDescent="0.25">
      <c r="A185" s="1"/>
      <c r="B185" s="75"/>
      <c r="C185" s="75"/>
      <c r="D185" s="75"/>
      <c r="E185" s="1"/>
      <c r="F185" s="76"/>
      <c r="G185" s="77"/>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row>
    <row r="186" spans="1:41" ht="15.75" customHeight="1" x14ac:dyDescent="0.25">
      <c r="A186" s="1"/>
      <c r="B186" s="75"/>
      <c r="C186" s="75"/>
      <c r="D186" s="75"/>
      <c r="E186" s="1"/>
      <c r="F186" s="76"/>
      <c r="G186" s="77"/>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row>
    <row r="187" spans="1:41" ht="15.75" customHeight="1" x14ac:dyDescent="0.25">
      <c r="A187" s="1"/>
      <c r="B187" s="75"/>
      <c r="C187" s="75"/>
      <c r="D187" s="75"/>
      <c r="E187" s="1"/>
      <c r="F187" s="76"/>
      <c r="G187" s="77"/>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row>
    <row r="188" spans="1:41" ht="15.75" customHeight="1" x14ac:dyDescent="0.25">
      <c r="A188" s="1"/>
      <c r="B188" s="75"/>
      <c r="C188" s="75"/>
      <c r="D188" s="75"/>
      <c r="E188" s="1"/>
      <c r="F188" s="76"/>
      <c r="G188" s="77"/>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row>
    <row r="189" spans="1:41" ht="15.75" customHeight="1" x14ac:dyDescent="0.25">
      <c r="A189" s="1"/>
      <c r="B189" s="75"/>
      <c r="C189" s="75"/>
      <c r="D189" s="75"/>
      <c r="E189" s="1"/>
      <c r="F189" s="76"/>
      <c r="G189" s="77"/>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row>
    <row r="190" spans="1:41" ht="15.75" customHeight="1" x14ac:dyDescent="0.25">
      <c r="A190" s="1"/>
      <c r="B190" s="75"/>
      <c r="C190" s="75"/>
      <c r="D190" s="75"/>
      <c r="E190" s="1"/>
      <c r="F190" s="76"/>
      <c r="G190" s="77"/>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row>
    <row r="191" spans="1:41" ht="15.75" customHeight="1" x14ac:dyDescent="0.25">
      <c r="A191" s="1"/>
      <c r="B191" s="75"/>
      <c r="C191" s="75"/>
      <c r="D191" s="75"/>
      <c r="E191" s="1"/>
      <c r="F191" s="76"/>
      <c r="G191" s="77"/>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row>
    <row r="192" spans="1:41" ht="15.75" customHeight="1" x14ac:dyDescent="0.25">
      <c r="A192" s="1"/>
      <c r="B192" s="75"/>
      <c r="C192" s="75"/>
      <c r="D192" s="75"/>
      <c r="E192" s="1"/>
      <c r="F192" s="76"/>
      <c r="G192" s="77"/>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row>
    <row r="193" spans="1:41" ht="15.75" customHeight="1" x14ac:dyDescent="0.25">
      <c r="A193" s="1"/>
      <c r="B193" s="75"/>
      <c r="C193" s="75"/>
      <c r="D193" s="75"/>
      <c r="E193" s="1"/>
      <c r="F193" s="76"/>
      <c r="G193" s="77"/>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row>
    <row r="194" spans="1:41" ht="15.75" customHeight="1" x14ac:dyDescent="0.25">
      <c r="A194" s="1"/>
      <c r="B194" s="75"/>
      <c r="C194" s="75"/>
      <c r="D194" s="75"/>
      <c r="E194" s="1"/>
      <c r="F194" s="76"/>
      <c r="G194" s="77"/>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row>
    <row r="195" spans="1:41" ht="15.75" customHeight="1" x14ac:dyDescent="0.25">
      <c r="A195" s="1"/>
      <c r="B195" s="75"/>
      <c r="C195" s="75"/>
      <c r="D195" s="75"/>
      <c r="E195" s="1"/>
      <c r="F195" s="76"/>
      <c r="G195" s="77"/>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row>
    <row r="196" spans="1:41" ht="15.75" customHeight="1" x14ac:dyDescent="0.25">
      <c r="A196" s="1"/>
      <c r="B196" s="75"/>
      <c r="C196" s="75"/>
      <c r="D196" s="75"/>
      <c r="E196" s="1"/>
      <c r="F196" s="76"/>
      <c r="G196" s="77"/>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row>
    <row r="197" spans="1:41" ht="15.75" customHeight="1" x14ac:dyDescent="0.25">
      <c r="A197" s="1"/>
      <c r="B197" s="75"/>
      <c r="C197" s="75"/>
      <c r="D197" s="75"/>
      <c r="E197" s="1"/>
      <c r="F197" s="76"/>
      <c r="G197" s="77"/>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row>
    <row r="198" spans="1:41" ht="15.75" customHeight="1" x14ac:dyDescent="0.25">
      <c r="A198" s="1"/>
      <c r="B198" s="75"/>
      <c r="C198" s="75"/>
      <c r="D198" s="75"/>
      <c r="E198" s="1"/>
      <c r="F198" s="76"/>
      <c r="G198" s="77"/>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row>
    <row r="199" spans="1:41" ht="15.75" customHeight="1" x14ac:dyDescent="0.25">
      <c r="A199" s="1"/>
      <c r="B199" s="75"/>
      <c r="C199" s="75"/>
      <c r="D199" s="75"/>
      <c r="E199" s="1"/>
      <c r="F199" s="76"/>
      <c r="G199" s="77"/>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row>
    <row r="200" spans="1:41" ht="15.75" customHeight="1" x14ac:dyDescent="0.25">
      <c r="A200" s="1"/>
      <c r="B200" s="75"/>
      <c r="C200" s="75"/>
      <c r="D200" s="75"/>
      <c r="E200" s="1"/>
      <c r="F200" s="76"/>
      <c r="G200" s="77"/>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row>
    <row r="201" spans="1:41" ht="15.75" customHeight="1" x14ac:dyDescent="0.25">
      <c r="A201" s="1"/>
      <c r="B201" s="75"/>
      <c r="C201" s="75"/>
      <c r="D201" s="75"/>
      <c r="E201" s="1"/>
      <c r="F201" s="76"/>
      <c r="G201" s="77"/>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row>
    <row r="202" spans="1:41" ht="15.75" customHeight="1" x14ac:dyDescent="0.25">
      <c r="A202" s="1"/>
      <c r="B202" s="75"/>
      <c r="C202" s="75"/>
      <c r="D202" s="75"/>
      <c r="E202" s="1"/>
      <c r="F202" s="76"/>
      <c r="G202" s="77"/>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row>
    <row r="203" spans="1:41" ht="15.75" customHeight="1" x14ac:dyDescent="0.25">
      <c r="A203" s="1"/>
      <c r="B203" s="75"/>
      <c r="C203" s="75"/>
      <c r="D203" s="75"/>
      <c r="E203" s="1"/>
      <c r="F203" s="76"/>
      <c r="G203" s="77"/>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row>
    <row r="204" spans="1:41" ht="15.75" customHeight="1" x14ac:dyDescent="0.25">
      <c r="A204" s="1"/>
      <c r="B204" s="75"/>
      <c r="C204" s="75"/>
      <c r="D204" s="75"/>
      <c r="E204" s="1"/>
      <c r="F204" s="76"/>
      <c r="G204" s="77"/>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row>
    <row r="205" spans="1:41" ht="15.75" customHeight="1" x14ac:dyDescent="0.25">
      <c r="A205" s="1"/>
      <c r="B205" s="75"/>
      <c r="C205" s="75"/>
      <c r="D205" s="75"/>
      <c r="E205" s="1"/>
      <c r="F205" s="76"/>
      <c r="G205" s="77"/>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row>
    <row r="206" spans="1:41" ht="15.75" customHeight="1" x14ac:dyDescent="0.25">
      <c r="A206" s="1"/>
      <c r="B206" s="75"/>
      <c r="C206" s="75"/>
      <c r="D206" s="75"/>
      <c r="E206" s="1"/>
      <c r="F206" s="76"/>
      <c r="G206" s="77"/>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row>
    <row r="207" spans="1:41" ht="15.75" customHeight="1" x14ac:dyDescent="0.25">
      <c r="A207" s="1"/>
      <c r="B207" s="75"/>
      <c r="C207" s="75"/>
      <c r="D207" s="75"/>
      <c r="E207" s="1"/>
      <c r="F207" s="76"/>
      <c r="G207" s="77"/>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row>
    <row r="208" spans="1:41" ht="15.75" customHeight="1" x14ac:dyDescent="0.25">
      <c r="A208" s="1"/>
      <c r="B208" s="75"/>
      <c r="C208" s="75"/>
      <c r="D208" s="75"/>
      <c r="E208" s="1"/>
      <c r="F208" s="76"/>
      <c r="G208" s="77"/>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row>
    <row r="209" spans="1:41" ht="15.75" customHeight="1" x14ac:dyDescent="0.25">
      <c r="A209" s="1"/>
      <c r="B209" s="75"/>
      <c r="C209" s="75"/>
      <c r="D209" s="75"/>
      <c r="E209" s="1"/>
      <c r="F209" s="76"/>
      <c r="G209" s="77"/>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row>
    <row r="210" spans="1:41" ht="15.75" customHeight="1" x14ac:dyDescent="0.25">
      <c r="A210" s="1"/>
      <c r="B210" s="75"/>
      <c r="C210" s="75"/>
      <c r="D210" s="75"/>
      <c r="E210" s="1"/>
      <c r="F210" s="76"/>
      <c r="G210" s="77"/>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row>
    <row r="211" spans="1:41" ht="15.75" customHeight="1" x14ac:dyDescent="0.25">
      <c r="A211" s="1"/>
      <c r="B211" s="75"/>
      <c r="C211" s="75"/>
      <c r="D211" s="75"/>
      <c r="E211" s="1"/>
      <c r="F211" s="76"/>
      <c r="G211" s="77"/>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row>
    <row r="212" spans="1:41" ht="15.75" customHeight="1" x14ac:dyDescent="0.25">
      <c r="A212" s="1"/>
      <c r="B212" s="75"/>
      <c r="C212" s="75"/>
      <c r="D212" s="75"/>
      <c r="E212" s="1"/>
      <c r="F212" s="76"/>
      <c r="G212" s="77"/>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row>
    <row r="213" spans="1:41" ht="15.75" customHeight="1" x14ac:dyDescent="0.25">
      <c r="A213" s="1"/>
      <c r="B213" s="75"/>
      <c r="C213" s="75"/>
      <c r="D213" s="75"/>
      <c r="E213" s="1"/>
      <c r="F213" s="76"/>
      <c r="G213" s="77"/>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row>
    <row r="214" spans="1:41" ht="15.75" customHeight="1" x14ac:dyDescent="0.25">
      <c r="A214" s="1"/>
      <c r="B214" s="75"/>
      <c r="C214" s="75"/>
      <c r="D214" s="75"/>
      <c r="E214" s="1"/>
      <c r="F214" s="76"/>
      <c r="G214" s="77"/>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row>
    <row r="215" spans="1:41" ht="15.75" customHeight="1" x14ac:dyDescent="0.25">
      <c r="A215" s="1"/>
      <c r="B215" s="75"/>
      <c r="C215" s="75"/>
      <c r="D215" s="75"/>
      <c r="E215" s="1"/>
      <c r="F215" s="76"/>
      <c r="G215" s="77"/>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row>
    <row r="216" spans="1:41" ht="15.75" customHeight="1" x14ac:dyDescent="0.25">
      <c r="A216" s="1"/>
      <c r="B216" s="75"/>
      <c r="C216" s="75"/>
      <c r="D216" s="75"/>
      <c r="E216" s="1"/>
      <c r="F216" s="76"/>
      <c r="G216" s="77"/>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row>
    <row r="217" spans="1:41" ht="15.75" customHeight="1" x14ac:dyDescent="0.25">
      <c r="A217" s="1"/>
      <c r="B217" s="75"/>
      <c r="C217" s="75"/>
      <c r="D217" s="75"/>
      <c r="E217" s="1"/>
      <c r="F217" s="76"/>
      <c r="G217" s="77"/>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row>
    <row r="218" spans="1:41" ht="15.75" customHeight="1" x14ac:dyDescent="0.25">
      <c r="A218" s="1"/>
      <c r="B218" s="75"/>
      <c r="C218" s="75"/>
      <c r="D218" s="75"/>
      <c r="E218" s="1"/>
      <c r="F218" s="76"/>
      <c r="G218" s="77"/>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row>
    <row r="219" spans="1:41" ht="15.75" customHeight="1" x14ac:dyDescent="0.25">
      <c r="A219" s="1"/>
      <c r="B219" s="75"/>
      <c r="C219" s="75"/>
      <c r="D219" s="75"/>
      <c r="E219" s="1"/>
      <c r="F219" s="76"/>
      <c r="G219" s="77"/>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row>
    <row r="220" spans="1:41" ht="15.75" customHeight="1" x14ac:dyDescent="0.25">
      <c r="A220" s="1"/>
      <c r="B220" s="75"/>
      <c r="C220" s="75"/>
      <c r="D220" s="75"/>
      <c r="E220" s="1"/>
      <c r="F220" s="76"/>
      <c r="G220" s="77"/>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row>
    <row r="221" spans="1:41" ht="15.75" customHeight="1" x14ac:dyDescent="0.25">
      <c r="A221" s="1"/>
      <c r="B221" s="75"/>
      <c r="C221" s="75"/>
      <c r="D221" s="75"/>
      <c r="E221" s="1"/>
      <c r="F221" s="76"/>
      <c r="G221" s="77"/>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row>
    <row r="222" spans="1:41" ht="15.75" customHeight="1" x14ac:dyDescent="0.25">
      <c r="A222" s="1"/>
      <c r="B222" s="75"/>
      <c r="C222" s="75"/>
      <c r="D222" s="75"/>
      <c r="E222" s="1"/>
      <c r="F222" s="76"/>
      <c r="G222" s="77"/>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row>
    <row r="223" spans="1:41" ht="15.75" customHeight="1" x14ac:dyDescent="0.25">
      <c r="A223" s="1"/>
      <c r="B223" s="75"/>
      <c r="C223" s="75"/>
      <c r="D223" s="75"/>
      <c r="E223" s="1"/>
      <c r="F223" s="76"/>
      <c r="G223" s="77"/>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row>
    <row r="224" spans="1:41" ht="15.75" customHeight="1" x14ac:dyDescent="0.25">
      <c r="A224" s="1"/>
      <c r="B224" s="75"/>
      <c r="C224" s="75"/>
      <c r="D224" s="75"/>
      <c r="E224" s="1"/>
      <c r="F224" s="76"/>
      <c r="G224" s="77"/>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row>
    <row r="225" spans="1:41" ht="15.75" customHeight="1" x14ac:dyDescent="0.25">
      <c r="A225" s="1"/>
      <c r="B225" s="75"/>
      <c r="C225" s="75"/>
      <c r="D225" s="75"/>
      <c r="E225" s="1"/>
      <c r="F225" s="76"/>
      <c r="G225" s="77"/>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row>
    <row r="226" spans="1:41" ht="15.75" customHeight="1" x14ac:dyDescent="0.25">
      <c r="A226" s="1"/>
      <c r="B226" s="75"/>
      <c r="C226" s="75"/>
      <c r="D226" s="75"/>
      <c r="E226" s="1"/>
      <c r="F226" s="76"/>
      <c r="G226" s="77"/>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row>
    <row r="227" spans="1:41" ht="15.75" customHeight="1" x14ac:dyDescent="0.25">
      <c r="A227" s="1"/>
      <c r="B227" s="75"/>
      <c r="C227" s="75"/>
      <c r="D227" s="75"/>
      <c r="E227" s="1"/>
      <c r="F227" s="76"/>
      <c r="G227" s="77"/>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row>
    <row r="228" spans="1:41" ht="15.75" customHeight="1" x14ac:dyDescent="0.25">
      <c r="A228" s="1"/>
      <c r="B228" s="75"/>
      <c r="C228" s="75"/>
      <c r="D228" s="75"/>
      <c r="E228" s="1"/>
      <c r="F228" s="76"/>
      <c r="G228" s="77"/>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row>
    <row r="229" spans="1:41" ht="15.75" customHeight="1" x14ac:dyDescent="0.25">
      <c r="A229" s="1"/>
      <c r="B229" s="75"/>
      <c r="C229" s="75"/>
      <c r="D229" s="75"/>
      <c r="E229" s="1"/>
      <c r="F229" s="76"/>
      <c r="G229" s="77"/>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row>
    <row r="230" spans="1:41" ht="15.75" customHeight="1" x14ac:dyDescent="0.25">
      <c r="A230" s="1"/>
      <c r="B230" s="75"/>
      <c r="C230" s="75"/>
      <c r="D230" s="75"/>
      <c r="E230" s="1"/>
      <c r="F230" s="76"/>
      <c r="G230" s="77"/>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row>
    <row r="231" spans="1:41" ht="15.75" customHeight="1" x14ac:dyDescent="0.25">
      <c r="A231" s="1"/>
      <c r="B231" s="75"/>
      <c r="C231" s="75"/>
      <c r="D231" s="75"/>
      <c r="E231" s="1"/>
      <c r="F231" s="76"/>
      <c r="G231" s="77"/>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row>
    <row r="232" spans="1:41" ht="15.75" customHeight="1" x14ac:dyDescent="0.25">
      <c r="A232" s="1"/>
      <c r="B232" s="75"/>
      <c r="C232" s="75"/>
      <c r="D232" s="75"/>
      <c r="E232" s="1"/>
      <c r="F232" s="76"/>
      <c r="G232" s="77"/>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row>
    <row r="233" spans="1:41" ht="15.75" customHeight="1" x14ac:dyDescent="0.25">
      <c r="A233" s="1"/>
      <c r="B233" s="75"/>
      <c r="C233" s="75"/>
      <c r="D233" s="75"/>
      <c r="E233" s="1"/>
      <c r="F233" s="76"/>
      <c r="G233" s="77"/>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row>
    <row r="234" spans="1:41" ht="15.75" customHeight="1" x14ac:dyDescent="0.25">
      <c r="A234" s="1"/>
      <c r="B234" s="75"/>
      <c r="C234" s="75"/>
      <c r="D234" s="75"/>
      <c r="E234" s="1"/>
      <c r="F234" s="76"/>
      <c r="G234" s="77"/>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row>
    <row r="235" spans="1:41" ht="15.75" customHeight="1" x14ac:dyDescent="0.25">
      <c r="A235" s="1"/>
      <c r="B235" s="75"/>
      <c r="C235" s="75"/>
      <c r="D235" s="75"/>
      <c r="E235" s="1"/>
      <c r="F235" s="76"/>
      <c r="G235" s="77"/>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row>
    <row r="236" spans="1:41" ht="15.75" customHeight="1" x14ac:dyDescent="0.25">
      <c r="A236" s="1"/>
      <c r="B236" s="75"/>
      <c r="C236" s="75"/>
      <c r="D236" s="75"/>
      <c r="E236" s="1"/>
      <c r="F236" s="76"/>
      <c r="G236" s="77"/>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row>
    <row r="237" spans="1:41" ht="15.75" customHeight="1" x14ac:dyDescent="0.25">
      <c r="A237" s="1"/>
      <c r="B237" s="75"/>
      <c r="C237" s="75"/>
      <c r="D237" s="75"/>
      <c r="E237" s="1"/>
      <c r="F237" s="76"/>
      <c r="G237" s="77"/>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row>
    <row r="238" spans="1:41" ht="15.75" customHeight="1" x14ac:dyDescent="0.25">
      <c r="A238" s="1"/>
      <c r="B238" s="75"/>
      <c r="C238" s="75"/>
      <c r="D238" s="75"/>
      <c r="E238" s="1"/>
      <c r="F238" s="76"/>
      <c r="G238" s="77"/>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row>
    <row r="239" spans="1:41" ht="15.75" customHeight="1" x14ac:dyDescent="0.25">
      <c r="A239" s="1"/>
      <c r="B239" s="75"/>
      <c r="C239" s="75"/>
      <c r="D239" s="75"/>
      <c r="E239" s="1"/>
      <c r="F239" s="76"/>
      <c r="G239" s="77"/>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row>
    <row r="240" spans="1:41" ht="15.75" customHeight="1" x14ac:dyDescent="0.25">
      <c r="A240" s="1"/>
      <c r="B240" s="75"/>
      <c r="C240" s="75"/>
      <c r="D240" s="75"/>
      <c r="E240" s="1"/>
      <c r="F240" s="76"/>
      <c r="G240" s="77"/>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row>
    <row r="241" spans="1:41" ht="15.75" customHeight="1" x14ac:dyDescent="0.25">
      <c r="A241" s="1"/>
      <c r="B241" s="75"/>
      <c r="C241" s="75"/>
      <c r="D241" s="75"/>
      <c r="E241" s="1"/>
      <c r="F241" s="76"/>
      <c r="G241" s="77"/>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row>
    <row r="242" spans="1:41" ht="15.75" customHeight="1" x14ac:dyDescent="0.25">
      <c r="A242" s="1"/>
      <c r="B242" s="75"/>
      <c r="C242" s="75"/>
      <c r="D242" s="75"/>
      <c r="E242" s="1"/>
      <c r="F242" s="76"/>
      <c r="G242" s="77"/>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row>
    <row r="243" spans="1:41" ht="15.75" customHeight="1" x14ac:dyDescent="0.25">
      <c r="A243" s="1"/>
      <c r="B243" s="75"/>
      <c r="C243" s="75"/>
      <c r="D243" s="75"/>
      <c r="E243" s="1"/>
      <c r="F243" s="76"/>
      <c r="G243" s="77"/>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row>
    <row r="244" spans="1:41" ht="15.75" customHeight="1" x14ac:dyDescent="0.25">
      <c r="A244" s="1"/>
      <c r="B244" s="75"/>
      <c r="C244" s="75"/>
      <c r="D244" s="75"/>
      <c r="E244" s="1"/>
      <c r="F244" s="76"/>
      <c r="G244" s="77"/>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row>
    <row r="245" spans="1:41" ht="15.75" customHeight="1" x14ac:dyDescent="0.25">
      <c r="A245" s="1"/>
      <c r="B245" s="75"/>
      <c r="C245" s="75"/>
      <c r="D245" s="75"/>
      <c r="E245" s="1"/>
      <c r="F245" s="76"/>
      <c r="G245" s="77"/>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row>
    <row r="246" spans="1:41" ht="15.75" customHeight="1" x14ac:dyDescent="0.25">
      <c r="A246" s="1"/>
      <c r="B246" s="75"/>
      <c r="C246" s="75"/>
      <c r="D246" s="75"/>
      <c r="E246" s="1"/>
      <c r="F246" s="76"/>
      <c r="G246" s="77"/>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row>
    <row r="247" spans="1:41" ht="15.75" customHeight="1" x14ac:dyDescent="0.25">
      <c r="A247" s="1"/>
      <c r="B247" s="75"/>
      <c r="C247" s="75"/>
      <c r="D247" s="75"/>
      <c r="E247" s="1"/>
      <c r="F247" s="76"/>
      <c r="G247" s="77"/>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row>
    <row r="248" spans="1:41" ht="15.75" customHeight="1" x14ac:dyDescent="0.25">
      <c r="A248" s="1"/>
      <c r="B248" s="75"/>
      <c r="C248" s="75"/>
      <c r="D248" s="75"/>
      <c r="E248" s="1"/>
      <c r="F248" s="76"/>
      <c r="G248" s="77"/>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row>
    <row r="249" spans="1:41" ht="15.75" customHeight="1" x14ac:dyDescent="0.25">
      <c r="A249" s="1"/>
      <c r="B249" s="75"/>
      <c r="C249" s="75"/>
      <c r="D249" s="75"/>
      <c r="E249" s="1"/>
      <c r="F249" s="76"/>
      <c r="G249" s="77"/>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row>
    <row r="250" spans="1:41" ht="15.75" customHeight="1" x14ac:dyDescent="0.25">
      <c r="A250" s="1"/>
      <c r="B250" s="75"/>
      <c r="C250" s="75"/>
      <c r="D250" s="75"/>
      <c r="E250" s="1"/>
      <c r="F250" s="76"/>
      <c r="G250" s="77"/>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row>
    <row r="251" spans="1:41" ht="15.75" customHeight="1" x14ac:dyDescent="0.25">
      <c r="A251" s="1"/>
      <c r="B251" s="75"/>
      <c r="C251" s="75"/>
      <c r="D251" s="75"/>
      <c r="E251" s="1"/>
      <c r="F251" s="76"/>
      <c r="G251" s="77"/>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row>
    <row r="252" spans="1:41" ht="15.75" customHeight="1" x14ac:dyDescent="0.25">
      <c r="A252" s="1"/>
      <c r="B252" s="75"/>
      <c r="C252" s="75"/>
      <c r="D252" s="75"/>
      <c r="E252" s="1"/>
      <c r="F252" s="76"/>
      <c r="G252" s="77"/>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row>
    <row r="253" spans="1:41" ht="15.75" customHeight="1" x14ac:dyDescent="0.25">
      <c r="A253" s="1"/>
      <c r="B253" s="75"/>
      <c r="C253" s="75"/>
      <c r="D253" s="75"/>
      <c r="E253" s="1"/>
      <c r="F253" s="76"/>
      <c r="G253" s="77"/>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row>
    <row r="254" spans="1:41" ht="15.75" customHeight="1" x14ac:dyDescent="0.25">
      <c r="A254" s="1"/>
      <c r="B254" s="75"/>
      <c r="C254" s="75"/>
      <c r="D254" s="75"/>
      <c r="E254" s="1"/>
      <c r="F254" s="76"/>
      <c r="G254" s="77"/>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row>
    <row r="255" spans="1:41" ht="15.75" customHeight="1" x14ac:dyDescent="0.25">
      <c r="A255" s="1"/>
      <c r="B255" s="75"/>
      <c r="C255" s="75"/>
      <c r="D255" s="75"/>
      <c r="E255" s="1"/>
      <c r="F255" s="76"/>
      <c r="G255" s="77"/>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row>
    <row r="256" spans="1:41" ht="15.75" customHeight="1" x14ac:dyDescent="0.25">
      <c r="A256" s="1"/>
      <c r="B256" s="75"/>
      <c r="C256" s="75"/>
      <c r="D256" s="75"/>
      <c r="E256" s="1"/>
      <c r="F256" s="76"/>
      <c r="G256" s="77"/>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row>
    <row r="257" spans="1:41" ht="15.75" customHeight="1" x14ac:dyDescent="0.25">
      <c r="A257" s="1"/>
      <c r="B257" s="75"/>
      <c r="C257" s="75"/>
      <c r="D257" s="75"/>
      <c r="E257" s="1"/>
      <c r="F257" s="76"/>
      <c r="G257" s="77"/>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row>
    <row r="258" spans="1:41" ht="15.75" customHeight="1" x14ac:dyDescent="0.25">
      <c r="A258" s="1"/>
      <c r="B258" s="75"/>
      <c r="C258" s="75"/>
      <c r="D258" s="75"/>
      <c r="E258" s="1"/>
      <c r="F258" s="76"/>
      <c r="G258" s="77"/>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row>
    <row r="259" spans="1:41" ht="15.75" customHeight="1" x14ac:dyDescent="0.25">
      <c r="A259" s="1"/>
      <c r="B259" s="75"/>
      <c r="C259" s="75"/>
      <c r="D259" s="75"/>
      <c r="E259" s="1"/>
      <c r="F259" s="76"/>
      <c r="G259" s="77"/>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row>
    <row r="260" spans="1:41" ht="15.75" customHeight="1" x14ac:dyDescent="0.25">
      <c r="A260" s="1"/>
      <c r="B260" s="75"/>
      <c r="C260" s="75"/>
      <c r="D260" s="75"/>
      <c r="E260" s="1"/>
      <c r="F260" s="76"/>
      <c r="G260" s="77"/>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row>
    <row r="261" spans="1:41" ht="15.75" customHeight="1" x14ac:dyDescent="0.25">
      <c r="A261" s="1"/>
      <c r="B261" s="75"/>
      <c r="C261" s="75"/>
      <c r="D261" s="75"/>
      <c r="E261" s="1"/>
      <c r="F261" s="76"/>
      <c r="G261" s="77"/>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row>
    <row r="262" spans="1:41" ht="15.75" customHeight="1" x14ac:dyDescent="0.25">
      <c r="A262" s="1"/>
      <c r="B262" s="75"/>
      <c r="C262" s="75"/>
      <c r="D262" s="75"/>
      <c r="E262" s="1"/>
      <c r="F262" s="76"/>
      <c r="G262" s="77"/>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row>
    <row r="263" spans="1:41" ht="15.75" customHeight="1" x14ac:dyDescent="0.25">
      <c r="A263" s="1"/>
      <c r="B263" s="75"/>
      <c r="C263" s="75"/>
      <c r="D263" s="75"/>
      <c r="E263" s="1"/>
      <c r="F263" s="76"/>
      <c r="G263" s="77"/>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row>
    <row r="264" spans="1:41" ht="15.75" customHeight="1" x14ac:dyDescent="0.25">
      <c r="A264" s="1"/>
      <c r="B264" s="75"/>
      <c r="C264" s="75"/>
      <c r="D264" s="75"/>
      <c r="E264" s="1"/>
      <c r="F264" s="76"/>
      <c r="G264" s="77"/>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row>
    <row r="265" spans="1:41" ht="15.75" customHeight="1" x14ac:dyDescent="0.25">
      <c r="A265" s="1"/>
      <c r="B265" s="75"/>
      <c r="C265" s="75"/>
      <c r="D265" s="75"/>
      <c r="E265" s="1"/>
      <c r="F265" s="76"/>
      <c r="G265" s="77"/>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row>
    <row r="266" spans="1:41" ht="15.75" customHeight="1" x14ac:dyDescent="0.25">
      <c r="A266" s="1"/>
      <c r="B266" s="75"/>
      <c r="C266" s="75"/>
      <c r="D266" s="75"/>
      <c r="E266" s="1"/>
      <c r="F266" s="76"/>
      <c r="G266" s="77"/>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row>
    <row r="267" spans="1:41" ht="15.75" customHeight="1" x14ac:dyDescent="0.25">
      <c r="A267" s="1"/>
      <c r="B267" s="75"/>
      <c r="C267" s="75"/>
      <c r="D267" s="75"/>
      <c r="E267" s="1"/>
      <c r="F267" s="76"/>
      <c r="G267" s="77"/>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row>
    <row r="268" spans="1:41" ht="15.75" customHeight="1" x14ac:dyDescent="0.25">
      <c r="A268" s="1"/>
      <c r="B268" s="75"/>
      <c r="C268" s="75"/>
      <c r="D268" s="75"/>
      <c r="E268" s="1"/>
      <c r="F268" s="76"/>
      <c r="G268" s="77"/>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row>
    <row r="269" spans="1:41" ht="15.75" customHeight="1" x14ac:dyDescent="0.25">
      <c r="A269" s="1"/>
      <c r="B269" s="75"/>
      <c r="C269" s="75"/>
      <c r="D269" s="75"/>
      <c r="E269" s="1"/>
      <c r="F269" s="76"/>
      <c r="G269" s="77"/>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row>
    <row r="270" spans="1:41" ht="15.75" customHeight="1" x14ac:dyDescent="0.25">
      <c r="A270" s="1"/>
      <c r="B270" s="75"/>
      <c r="C270" s="75"/>
      <c r="D270" s="75"/>
      <c r="E270" s="1"/>
      <c r="F270" s="76"/>
      <c r="G270" s="77"/>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row>
    <row r="271" spans="1:41" ht="15.75" customHeight="1" x14ac:dyDescent="0.25">
      <c r="A271" s="1"/>
      <c r="B271" s="75"/>
      <c r="C271" s="75"/>
      <c r="D271" s="75"/>
      <c r="E271" s="1"/>
      <c r="F271" s="76"/>
      <c r="G271" s="77"/>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row>
    <row r="272" spans="1:41" ht="15.75" customHeight="1" x14ac:dyDescent="0.25">
      <c r="A272" s="1"/>
      <c r="B272" s="75"/>
      <c r="C272" s="75"/>
      <c r="D272" s="75"/>
      <c r="E272" s="1"/>
      <c r="F272" s="76"/>
      <c r="G272" s="77"/>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row>
    <row r="273" spans="1:41" ht="15.75" customHeight="1" x14ac:dyDescent="0.25">
      <c r="A273" s="1"/>
      <c r="B273" s="75"/>
      <c r="C273" s="75"/>
      <c r="D273" s="75"/>
      <c r="E273" s="1"/>
      <c r="F273" s="76"/>
      <c r="G273" s="77"/>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row>
    <row r="274" spans="1:41" ht="15.75" customHeight="1" x14ac:dyDescent="0.25">
      <c r="A274" s="1"/>
      <c r="B274" s="75"/>
      <c r="C274" s="75"/>
      <c r="D274" s="75"/>
      <c r="E274" s="1"/>
      <c r="F274" s="76"/>
      <c r="G274" s="77"/>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row>
    <row r="275" spans="1:41" ht="15.75" customHeight="1" x14ac:dyDescent="0.25">
      <c r="A275" s="1"/>
      <c r="B275" s="75"/>
      <c r="C275" s="75"/>
      <c r="D275" s="75"/>
      <c r="E275" s="1"/>
      <c r="F275" s="76"/>
      <c r="G275" s="77"/>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row>
    <row r="276" spans="1:41" ht="15.75" customHeight="1" x14ac:dyDescent="0.25">
      <c r="A276" s="1"/>
      <c r="B276" s="75"/>
      <c r="C276" s="75"/>
      <c r="D276" s="75"/>
      <c r="E276" s="1"/>
      <c r="F276" s="76"/>
      <c r="G276" s="77"/>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row>
    <row r="277" spans="1:41" ht="15.75" customHeight="1" x14ac:dyDescent="0.25">
      <c r="A277" s="1"/>
      <c r="B277" s="75"/>
      <c r="C277" s="75"/>
      <c r="D277" s="75"/>
      <c r="E277" s="1"/>
      <c r="F277" s="76"/>
      <c r="G277" s="77"/>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row>
    <row r="278" spans="1:41" ht="15.75" customHeight="1" x14ac:dyDescent="0.25">
      <c r="A278" s="1"/>
      <c r="B278" s="75"/>
      <c r="C278" s="75"/>
      <c r="D278" s="75"/>
      <c r="E278" s="1"/>
      <c r="F278" s="76"/>
      <c r="G278" s="77"/>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row>
    <row r="279" spans="1:41" ht="15.75" customHeight="1" x14ac:dyDescent="0.25">
      <c r="A279" s="1"/>
      <c r="B279" s="75"/>
      <c r="C279" s="75"/>
      <c r="D279" s="75"/>
      <c r="E279" s="1"/>
      <c r="F279" s="76"/>
      <c r="G279" s="77"/>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row>
    <row r="280" spans="1:41" ht="15.75" customHeight="1" x14ac:dyDescent="0.25">
      <c r="A280" s="1"/>
      <c r="B280" s="75"/>
      <c r="C280" s="75"/>
      <c r="D280" s="75"/>
      <c r="E280" s="1"/>
      <c r="F280" s="76"/>
      <c r="G280" s="77"/>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row>
    <row r="281" spans="1:41" ht="15.75" customHeight="1" x14ac:dyDescent="0.25">
      <c r="A281" s="1"/>
      <c r="B281" s="75"/>
      <c r="C281" s="75"/>
      <c r="D281" s="75"/>
      <c r="E281" s="1"/>
      <c r="F281" s="76"/>
      <c r="G281" s="77"/>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row>
    <row r="282" spans="1:41" ht="15.75" customHeight="1" x14ac:dyDescent="0.25">
      <c r="A282" s="1"/>
      <c r="B282" s="75"/>
      <c r="C282" s="75"/>
      <c r="D282" s="75"/>
      <c r="E282" s="1"/>
      <c r="F282" s="76"/>
      <c r="G282" s="77"/>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row>
    <row r="283" spans="1:41" ht="15.75" customHeight="1" x14ac:dyDescent="0.25">
      <c r="A283" s="1"/>
      <c r="B283" s="75"/>
      <c r="C283" s="75"/>
      <c r="D283" s="75"/>
      <c r="E283" s="1"/>
      <c r="F283" s="76"/>
      <c r="G283" s="77"/>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row>
    <row r="284" spans="1:41" ht="15.75" customHeight="1" x14ac:dyDescent="0.25">
      <c r="A284" s="1"/>
      <c r="B284" s="75"/>
      <c r="C284" s="75"/>
      <c r="D284" s="75"/>
      <c r="E284" s="1"/>
      <c r="F284" s="76"/>
      <c r="G284" s="77"/>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row>
    <row r="285" spans="1:41" ht="15.75" customHeight="1" x14ac:dyDescent="0.25">
      <c r="A285" s="1"/>
      <c r="B285" s="75"/>
      <c r="C285" s="75"/>
      <c r="D285" s="75"/>
      <c r="E285" s="1"/>
      <c r="F285" s="76"/>
      <c r="G285" s="77"/>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row>
    <row r="286" spans="1:41" ht="15.75" customHeight="1" x14ac:dyDescent="0.25">
      <c r="A286" s="1"/>
      <c r="B286" s="75"/>
      <c r="C286" s="75"/>
      <c r="D286" s="75"/>
      <c r="E286" s="1"/>
      <c r="F286" s="76"/>
      <c r="G286" s="77"/>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row>
    <row r="287" spans="1:41" ht="15.75" customHeight="1" x14ac:dyDescent="0.25">
      <c r="A287" s="1"/>
      <c r="B287" s="75"/>
      <c r="C287" s="75"/>
      <c r="D287" s="75"/>
      <c r="E287" s="1"/>
      <c r="F287" s="76"/>
      <c r="G287" s="77"/>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row>
    <row r="288" spans="1:41" ht="15.75" customHeight="1" x14ac:dyDescent="0.25">
      <c r="A288" s="1"/>
      <c r="B288" s="75"/>
      <c r="C288" s="75"/>
      <c r="D288" s="75"/>
      <c r="E288" s="1"/>
      <c r="F288" s="76"/>
      <c r="G288" s="77"/>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row>
    <row r="289" spans="1:41" ht="15.75" customHeight="1" x14ac:dyDescent="0.25">
      <c r="A289" s="1"/>
      <c r="B289" s="75"/>
      <c r="C289" s="75"/>
      <c r="D289" s="75"/>
      <c r="E289" s="1"/>
      <c r="F289" s="76"/>
      <c r="G289" s="77"/>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row>
    <row r="290" spans="1:41" ht="15.75" customHeight="1" x14ac:dyDescent="0.25">
      <c r="A290" s="1"/>
      <c r="B290" s="75"/>
      <c r="C290" s="75"/>
      <c r="D290" s="75"/>
      <c r="E290" s="1"/>
      <c r="F290" s="76"/>
      <c r="G290" s="77"/>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row>
    <row r="291" spans="1:41" ht="15.75" customHeight="1" x14ac:dyDescent="0.25">
      <c r="A291" s="1"/>
      <c r="B291" s="75"/>
      <c r="C291" s="75"/>
      <c r="D291" s="75"/>
      <c r="E291" s="1"/>
      <c r="F291" s="76"/>
      <c r="G291" s="77"/>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row>
    <row r="292" spans="1:41" ht="15.75" customHeight="1" x14ac:dyDescent="0.25">
      <c r="A292" s="1"/>
      <c r="B292" s="75"/>
      <c r="C292" s="75"/>
      <c r="D292" s="75"/>
      <c r="E292" s="1"/>
      <c r="F292" s="76"/>
      <c r="G292" s="77"/>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row>
    <row r="293" spans="1:41" ht="15.75" customHeight="1" x14ac:dyDescent="0.25">
      <c r="A293" s="1"/>
      <c r="B293" s="75"/>
      <c r="C293" s="75"/>
      <c r="D293" s="75"/>
      <c r="E293" s="1"/>
      <c r="F293" s="76"/>
      <c r="G293" s="77"/>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row>
    <row r="294" spans="1:41" ht="15.75" customHeight="1" x14ac:dyDescent="0.25">
      <c r="A294" s="1"/>
      <c r="B294" s="75"/>
      <c r="C294" s="75"/>
      <c r="D294" s="75"/>
      <c r="E294" s="1"/>
      <c r="F294" s="76"/>
      <c r="G294" s="77"/>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row>
    <row r="295" spans="1:41" ht="15.75" customHeight="1" x14ac:dyDescent="0.25">
      <c r="A295" s="1"/>
      <c r="B295" s="75"/>
      <c r="C295" s="75"/>
      <c r="D295" s="75"/>
      <c r="E295" s="1"/>
      <c r="F295" s="76"/>
      <c r="G295" s="77"/>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row>
    <row r="296" spans="1:41" ht="15.75" customHeight="1" x14ac:dyDescent="0.25">
      <c r="A296" s="1"/>
      <c r="B296" s="75"/>
      <c r="C296" s="75"/>
      <c r="D296" s="75"/>
      <c r="E296" s="1"/>
      <c r="F296" s="76"/>
      <c r="G296" s="77"/>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row>
    <row r="297" spans="1:41" ht="15.75" customHeight="1" x14ac:dyDescent="0.25">
      <c r="A297" s="1"/>
      <c r="B297" s="75"/>
      <c r="C297" s="75"/>
      <c r="D297" s="75"/>
      <c r="E297" s="1"/>
      <c r="F297" s="76"/>
      <c r="G297" s="77"/>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row>
    <row r="298" spans="1:41" ht="15.75" customHeight="1" x14ac:dyDescent="0.25">
      <c r="A298" s="1"/>
      <c r="B298" s="75"/>
      <c r="C298" s="75"/>
      <c r="D298" s="75"/>
      <c r="E298" s="1"/>
      <c r="F298" s="76"/>
      <c r="G298" s="77"/>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row>
    <row r="299" spans="1:41" ht="15.75" customHeight="1" x14ac:dyDescent="0.25">
      <c r="A299" s="1"/>
      <c r="B299" s="75"/>
      <c r="C299" s="75"/>
      <c r="D299" s="75"/>
      <c r="E299" s="1"/>
      <c r="F299" s="76"/>
      <c r="G299" s="77"/>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row>
    <row r="300" spans="1:41" ht="15.75" customHeight="1" x14ac:dyDescent="0.25">
      <c r="A300" s="1"/>
      <c r="B300" s="75"/>
      <c r="C300" s="75"/>
      <c r="D300" s="75"/>
      <c r="E300" s="1"/>
      <c r="F300" s="76"/>
      <c r="G300" s="77"/>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row>
    <row r="301" spans="1:41" ht="15.75" customHeight="1" x14ac:dyDescent="0.25">
      <c r="A301" s="1"/>
      <c r="B301" s="75"/>
      <c r="C301" s="75"/>
      <c r="D301" s="75"/>
      <c r="E301" s="1"/>
      <c r="F301" s="76"/>
      <c r="G301" s="77"/>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row>
    <row r="302" spans="1:41" ht="15.75" customHeight="1" x14ac:dyDescent="0.25">
      <c r="A302" s="1"/>
      <c r="B302" s="75"/>
      <c r="C302" s="75"/>
      <c r="D302" s="75"/>
      <c r="E302" s="1"/>
      <c r="F302" s="76"/>
      <c r="G302" s="77"/>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row>
    <row r="303" spans="1:41" ht="15.75" customHeight="1" x14ac:dyDescent="0.25">
      <c r="A303" s="1"/>
      <c r="B303" s="75"/>
      <c r="C303" s="75"/>
      <c r="D303" s="75"/>
      <c r="E303" s="1"/>
      <c r="F303" s="76"/>
      <c r="G303" s="77"/>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row>
    <row r="304" spans="1:41" ht="15.75" customHeight="1" x14ac:dyDescent="0.25">
      <c r="A304" s="1"/>
      <c r="B304" s="75"/>
      <c r="C304" s="75"/>
      <c r="D304" s="75"/>
      <c r="E304" s="1"/>
      <c r="F304" s="76"/>
      <c r="G304" s="77"/>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row>
    <row r="305" spans="1:41" ht="15.75" customHeight="1" x14ac:dyDescent="0.25">
      <c r="A305" s="1"/>
      <c r="B305" s="75"/>
      <c r="C305" s="75"/>
      <c r="D305" s="75"/>
      <c r="E305" s="1"/>
      <c r="F305" s="76"/>
      <c r="G305" s="77"/>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row>
    <row r="306" spans="1:41" ht="15.75" customHeight="1" x14ac:dyDescent="0.25">
      <c r="A306" s="1"/>
      <c r="B306" s="75"/>
      <c r="C306" s="75"/>
      <c r="D306" s="75"/>
      <c r="E306" s="1"/>
      <c r="F306" s="76"/>
      <c r="G306" s="77"/>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row>
    <row r="307" spans="1:41" ht="15.75" customHeight="1" x14ac:dyDescent="0.25">
      <c r="A307" s="1"/>
      <c r="B307" s="75"/>
      <c r="C307" s="75"/>
      <c r="D307" s="75"/>
      <c r="E307" s="1"/>
      <c r="F307" s="76"/>
      <c r="G307" s="77"/>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row>
    <row r="308" spans="1:41" ht="15.75" customHeight="1" x14ac:dyDescent="0.25">
      <c r="A308" s="1"/>
      <c r="B308" s="75"/>
      <c r="C308" s="75"/>
      <c r="D308" s="75"/>
      <c r="E308" s="1"/>
      <c r="F308" s="76"/>
      <c r="G308" s="77"/>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row>
    <row r="309" spans="1:41" ht="15.75" customHeight="1" x14ac:dyDescent="0.25">
      <c r="A309" s="1"/>
      <c r="B309" s="75"/>
      <c r="C309" s="75"/>
      <c r="D309" s="75"/>
      <c r="E309" s="1"/>
      <c r="F309" s="76"/>
      <c r="G309" s="77"/>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row>
    <row r="310" spans="1:41" ht="15.75" customHeight="1" x14ac:dyDescent="0.25">
      <c r="A310" s="1"/>
      <c r="B310" s="75"/>
      <c r="C310" s="75"/>
      <c r="D310" s="75"/>
      <c r="E310" s="1"/>
      <c r="F310" s="76"/>
      <c r="G310" s="77"/>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row>
    <row r="311" spans="1:41" ht="15.75" customHeight="1" x14ac:dyDescent="0.25">
      <c r="A311" s="1"/>
      <c r="B311" s="75"/>
      <c r="C311" s="75"/>
      <c r="D311" s="75"/>
      <c r="E311" s="1"/>
      <c r="F311" s="76"/>
      <c r="G311" s="77"/>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row>
    <row r="312" spans="1:41" ht="15.75" customHeight="1" x14ac:dyDescent="0.25">
      <c r="A312" s="1"/>
      <c r="B312" s="75"/>
      <c r="C312" s="75"/>
      <c r="D312" s="75"/>
      <c r="E312" s="1"/>
      <c r="F312" s="76"/>
      <c r="G312" s="77"/>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row>
    <row r="313" spans="1:41" ht="15.75" customHeight="1" x14ac:dyDescent="0.25">
      <c r="A313" s="1"/>
      <c r="B313" s="75"/>
      <c r="C313" s="75"/>
      <c r="D313" s="75"/>
      <c r="E313" s="1"/>
      <c r="F313" s="76"/>
      <c r="G313" s="77"/>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row>
    <row r="314" spans="1:41" ht="15.75" customHeight="1" x14ac:dyDescent="0.25">
      <c r="A314" s="1"/>
      <c r="B314" s="75"/>
      <c r="C314" s="75"/>
      <c r="D314" s="75"/>
      <c r="E314" s="1"/>
      <c r="F314" s="76"/>
      <c r="G314" s="77"/>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row>
    <row r="315" spans="1:41" ht="15.75" customHeight="1" x14ac:dyDescent="0.25">
      <c r="A315" s="1"/>
      <c r="B315" s="75"/>
      <c r="C315" s="75"/>
      <c r="D315" s="75"/>
      <c r="E315" s="1"/>
      <c r="F315" s="76"/>
      <c r="G315" s="77"/>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row>
    <row r="316" spans="1:41" ht="15.75" customHeight="1" x14ac:dyDescent="0.25">
      <c r="A316" s="1"/>
      <c r="B316" s="75"/>
      <c r="C316" s="75"/>
      <c r="D316" s="75"/>
      <c r="E316" s="1"/>
      <c r="F316" s="76"/>
      <c r="G316" s="77"/>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row>
    <row r="317" spans="1:41" ht="15.75" customHeight="1" x14ac:dyDescent="0.25">
      <c r="A317" s="1"/>
      <c r="B317" s="75"/>
      <c r="C317" s="75"/>
      <c r="D317" s="75"/>
      <c r="E317" s="1"/>
      <c r="F317" s="76"/>
      <c r="G317" s="77"/>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row>
    <row r="318" spans="1:41" ht="15.75" customHeight="1" x14ac:dyDescent="0.25">
      <c r="A318" s="1"/>
      <c r="B318" s="75"/>
      <c r="C318" s="75"/>
      <c r="D318" s="75"/>
      <c r="E318" s="1"/>
      <c r="F318" s="76"/>
      <c r="G318" s="77"/>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row>
    <row r="319" spans="1:41" ht="15.75" customHeight="1" x14ac:dyDescent="0.25">
      <c r="A319" s="1"/>
      <c r="B319" s="75"/>
      <c r="C319" s="75"/>
      <c r="D319" s="75"/>
      <c r="E319" s="1"/>
      <c r="F319" s="76"/>
      <c r="G319" s="77"/>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row>
    <row r="320" spans="1:41" ht="15.75" customHeight="1" x14ac:dyDescent="0.25">
      <c r="A320" s="1"/>
      <c r="B320" s="75"/>
      <c r="C320" s="75"/>
      <c r="D320" s="75"/>
      <c r="E320" s="1"/>
      <c r="F320" s="76"/>
      <c r="G320" s="77"/>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row>
    <row r="321" spans="1:41" ht="15.75" customHeight="1" x14ac:dyDescent="0.25">
      <c r="A321" s="1"/>
      <c r="B321" s="75"/>
      <c r="C321" s="75"/>
      <c r="D321" s="75"/>
      <c r="E321" s="1"/>
      <c r="F321" s="76"/>
      <c r="G321" s="77"/>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row>
    <row r="322" spans="1:41" ht="15.75" customHeight="1" x14ac:dyDescent="0.25">
      <c r="A322" s="1"/>
      <c r="B322" s="75"/>
      <c r="C322" s="75"/>
      <c r="D322" s="75"/>
      <c r="E322" s="1"/>
      <c r="F322" s="76"/>
      <c r="G322" s="77"/>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row>
    <row r="323" spans="1:41" ht="15.75" customHeight="1" x14ac:dyDescent="0.25">
      <c r="A323" s="1"/>
      <c r="B323" s="75"/>
      <c r="C323" s="75"/>
      <c r="D323" s="75"/>
      <c r="E323" s="1"/>
      <c r="F323" s="76"/>
      <c r="G323" s="77"/>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row>
    <row r="324" spans="1:41" ht="15.75" customHeight="1" x14ac:dyDescent="0.25">
      <c r="A324" s="1"/>
      <c r="B324" s="75"/>
      <c r="C324" s="75"/>
      <c r="D324" s="75"/>
      <c r="E324" s="1"/>
      <c r="F324" s="76"/>
      <c r="G324" s="77"/>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row>
    <row r="325" spans="1:41" ht="15.75" customHeight="1" x14ac:dyDescent="0.25">
      <c r="A325" s="1"/>
      <c r="B325" s="75"/>
      <c r="C325" s="75"/>
      <c r="D325" s="75"/>
      <c r="E325" s="1"/>
      <c r="F325" s="76"/>
      <c r="G325" s="77"/>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row>
    <row r="326" spans="1:41" ht="15.75" customHeight="1" x14ac:dyDescent="0.25">
      <c r="A326" s="1"/>
      <c r="B326" s="75"/>
      <c r="C326" s="75"/>
      <c r="D326" s="75"/>
      <c r="E326" s="1"/>
      <c r="F326" s="76"/>
      <c r="G326" s="77"/>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row>
    <row r="327" spans="1:41" ht="15.75" customHeight="1" x14ac:dyDescent="0.25">
      <c r="A327" s="1"/>
      <c r="B327" s="75"/>
      <c r="C327" s="75"/>
      <c r="D327" s="75"/>
      <c r="E327" s="1"/>
      <c r="F327" s="76"/>
      <c r="G327" s="77"/>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row>
    <row r="328" spans="1:41" ht="15.75" customHeight="1" x14ac:dyDescent="0.25">
      <c r="A328" s="1"/>
      <c r="B328" s="75"/>
      <c r="C328" s="75"/>
      <c r="D328" s="75"/>
      <c r="E328" s="1"/>
      <c r="F328" s="76"/>
      <c r="G328" s="77"/>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row>
    <row r="329" spans="1:41" ht="15.75" customHeight="1" x14ac:dyDescent="0.25">
      <c r="A329" s="1"/>
      <c r="B329" s="75"/>
      <c r="C329" s="75"/>
      <c r="D329" s="75"/>
      <c r="E329" s="1"/>
      <c r="F329" s="76"/>
      <c r="G329" s="77"/>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row>
    <row r="330" spans="1:41" ht="15.75" customHeight="1" x14ac:dyDescent="0.25">
      <c r="A330" s="1"/>
      <c r="B330" s="75"/>
      <c r="C330" s="75"/>
      <c r="D330" s="75"/>
      <c r="E330" s="1"/>
      <c r="F330" s="76"/>
      <c r="G330" s="77"/>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row>
    <row r="331" spans="1:41" ht="15.75" customHeight="1" x14ac:dyDescent="0.25">
      <c r="A331" s="1"/>
      <c r="B331" s="75"/>
      <c r="C331" s="75"/>
      <c r="D331" s="75"/>
      <c r="E331" s="1"/>
      <c r="F331" s="76"/>
      <c r="G331" s="77"/>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row>
    <row r="332" spans="1:41" ht="15.75" customHeight="1" x14ac:dyDescent="0.25">
      <c r="A332" s="1"/>
      <c r="B332" s="75"/>
      <c r="C332" s="75"/>
      <c r="D332" s="75"/>
      <c r="E332" s="1"/>
      <c r="F332" s="76"/>
      <c r="G332" s="77"/>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row>
    <row r="333" spans="1:41" ht="15.75" customHeight="1" x14ac:dyDescent="0.25">
      <c r="A333" s="1"/>
      <c r="B333" s="75"/>
      <c r="C333" s="75"/>
      <c r="D333" s="75"/>
      <c r="E333" s="1"/>
      <c r="F333" s="76"/>
      <c r="G333" s="77"/>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row>
    <row r="334" spans="1:41" ht="15.75" customHeight="1" x14ac:dyDescent="0.25">
      <c r="A334" s="1"/>
      <c r="B334" s="75"/>
      <c r="C334" s="75"/>
      <c r="D334" s="75"/>
      <c r="E334" s="1"/>
      <c r="F334" s="76"/>
      <c r="G334" s="77"/>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row>
    <row r="335" spans="1:41" ht="15.75" customHeight="1" x14ac:dyDescent="0.25">
      <c r="A335" s="1"/>
      <c r="B335" s="75"/>
      <c r="C335" s="75"/>
      <c r="D335" s="75"/>
      <c r="E335" s="1"/>
      <c r="F335" s="76"/>
      <c r="G335" s="77"/>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row>
    <row r="336" spans="1:41" ht="15.75" customHeight="1" x14ac:dyDescent="0.25">
      <c r="A336" s="1"/>
      <c r="B336" s="75"/>
      <c r="C336" s="75"/>
      <c r="D336" s="75"/>
      <c r="E336" s="1"/>
      <c r="F336" s="76"/>
      <c r="G336" s="77"/>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row>
    <row r="337" spans="1:41" ht="15.75" customHeight="1" x14ac:dyDescent="0.25">
      <c r="A337" s="1"/>
      <c r="B337" s="75"/>
      <c r="C337" s="75"/>
      <c r="D337" s="75"/>
      <c r="E337" s="1"/>
      <c r="F337" s="76"/>
      <c r="G337" s="77"/>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row>
    <row r="338" spans="1:41" ht="15.75" customHeight="1" x14ac:dyDescent="0.25">
      <c r="A338" s="1"/>
      <c r="B338" s="75"/>
      <c r="C338" s="75"/>
      <c r="D338" s="75"/>
      <c r="E338" s="1"/>
      <c r="F338" s="76"/>
      <c r="G338" s="77"/>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row>
    <row r="339" spans="1:41" ht="15.75" customHeight="1" x14ac:dyDescent="0.25">
      <c r="A339" s="1"/>
      <c r="B339" s="75"/>
      <c r="C339" s="75"/>
      <c r="D339" s="75"/>
      <c r="E339" s="1"/>
      <c r="F339" s="76"/>
      <c r="G339" s="77"/>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row>
    <row r="340" spans="1:41" ht="15.75" customHeight="1" x14ac:dyDescent="0.25">
      <c r="A340" s="1"/>
      <c r="B340" s="75"/>
      <c r="C340" s="75"/>
      <c r="D340" s="75"/>
      <c r="E340" s="1"/>
      <c r="F340" s="76"/>
      <c r="G340" s="77"/>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row>
    <row r="341" spans="1:41" ht="15.75" customHeight="1" x14ac:dyDescent="0.25">
      <c r="A341" s="1"/>
      <c r="B341" s="75"/>
      <c r="C341" s="75"/>
      <c r="D341" s="75"/>
      <c r="E341" s="1"/>
      <c r="F341" s="76"/>
      <c r="G341" s="77"/>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row>
    <row r="342" spans="1:41" ht="15.75" customHeight="1" x14ac:dyDescent="0.25">
      <c r="A342" s="1"/>
      <c r="B342" s="75"/>
      <c r="C342" s="75"/>
      <c r="D342" s="75"/>
      <c r="E342" s="1"/>
      <c r="F342" s="76"/>
      <c r="G342" s="77"/>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row>
    <row r="343" spans="1:41" ht="15.75" customHeight="1" x14ac:dyDescent="0.25">
      <c r="A343" s="1"/>
      <c r="B343" s="75"/>
      <c r="C343" s="75"/>
      <c r="D343" s="75"/>
      <c r="E343" s="1"/>
      <c r="F343" s="76"/>
      <c r="G343" s="77"/>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row>
    <row r="344" spans="1:41" ht="15.75" customHeight="1" x14ac:dyDescent="0.25">
      <c r="A344" s="1"/>
      <c r="B344" s="75"/>
      <c r="C344" s="75"/>
      <c r="D344" s="75"/>
      <c r="E344" s="1"/>
      <c r="F344" s="76"/>
      <c r="G344" s="77"/>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row>
    <row r="345" spans="1:41" ht="15.75" customHeight="1" x14ac:dyDescent="0.25">
      <c r="A345" s="1"/>
      <c r="B345" s="75"/>
      <c r="C345" s="75"/>
      <c r="D345" s="75"/>
      <c r="E345" s="1"/>
      <c r="F345" s="76"/>
      <c r="G345" s="77"/>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row>
    <row r="346" spans="1:41" ht="15.75" customHeight="1" x14ac:dyDescent="0.25">
      <c r="A346" s="1"/>
      <c r="B346" s="75"/>
      <c r="C346" s="75"/>
      <c r="D346" s="75"/>
      <c r="E346" s="1"/>
      <c r="F346" s="76"/>
      <c r="G346" s="77"/>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row>
    <row r="347" spans="1:41" ht="15.75" customHeight="1" x14ac:dyDescent="0.25">
      <c r="A347" s="1"/>
      <c r="B347" s="75"/>
      <c r="C347" s="75"/>
      <c r="D347" s="75"/>
      <c r="E347" s="1"/>
      <c r="F347" s="76"/>
      <c r="G347" s="77"/>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row>
    <row r="348" spans="1:41" ht="15.75" customHeight="1" x14ac:dyDescent="0.25"/>
    <row r="349" spans="1:41" ht="15.75" customHeight="1" x14ac:dyDescent="0.25"/>
    <row r="350" spans="1:41" ht="15.75" customHeight="1" x14ac:dyDescent="0.25"/>
    <row r="351" spans="1:41" ht="15.75" customHeight="1" x14ac:dyDescent="0.25"/>
    <row r="352" spans="1:41"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32">
    <mergeCell ref="C3:G3"/>
    <mergeCell ref="K3:O3"/>
    <mergeCell ref="S3:W3"/>
    <mergeCell ref="AI3:AM3"/>
    <mergeCell ref="J4:N4"/>
    <mergeCell ref="R4:V4"/>
    <mergeCell ref="AH4:AL4"/>
    <mergeCell ref="B4:F4"/>
    <mergeCell ref="C5:F5"/>
    <mergeCell ref="K5:N5"/>
    <mergeCell ref="S5:V5"/>
    <mergeCell ref="AC9:AD9"/>
    <mergeCell ref="AI9:AJ9"/>
    <mergeCell ref="AK9:AL9"/>
    <mergeCell ref="AC10:AD10"/>
    <mergeCell ref="AI10:AJ10"/>
    <mergeCell ref="AK10:AL10"/>
    <mergeCell ref="AA3:AE3"/>
    <mergeCell ref="Z4:AD4"/>
    <mergeCell ref="AA5:AD5"/>
    <mergeCell ref="AI5:AL5"/>
    <mergeCell ref="AI7:AJ7"/>
    <mergeCell ref="AA8:AD8"/>
    <mergeCell ref="AI8:AL8"/>
    <mergeCell ref="AA7:AB7"/>
    <mergeCell ref="C10:D10"/>
    <mergeCell ref="E10:F10"/>
    <mergeCell ref="K10:L10"/>
    <mergeCell ref="M10:N10"/>
    <mergeCell ref="S10:T10"/>
    <mergeCell ref="U10:V10"/>
    <mergeCell ref="AA10:AB10"/>
    <mergeCell ref="C7:D7"/>
    <mergeCell ref="C8:F8"/>
    <mergeCell ref="K8:N8"/>
    <mergeCell ref="C9:D9"/>
    <mergeCell ref="E9:F9"/>
    <mergeCell ref="K9:L9"/>
    <mergeCell ref="M9:N9"/>
    <mergeCell ref="S9:T9"/>
    <mergeCell ref="U9:V9"/>
    <mergeCell ref="AA9:AB9"/>
    <mergeCell ref="K7:L7"/>
    <mergeCell ref="S7:T7"/>
    <mergeCell ref="S8:V8"/>
    <mergeCell ref="AA142:AD142"/>
    <mergeCell ref="AI142:AL142"/>
    <mergeCell ref="U145:V145"/>
    <mergeCell ref="AA145:AB145"/>
    <mergeCell ref="AC145:AD145"/>
    <mergeCell ref="U146:V146"/>
    <mergeCell ref="M12:N12"/>
    <mergeCell ref="K13:N13"/>
    <mergeCell ref="K141:N141"/>
    <mergeCell ref="K142:L142"/>
    <mergeCell ref="M142:N142"/>
    <mergeCell ref="K143:N143"/>
    <mergeCell ref="K144:L144"/>
    <mergeCell ref="M144:N144"/>
    <mergeCell ref="AC143:AD143"/>
    <mergeCell ref="AA144:AD144"/>
    <mergeCell ref="S142:V142"/>
    <mergeCell ref="S143:T143"/>
    <mergeCell ref="U143:V143"/>
    <mergeCell ref="AA143:AB143"/>
    <mergeCell ref="AI143:AJ143"/>
    <mergeCell ref="AK143:AL143"/>
    <mergeCell ref="S144:V144"/>
    <mergeCell ref="AI144:AL144"/>
    <mergeCell ref="C78:D78"/>
    <mergeCell ref="C79:D79"/>
    <mergeCell ref="C142:G148"/>
    <mergeCell ref="C149:D149"/>
    <mergeCell ref="C150:D150"/>
    <mergeCell ref="C157:D157"/>
    <mergeCell ref="E157:F157"/>
    <mergeCell ref="E150:F150"/>
    <mergeCell ref="C151:G151"/>
    <mergeCell ref="C152:D152"/>
    <mergeCell ref="E152:F152"/>
    <mergeCell ref="C153:D153"/>
    <mergeCell ref="E153:F153"/>
    <mergeCell ref="C155:D155"/>
    <mergeCell ref="C156:D156"/>
    <mergeCell ref="E156:F156"/>
    <mergeCell ref="AK12:AL12"/>
    <mergeCell ref="AI13:AL13"/>
    <mergeCell ref="AI15:AJ15"/>
    <mergeCell ref="AI16:AJ16"/>
    <mergeCell ref="C12:D12"/>
    <mergeCell ref="E12:F12"/>
    <mergeCell ref="S12:T12"/>
    <mergeCell ref="U12:V12"/>
    <mergeCell ref="C13:F13"/>
    <mergeCell ref="S13:V13"/>
    <mergeCell ref="S15:T15"/>
    <mergeCell ref="S16:T16"/>
    <mergeCell ref="AA12:AB12"/>
    <mergeCell ref="AA13:AD13"/>
    <mergeCell ref="AA15:AB15"/>
    <mergeCell ref="AA16:AB16"/>
    <mergeCell ref="C15:D15"/>
    <mergeCell ref="C16:D16"/>
    <mergeCell ref="AA78:AB78"/>
    <mergeCell ref="AI78:AJ78"/>
    <mergeCell ref="AI79:AJ79"/>
    <mergeCell ref="K12:L12"/>
    <mergeCell ref="K15:L15"/>
    <mergeCell ref="K16:L16"/>
    <mergeCell ref="K78:L78"/>
    <mergeCell ref="S78:T78"/>
    <mergeCell ref="K79:L79"/>
    <mergeCell ref="S79:T79"/>
    <mergeCell ref="AC12:AD12"/>
    <mergeCell ref="AI12:AJ12"/>
    <mergeCell ref="AA79:AB79"/>
    <mergeCell ref="S145:T145"/>
    <mergeCell ref="S147:T147"/>
    <mergeCell ref="U147:V147"/>
    <mergeCell ref="K149:L149"/>
    <mergeCell ref="S149:T149"/>
    <mergeCell ref="AA147:AB147"/>
    <mergeCell ref="AC147:AD147"/>
    <mergeCell ref="AI147:AJ147"/>
    <mergeCell ref="AK147:AL147"/>
    <mergeCell ref="AA149:AB149"/>
    <mergeCell ref="AI149:AJ149"/>
    <mergeCell ref="K146:L146"/>
    <mergeCell ref="M146:N146"/>
    <mergeCell ref="K148:L148"/>
    <mergeCell ref="AI145:AJ145"/>
    <mergeCell ref="AK145:AL145"/>
  </mergeCells>
  <dataValidations count="3">
    <dataValidation type="decimal" allowBlank="1" showErrorMessage="1" sqref="E9 AK145:AK146 U9 AC9 AK9 E152 U145:U146 AC145:AC146" xr:uid="{00000000-0002-0000-0100-000000000000}">
      <formula1>-999999999</formula1>
      <formula2>999999999</formula2>
    </dataValidation>
    <dataValidation type="list" allowBlank="1" showErrorMessage="1" sqref="E156" xr:uid="{00000000-0002-0000-0100-000001000000}">
      <formula1>$J$162:$J$163</formula1>
    </dataValidation>
    <dataValidation type="whole" allowBlank="1" showInputMessage="1" showErrorMessage="1" sqref="M144:M145 M9" xr:uid="{00000000-0002-0000-0100-000002000000}">
      <formula1>-999999999</formula1>
      <formula2>999999999</formula2>
    </dataValidation>
  </dataValidations>
  <pageMargins left="0.25" right="0.25" top="0.18" bottom="0.19"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H1003"/>
  <sheetViews>
    <sheetView tabSelected="1" topLeftCell="A31" zoomScale="90" zoomScaleNormal="90" workbookViewId="0">
      <selection activeCell="E30" sqref="E30:F30"/>
    </sheetView>
  </sheetViews>
  <sheetFormatPr defaultColWidth="14.42578125" defaultRowHeight="15" customHeight="1" x14ac:dyDescent="0.25"/>
  <cols>
    <col min="1" max="2" width="1.5703125" customWidth="1"/>
    <col min="3" max="3" width="35.42578125" customWidth="1"/>
    <col min="4" max="4" width="31.42578125" customWidth="1"/>
    <col min="5" max="5" width="22.5703125" customWidth="1"/>
    <col min="6" max="6" width="20.42578125" customWidth="1"/>
    <col min="7" max="7" width="2" customWidth="1"/>
    <col min="8" max="8" width="1.42578125" customWidth="1"/>
  </cols>
  <sheetData>
    <row r="2" spans="2:7" x14ac:dyDescent="0.25">
      <c r="B2" s="145"/>
      <c r="C2" s="146"/>
      <c r="D2" s="146"/>
      <c r="E2" s="146"/>
      <c r="F2" s="146"/>
      <c r="G2" s="147"/>
    </row>
    <row r="3" spans="2:7" ht="20.25" x14ac:dyDescent="0.3">
      <c r="B3" s="148"/>
      <c r="C3" s="589" t="s">
        <v>331</v>
      </c>
      <c r="D3" s="590"/>
      <c r="E3" s="590"/>
      <c r="F3" s="551"/>
      <c r="G3" s="149"/>
    </row>
    <row r="4" spans="2:7" x14ac:dyDescent="0.25">
      <c r="B4" s="598"/>
      <c r="C4" s="561"/>
      <c r="D4" s="561"/>
      <c r="E4" s="561"/>
      <c r="F4" s="541"/>
      <c r="G4" s="149"/>
    </row>
    <row r="5" spans="2:7" x14ac:dyDescent="0.25">
      <c r="B5" s="150"/>
      <c r="C5" s="623"/>
      <c r="D5" s="561"/>
      <c r="E5" s="561"/>
      <c r="F5" s="541"/>
      <c r="G5" s="149"/>
    </row>
    <row r="6" spans="2:7" x14ac:dyDescent="0.25">
      <c r="B6" s="150"/>
      <c r="C6" s="11"/>
      <c r="D6" s="151"/>
      <c r="E6" s="11"/>
      <c r="F6" s="151"/>
      <c r="G6" s="149"/>
    </row>
    <row r="7" spans="2:7" x14ac:dyDescent="0.25">
      <c r="B7" s="150"/>
      <c r="C7" s="624" t="s">
        <v>332</v>
      </c>
      <c r="D7" s="541"/>
      <c r="E7" s="152"/>
      <c r="F7" s="151"/>
      <c r="G7" s="149"/>
    </row>
    <row r="8" spans="2:7" ht="15.75" thickBot="1" x14ac:dyDescent="0.3">
      <c r="B8" s="150"/>
      <c r="C8" s="608" t="s">
        <v>333</v>
      </c>
      <c r="D8" s="561"/>
      <c r="E8" s="561"/>
      <c r="F8" s="541"/>
      <c r="G8" s="149"/>
    </row>
    <row r="9" spans="2:7" ht="15.75" thickBot="1" x14ac:dyDescent="0.3">
      <c r="B9" s="150"/>
      <c r="C9" s="525" t="s">
        <v>334</v>
      </c>
      <c r="D9" s="154" t="s">
        <v>77</v>
      </c>
      <c r="E9" s="618" t="s">
        <v>335</v>
      </c>
      <c r="F9" s="551"/>
      <c r="G9" s="149"/>
    </row>
    <row r="10" spans="2:7" ht="57" x14ac:dyDescent="0.25">
      <c r="B10" s="150"/>
      <c r="C10" s="526" t="s">
        <v>336</v>
      </c>
      <c r="D10" s="522" t="s">
        <v>337</v>
      </c>
      <c r="E10" s="621" t="s">
        <v>338</v>
      </c>
      <c r="F10" s="622"/>
      <c r="G10" s="149"/>
    </row>
    <row r="11" spans="2:7" ht="96.75" customHeight="1" x14ac:dyDescent="0.25">
      <c r="B11" s="150"/>
      <c r="C11" s="526" t="s">
        <v>339</v>
      </c>
      <c r="D11" s="522" t="s">
        <v>340</v>
      </c>
      <c r="E11" s="603" t="s">
        <v>341</v>
      </c>
      <c r="F11" s="604"/>
      <c r="G11" s="149"/>
    </row>
    <row r="12" spans="2:7" ht="28.5" x14ac:dyDescent="0.25">
      <c r="B12" s="150"/>
      <c r="C12" s="526" t="s">
        <v>342</v>
      </c>
      <c r="D12" s="522" t="s">
        <v>340</v>
      </c>
      <c r="E12" s="603" t="s">
        <v>343</v>
      </c>
      <c r="F12" s="604"/>
      <c r="G12" s="149"/>
    </row>
    <row r="13" spans="2:7" ht="90" customHeight="1" x14ac:dyDescent="0.25">
      <c r="B13" s="150"/>
      <c r="C13" s="526" t="s">
        <v>344</v>
      </c>
      <c r="D13" s="522" t="s">
        <v>337</v>
      </c>
      <c r="E13" s="603" t="s">
        <v>345</v>
      </c>
      <c r="F13" s="604"/>
      <c r="G13" s="149"/>
    </row>
    <row r="14" spans="2:7" ht="28.5" x14ac:dyDescent="0.25">
      <c r="B14" s="150"/>
      <c r="C14" s="526" t="s">
        <v>346</v>
      </c>
      <c r="D14" s="522" t="s">
        <v>337</v>
      </c>
      <c r="E14" s="603" t="s">
        <v>347</v>
      </c>
      <c r="F14" s="604"/>
      <c r="G14" s="149"/>
    </row>
    <row r="15" spans="2:7" ht="42.75" x14ac:dyDescent="0.25">
      <c r="B15" s="150"/>
      <c r="C15" s="526" t="s">
        <v>348</v>
      </c>
      <c r="D15" s="522" t="s">
        <v>340</v>
      </c>
      <c r="E15" s="603" t="s">
        <v>349</v>
      </c>
      <c r="F15" s="604"/>
      <c r="G15" s="149"/>
    </row>
    <row r="16" spans="2:7" ht="42.75" x14ac:dyDescent="0.25">
      <c r="B16" s="150"/>
      <c r="C16" s="526" t="s">
        <v>350</v>
      </c>
      <c r="D16" s="522" t="s">
        <v>337</v>
      </c>
      <c r="E16" s="603" t="s">
        <v>351</v>
      </c>
      <c r="F16" s="604"/>
      <c r="G16" s="149"/>
    </row>
    <row r="17" spans="2:7" ht="54" customHeight="1" x14ac:dyDescent="0.25">
      <c r="B17" s="150"/>
      <c r="C17" s="526" t="s">
        <v>352</v>
      </c>
      <c r="D17" s="523" t="s">
        <v>340</v>
      </c>
      <c r="E17" s="619" t="s">
        <v>353</v>
      </c>
      <c r="F17" s="620"/>
      <c r="G17" s="149"/>
    </row>
    <row r="18" spans="2:7" ht="63" customHeight="1" x14ac:dyDescent="0.25">
      <c r="B18" s="150"/>
      <c r="C18" s="526"/>
      <c r="D18" s="524"/>
      <c r="E18" s="610"/>
      <c r="F18" s="611"/>
      <c r="G18" s="149"/>
    </row>
    <row r="19" spans="2:7" ht="77.25" customHeight="1" x14ac:dyDescent="0.25">
      <c r="B19" s="150"/>
      <c r="C19" s="526"/>
      <c r="D19" s="524"/>
      <c r="E19" s="610"/>
      <c r="F19" s="611"/>
      <c r="G19" s="149"/>
    </row>
    <row r="20" spans="2:7" ht="81.75" customHeight="1" x14ac:dyDescent="0.25">
      <c r="B20" s="150"/>
      <c r="C20" s="526"/>
      <c r="D20" s="524"/>
      <c r="E20" s="610"/>
      <c r="F20" s="611"/>
      <c r="G20" s="149"/>
    </row>
    <row r="21" spans="2:7" ht="15.75" customHeight="1" x14ac:dyDescent="0.25">
      <c r="B21" s="150"/>
      <c r="C21" s="151"/>
      <c r="D21" s="151"/>
      <c r="E21" s="151"/>
      <c r="F21" s="151"/>
      <c r="G21" s="149"/>
    </row>
    <row r="22" spans="2:7" ht="15.75" customHeight="1" x14ac:dyDescent="0.25">
      <c r="B22" s="150"/>
      <c r="C22" s="616" t="s">
        <v>361</v>
      </c>
      <c r="D22" s="561"/>
      <c r="E22" s="561"/>
      <c r="F22" s="541"/>
      <c r="G22" s="149"/>
    </row>
    <row r="23" spans="2:7" ht="15.75" customHeight="1" x14ac:dyDescent="0.25">
      <c r="B23" s="150"/>
      <c r="C23" s="617" t="s">
        <v>362</v>
      </c>
      <c r="D23" s="561"/>
      <c r="E23" s="561"/>
      <c r="F23" s="541"/>
      <c r="G23" s="149"/>
    </row>
    <row r="24" spans="2:7" ht="15.75" customHeight="1" x14ac:dyDescent="0.25">
      <c r="B24" s="150"/>
      <c r="C24" s="153" t="s">
        <v>334</v>
      </c>
      <c r="D24" s="154" t="s">
        <v>77</v>
      </c>
      <c r="E24" s="618" t="s">
        <v>335</v>
      </c>
      <c r="F24" s="551"/>
      <c r="G24" s="149"/>
    </row>
    <row r="25" spans="2:7" ht="74.099999999999994" customHeight="1" x14ac:dyDescent="0.25">
      <c r="B25" s="150"/>
      <c r="C25" s="156" t="s">
        <v>363</v>
      </c>
      <c r="D25" s="508" t="s">
        <v>357</v>
      </c>
      <c r="E25" s="603" t="s">
        <v>364</v>
      </c>
      <c r="F25" s="604"/>
      <c r="G25" s="149"/>
    </row>
    <row r="26" spans="2:7" ht="57.95" customHeight="1" x14ac:dyDescent="0.25">
      <c r="B26" s="506"/>
      <c r="C26" s="155" t="s">
        <v>354</v>
      </c>
      <c r="D26" s="509" t="s">
        <v>340</v>
      </c>
      <c r="E26" s="610" t="s">
        <v>355</v>
      </c>
      <c r="F26" s="611"/>
      <c r="G26" s="507"/>
    </row>
    <row r="27" spans="2:7" ht="75" customHeight="1" x14ac:dyDescent="0.25">
      <c r="B27" s="506"/>
      <c r="C27" s="155" t="s">
        <v>356</v>
      </c>
      <c r="D27" s="509" t="s">
        <v>357</v>
      </c>
      <c r="E27" s="610" t="s">
        <v>358</v>
      </c>
      <c r="F27" s="611"/>
      <c r="G27" s="507"/>
    </row>
    <row r="28" spans="2:7" ht="63" customHeight="1" x14ac:dyDescent="0.25">
      <c r="B28" s="506"/>
      <c r="C28" s="527" t="s">
        <v>359</v>
      </c>
      <c r="D28" s="528" t="s">
        <v>357</v>
      </c>
      <c r="E28" s="612" t="s">
        <v>360</v>
      </c>
      <c r="F28" s="613"/>
      <c r="G28" s="507"/>
    </row>
    <row r="29" spans="2:7" ht="118.5" customHeight="1" x14ac:dyDescent="0.25">
      <c r="B29" s="150"/>
      <c r="C29" s="529" t="s">
        <v>365</v>
      </c>
      <c r="D29" s="530" t="s">
        <v>357</v>
      </c>
      <c r="E29" s="605" t="s">
        <v>366</v>
      </c>
      <c r="F29" s="606"/>
      <c r="G29" s="149"/>
    </row>
    <row r="30" spans="2:7" ht="118.5" customHeight="1" x14ac:dyDescent="0.25">
      <c r="B30" s="506"/>
      <c r="C30" s="529" t="s">
        <v>1093</v>
      </c>
      <c r="D30" s="530" t="s">
        <v>357</v>
      </c>
      <c r="E30" s="614" t="s">
        <v>1094</v>
      </c>
      <c r="F30" s="615"/>
      <c r="G30" s="507"/>
    </row>
    <row r="31" spans="2:7" ht="15.75" customHeight="1" x14ac:dyDescent="0.25">
      <c r="B31" s="150"/>
      <c r="C31" s="151"/>
      <c r="D31" s="151"/>
      <c r="E31" s="151"/>
      <c r="F31" s="151"/>
      <c r="G31" s="149"/>
    </row>
    <row r="32" spans="2:7" ht="31.5" customHeight="1" x14ac:dyDescent="0.25">
      <c r="B32" s="150"/>
      <c r="C32" s="607" t="s">
        <v>367</v>
      </c>
      <c r="D32" s="561"/>
      <c r="E32" s="561"/>
      <c r="F32" s="541"/>
      <c r="G32" s="149"/>
    </row>
    <row r="33" spans="2:8" ht="15.75" customHeight="1" x14ac:dyDescent="0.25">
      <c r="B33" s="150"/>
      <c r="C33" s="608" t="s">
        <v>368</v>
      </c>
      <c r="D33" s="541"/>
      <c r="E33" s="609"/>
      <c r="F33" s="541"/>
      <c r="G33" s="149"/>
    </row>
    <row r="34" spans="2:8" ht="129.75" customHeight="1" x14ac:dyDescent="0.25">
      <c r="B34" s="150"/>
      <c r="C34" s="600" t="s">
        <v>369</v>
      </c>
      <c r="D34" s="590"/>
      <c r="E34" s="590"/>
      <c r="F34" s="551"/>
      <c r="G34" s="149"/>
    </row>
    <row r="35" spans="2:8" ht="15.75" customHeight="1" x14ac:dyDescent="0.25">
      <c r="B35" s="157"/>
      <c r="C35" s="601"/>
      <c r="D35" s="555"/>
      <c r="E35" s="601"/>
      <c r="F35" s="555"/>
      <c r="G35" s="158"/>
      <c r="H35" s="159"/>
    </row>
    <row r="36" spans="2:8" ht="15" customHeight="1" x14ac:dyDescent="0.25">
      <c r="B36" s="160"/>
      <c r="C36" s="602"/>
      <c r="D36" s="564"/>
      <c r="E36" s="602"/>
      <c r="F36" s="564"/>
      <c r="G36" s="160"/>
    </row>
    <row r="37" spans="2:8" ht="15.75" customHeight="1" x14ac:dyDescent="0.25">
      <c r="B37" s="161"/>
      <c r="C37" s="602"/>
      <c r="D37" s="564"/>
      <c r="E37" s="602"/>
      <c r="F37" s="564"/>
      <c r="G37" s="161"/>
    </row>
    <row r="38" spans="2:8" ht="15.75" customHeight="1" x14ac:dyDescent="0.25">
      <c r="B38" s="161"/>
      <c r="C38" s="629"/>
      <c r="D38" s="564"/>
      <c r="E38" s="629"/>
      <c r="F38" s="564"/>
      <c r="G38" s="161"/>
    </row>
    <row r="39" spans="2:8" ht="15.75" customHeight="1" x14ac:dyDescent="0.25">
      <c r="B39" s="161"/>
      <c r="C39" s="161"/>
      <c r="D39" s="161"/>
      <c r="E39" s="161"/>
      <c r="F39" s="161"/>
      <c r="G39" s="161"/>
    </row>
    <row r="40" spans="2:8" ht="15.75" customHeight="1" x14ac:dyDescent="0.25">
      <c r="B40" s="161"/>
      <c r="C40" s="161"/>
      <c r="D40" s="161"/>
      <c r="E40" s="161"/>
      <c r="F40" s="161"/>
      <c r="G40" s="161"/>
    </row>
    <row r="41" spans="2:8" ht="15.75" customHeight="1" x14ac:dyDescent="0.25">
      <c r="B41" s="161"/>
      <c r="C41" s="627"/>
      <c r="D41" s="564"/>
      <c r="E41" s="163"/>
      <c r="F41" s="161"/>
      <c r="G41" s="161"/>
    </row>
    <row r="42" spans="2:8" ht="15.75" customHeight="1" x14ac:dyDescent="0.25">
      <c r="B42" s="161"/>
      <c r="C42" s="627"/>
      <c r="D42" s="564"/>
      <c r="E42" s="163"/>
      <c r="F42" s="161"/>
      <c r="G42" s="161"/>
    </row>
    <row r="43" spans="2:8" ht="15.75" customHeight="1" x14ac:dyDescent="0.25">
      <c r="B43" s="161"/>
      <c r="C43" s="630"/>
      <c r="D43" s="564"/>
      <c r="E43" s="564"/>
      <c r="F43" s="564"/>
      <c r="G43" s="161"/>
    </row>
    <row r="44" spans="2:8" ht="15.75" customHeight="1" x14ac:dyDescent="0.25">
      <c r="B44" s="161"/>
      <c r="C44" s="625"/>
      <c r="D44" s="564"/>
      <c r="E44" s="626"/>
      <c r="F44" s="564"/>
      <c r="G44" s="161"/>
    </row>
    <row r="45" spans="2:8" ht="15.75" customHeight="1" x14ac:dyDescent="0.25">
      <c r="B45" s="161"/>
      <c r="C45" s="625"/>
      <c r="D45" s="564"/>
      <c r="E45" s="625"/>
      <c r="F45" s="564"/>
      <c r="G45" s="161"/>
    </row>
    <row r="46" spans="2:8" ht="15.75" customHeight="1" x14ac:dyDescent="0.25">
      <c r="B46" s="161"/>
      <c r="C46" s="161"/>
      <c r="D46" s="161"/>
      <c r="E46" s="161"/>
      <c r="F46" s="161"/>
      <c r="G46" s="161"/>
    </row>
    <row r="47" spans="2:8" ht="15.75" customHeight="1" x14ac:dyDescent="0.25">
      <c r="B47" s="161"/>
      <c r="C47" s="627"/>
      <c r="D47" s="564"/>
      <c r="E47" s="163"/>
      <c r="F47" s="161"/>
      <c r="G47" s="161"/>
    </row>
    <row r="48" spans="2:8" ht="15.75" customHeight="1" x14ac:dyDescent="0.25">
      <c r="B48" s="161"/>
      <c r="C48" s="627"/>
      <c r="D48" s="564"/>
      <c r="E48" s="628"/>
      <c r="F48" s="564"/>
      <c r="G48" s="161"/>
    </row>
    <row r="49" spans="2:7" ht="15.75" customHeight="1" x14ac:dyDescent="0.25">
      <c r="B49" s="161"/>
      <c r="C49" s="163"/>
      <c r="D49" s="163"/>
      <c r="E49" s="163"/>
      <c r="F49" s="163"/>
      <c r="G49" s="161"/>
    </row>
    <row r="50" spans="2:7" ht="15.75" customHeight="1" x14ac:dyDescent="0.25">
      <c r="B50" s="161"/>
      <c r="C50" s="625"/>
      <c r="D50" s="564"/>
      <c r="E50" s="626"/>
      <c r="F50" s="564"/>
      <c r="G50" s="161"/>
    </row>
    <row r="51" spans="2:7" ht="15.75" customHeight="1" x14ac:dyDescent="0.25">
      <c r="B51" s="161"/>
      <c r="C51" s="625"/>
      <c r="D51" s="564"/>
      <c r="E51" s="625"/>
      <c r="F51" s="564"/>
      <c r="G51" s="161"/>
    </row>
    <row r="52" spans="2:7" ht="15.75" customHeight="1" x14ac:dyDescent="0.25">
      <c r="B52" s="161"/>
      <c r="C52" s="161"/>
      <c r="D52" s="161"/>
      <c r="E52" s="161"/>
      <c r="F52" s="161"/>
      <c r="G52" s="161"/>
    </row>
    <row r="53" spans="2:7" ht="15.75" customHeight="1" x14ac:dyDescent="0.25">
      <c r="B53" s="161"/>
      <c r="C53" s="627"/>
      <c r="D53" s="564"/>
      <c r="E53" s="161"/>
      <c r="F53" s="161"/>
      <c r="G53" s="161"/>
    </row>
    <row r="54" spans="2:7" ht="15.75" customHeight="1" x14ac:dyDescent="0.25">
      <c r="B54" s="161"/>
      <c r="C54" s="627"/>
      <c r="D54" s="564"/>
      <c r="E54" s="625"/>
      <c r="F54" s="564"/>
      <c r="G54" s="161"/>
    </row>
    <row r="55" spans="2:7" ht="15.75" customHeight="1" x14ac:dyDescent="0.25">
      <c r="B55" s="161"/>
      <c r="C55" s="625"/>
      <c r="D55" s="564"/>
      <c r="E55" s="625"/>
      <c r="F55" s="564"/>
      <c r="G55" s="161"/>
    </row>
    <row r="56" spans="2:7" ht="15.75" customHeight="1" x14ac:dyDescent="0.25">
      <c r="B56" s="161"/>
      <c r="C56" s="164"/>
      <c r="D56" s="161"/>
      <c r="E56" s="164"/>
      <c r="F56" s="161"/>
      <c r="G56" s="161"/>
    </row>
    <row r="57" spans="2:7" ht="15.75" customHeight="1" x14ac:dyDescent="0.25">
      <c r="B57" s="161"/>
      <c r="C57" s="164"/>
      <c r="D57" s="164"/>
      <c r="E57" s="164"/>
      <c r="F57" s="164"/>
      <c r="G57" s="164"/>
    </row>
    <row r="58" spans="2:7" ht="15.75" customHeight="1" x14ac:dyDescent="0.25"/>
    <row r="59" spans="2:7" ht="15.75" customHeight="1" x14ac:dyDescent="0.25"/>
    <row r="60" spans="2:7" ht="15.75" customHeight="1" x14ac:dyDescent="0.25"/>
    <row r="61" spans="2:7" ht="15.75" customHeight="1" x14ac:dyDescent="0.25"/>
    <row r="62" spans="2:7" ht="15.75" customHeight="1" x14ac:dyDescent="0.25"/>
    <row r="63" spans="2:7" ht="15.75" customHeight="1" x14ac:dyDescent="0.25"/>
    <row r="64" spans="2:7"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sheetData>
  <mergeCells count="57">
    <mergeCell ref="E38:F38"/>
    <mergeCell ref="C38:D38"/>
    <mergeCell ref="C41:D41"/>
    <mergeCell ref="C42:D42"/>
    <mergeCell ref="C43:F43"/>
    <mergeCell ref="C44:D44"/>
    <mergeCell ref="E44:F44"/>
    <mergeCell ref="C55:D55"/>
    <mergeCell ref="E55:F55"/>
    <mergeCell ref="C50:D50"/>
    <mergeCell ref="E50:F50"/>
    <mergeCell ref="C51:D51"/>
    <mergeCell ref="E51:F51"/>
    <mergeCell ref="C53:D53"/>
    <mergeCell ref="C54:D54"/>
    <mergeCell ref="E54:F54"/>
    <mergeCell ref="C45:D45"/>
    <mergeCell ref="E45:F45"/>
    <mergeCell ref="C47:D47"/>
    <mergeCell ref="C48:D48"/>
    <mergeCell ref="E48:F48"/>
    <mergeCell ref="C3:F3"/>
    <mergeCell ref="B4:F4"/>
    <mergeCell ref="C5:F5"/>
    <mergeCell ref="C7:D7"/>
    <mergeCell ref="C8:F8"/>
    <mergeCell ref="E9:F9"/>
    <mergeCell ref="E10:F10"/>
    <mergeCell ref="E11:F11"/>
    <mergeCell ref="E12:F12"/>
    <mergeCell ref="E13:F13"/>
    <mergeCell ref="E14:F14"/>
    <mergeCell ref="E15:F15"/>
    <mergeCell ref="E16:F16"/>
    <mergeCell ref="E17:F17"/>
    <mergeCell ref="E18:F18"/>
    <mergeCell ref="E19:F19"/>
    <mergeCell ref="E20:F20"/>
    <mergeCell ref="C22:F22"/>
    <mergeCell ref="C23:F23"/>
    <mergeCell ref="E24:F24"/>
    <mergeCell ref="E25:F25"/>
    <mergeCell ref="E29:F29"/>
    <mergeCell ref="C32:F32"/>
    <mergeCell ref="C33:D33"/>
    <mergeCell ref="E33:F33"/>
    <mergeCell ref="E26:F26"/>
    <mergeCell ref="E27:F27"/>
    <mergeCell ref="E28:F28"/>
    <mergeCell ref="E30:F30"/>
    <mergeCell ref="C34:F34"/>
    <mergeCell ref="E35:F35"/>
    <mergeCell ref="C35:D35"/>
    <mergeCell ref="C36:D36"/>
    <mergeCell ref="C37:D37"/>
    <mergeCell ref="E36:F36"/>
    <mergeCell ref="E37:F37"/>
  </mergeCells>
  <dataValidations count="2">
    <dataValidation type="decimal" allowBlank="1" showErrorMessage="1" sqref="E44 E50" xr:uid="{00000000-0002-0000-0300-000000000000}">
      <formula1>-999999999</formula1>
      <formula2>999999999</formula2>
    </dataValidation>
    <dataValidation type="list" allowBlank="1" showErrorMessage="1" sqref="E54" xr:uid="{00000000-0002-0000-0300-000001000000}">
      <formula1>$K$61:$K$62</formula1>
    </dataValidation>
  </dataValidations>
  <pageMargins left="0.25" right="0.25" top="0.17" bottom="0.17" header="0" footer="0"/>
  <pageSetup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AF1000"/>
  <sheetViews>
    <sheetView topLeftCell="F15" zoomScale="60" zoomScaleNormal="60" workbookViewId="0">
      <selection activeCell="K12" sqref="K12"/>
    </sheetView>
  </sheetViews>
  <sheetFormatPr defaultColWidth="14.42578125" defaultRowHeight="15" customHeight="1" x14ac:dyDescent="0.25"/>
  <cols>
    <col min="1" max="2" width="1.5703125" customWidth="1"/>
    <col min="3" max="3" width="45.42578125" customWidth="1"/>
    <col min="4" max="4" width="33.5703125" customWidth="1"/>
    <col min="5" max="6" width="38.42578125" customWidth="1"/>
    <col min="7" max="7" width="36.42578125" customWidth="1"/>
    <col min="8" max="9" width="26.42578125" customWidth="1"/>
    <col min="10" max="10" width="58.140625" customWidth="1"/>
    <col min="11" max="11" width="26.42578125" customWidth="1"/>
    <col min="12" max="12" width="24.42578125" customWidth="1"/>
    <col min="13" max="14" width="2" customWidth="1"/>
    <col min="15" max="15" width="9.42578125" customWidth="1"/>
    <col min="16" max="16" width="23.5703125" customWidth="1"/>
    <col min="17" max="19" width="9.42578125" customWidth="1"/>
    <col min="20" max="20" width="21.42578125" customWidth="1"/>
    <col min="21" max="32" width="9.42578125" customWidth="1"/>
  </cols>
  <sheetData>
    <row r="1" spans="1:32" x14ac:dyDescent="0.25">
      <c r="A1" s="165"/>
      <c r="B1" s="165"/>
      <c r="C1" s="165"/>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row>
    <row r="2" spans="1:32" x14ac:dyDescent="0.25">
      <c r="A2" s="165"/>
      <c r="B2" s="166"/>
      <c r="C2" s="167"/>
      <c r="D2" s="167"/>
      <c r="E2" s="167"/>
      <c r="F2" s="167"/>
      <c r="G2" s="167"/>
      <c r="H2" s="167"/>
      <c r="I2" s="167"/>
      <c r="J2" s="167"/>
      <c r="K2" s="167"/>
      <c r="L2" s="167"/>
      <c r="M2" s="168"/>
      <c r="N2" s="169"/>
      <c r="O2" s="165"/>
      <c r="P2" s="165"/>
      <c r="Q2" s="165"/>
      <c r="R2" s="165"/>
      <c r="S2" s="165"/>
      <c r="T2" s="165"/>
      <c r="U2" s="165"/>
      <c r="V2" s="165"/>
      <c r="W2" s="165"/>
      <c r="X2" s="165"/>
      <c r="Y2" s="165"/>
      <c r="Z2" s="165"/>
      <c r="AA2" s="165"/>
      <c r="AB2" s="165"/>
      <c r="AC2" s="165"/>
      <c r="AD2" s="165"/>
      <c r="AE2" s="165"/>
      <c r="AF2" s="165"/>
    </row>
    <row r="3" spans="1:32" ht="20.25" x14ac:dyDescent="0.3">
      <c r="A3" s="170"/>
      <c r="B3" s="148"/>
      <c r="C3" s="658" t="s">
        <v>370</v>
      </c>
      <c r="D3" s="590"/>
      <c r="E3" s="590"/>
      <c r="F3" s="590"/>
      <c r="G3" s="551"/>
      <c r="H3" s="171"/>
      <c r="I3" s="171"/>
      <c r="J3" s="171"/>
      <c r="K3" s="171"/>
      <c r="L3" s="171"/>
      <c r="M3" s="172"/>
      <c r="N3" s="171"/>
      <c r="O3" s="170"/>
      <c r="P3" s="170"/>
      <c r="Q3" s="170"/>
      <c r="R3" s="170"/>
      <c r="S3" s="170"/>
      <c r="T3" s="165"/>
      <c r="U3" s="165"/>
      <c r="V3" s="165"/>
      <c r="W3" s="165"/>
      <c r="X3" s="165"/>
      <c r="Y3" s="165"/>
      <c r="Z3" s="165"/>
      <c r="AA3" s="165"/>
      <c r="AB3" s="165"/>
      <c r="AC3" s="165"/>
      <c r="AD3" s="165"/>
      <c r="AE3" s="165"/>
      <c r="AF3" s="165"/>
    </row>
    <row r="4" spans="1:32" x14ac:dyDescent="0.25">
      <c r="A4" s="170"/>
      <c r="B4" s="148"/>
      <c r="C4" s="171"/>
      <c r="D4" s="171"/>
      <c r="E4" s="171"/>
      <c r="F4" s="171"/>
      <c r="G4" s="171"/>
      <c r="H4" s="171"/>
      <c r="I4" s="171"/>
      <c r="J4" s="171"/>
      <c r="K4" s="171"/>
      <c r="L4" s="171"/>
      <c r="M4" s="172"/>
      <c r="N4" s="171"/>
      <c r="O4" s="170"/>
      <c r="P4" s="170"/>
      <c r="Q4" s="170"/>
      <c r="R4" s="170"/>
      <c r="S4" s="170"/>
      <c r="T4" s="165"/>
      <c r="U4" s="165"/>
      <c r="V4" s="165"/>
      <c r="W4" s="165"/>
      <c r="X4" s="165"/>
      <c r="Y4" s="165"/>
      <c r="Z4" s="165"/>
      <c r="AA4" s="165"/>
      <c r="AB4" s="165"/>
      <c r="AC4" s="165"/>
      <c r="AD4" s="165"/>
      <c r="AE4" s="165"/>
      <c r="AF4" s="165"/>
    </row>
    <row r="5" spans="1:32" x14ac:dyDescent="0.25">
      <c r="A5" s="165"/>
      <c r="B5" s="173"/>
      <c r="C5" s="174"/>
      <c r="D5" s="174"/>
      <c r="E5" s="174"/>
      <c r="F5" s="174"/>
      <c r="G5" s="174"/>
      <c r="H5" s="174"/>
      <c r="I5" s="174"/>
      <c r="J5" s="174"/>
      <c r="K5" s="174"/>
      <c r="L5" s="174"/>
      <c r="M5" s="175"/>
      <c r="N5" s="169"/>
      <c r="O5" s="165"/>
      <c r="P5" s="165"/>
      <c r="Q5" s="165"/>
      <c r="R5" s="165"/>
      <c r="S5" s="165"/>
      <c r="T5" s="165"/>
      <c r="U5" s="165"/>
      <c r="V5" s="165"/>
      <c r="W5" s="165"/>
      <c r="X5" s="165"/>
      <c r="Y5" s="165"/>
      <c r="Z5" s="165"/>
      <c r="AA5" s="165"/>
      <c r="AB5" s="165"/>
      <c r="AC5" s="165"/>
      <c r="AD5" s="165"/>
      <c r="AE5" s="165"/>
      <c r="AF5" s="165"/>
    </row>
    <row r="6" spans="1:32" x14ac:dyDescent="0.25">
      <c r="A6" s="165"/>
      <c r="B6" s="173"/>
      <c r="C6" s="176" t="s">
        <v>371</v>
      </c>
      <c r="D6" s="174"/>
      <c r="E6" s="174"/>
      <c r="F6" s="174"/>
      <c r="G6" s="174"/>
      <c r="H6" s="174"/>
      <c r="I6" s="174"/>
      <c r="J6" s="174"/>
      <c r="K6" s="174"/>
      <c r="L6" s="174"/>
      <c r="M6" s="175"/>
      <c r="N6" s="169"/>
      <c r="O6" s="165"/>
      <c r="P6" s="165"/>
      <c r="Q6" s="165"/>
      <c r="R6" s="165"/>
      <c r="S6" s="165"/>
      <c r="T6" s="165"/>
      <c r="U6" s="165"/>
      <c r="V6" s="165"/>
      <c r="W6" s="165"/>
      <c r="X6" s="165"/>
      <c r="Y6" s="165"/>
      <c r="Z6" s="165"/>
      <c r="AA6" s="165"/>
      <c r="AB6" s="165"/>
      <c r="AC6" s="165"/>
      <c r="AD6" s="165"/>
      <c r="AE6" s="165"/>
      <c r="AF6" s="165"/>
    </row>
    <row r="7" spans="1:32" x14ac:dyDescent="0.25">
      <c r="A7" s="165"/>
      <c r="B7" s="173"/>
      <c r="C7" s="174"/>
      <c r="D7" s="174"/>
      <c r="E7" s="174"/>
      <c r="F7" s="174"/>
      <c r="G7" s="174"/>
      <c r="H7" s="174"/>
      <c r="I7" s="174"/>
      <c r="J7" s="174"/>
      <c r="K7" s="174"/>
      <c r="L7" s="174"/>
      <c r="M7" s="175"/>
      <c r="N7" s="169"/>
      <c r="O7" s="165"/>
      <c r="P7" s="165"/>
      <c r="Q7" s="165"/>
      <c r="R7" s="165"/>
      <c r="S7" s="165"/>
      <c r="T7" s="165"/>
      <c r="U7" s="165"/>
      <c r="V7" s="165"/>
      <c r="W7" s="165"/>
      <c r="X7" s="165"/>
      <c r="Y7" s="165"/>
      <c r="Z7" s="165"/>
      <c r="AA7" s="165"/>
      <c r="AB7" s="165"/>
      <c r="AC7" s="165"/>
      <c r="AD7" s="165"/>
      <c r="AE7" s="165"/>
      <c r="AF7" s="165"/>
    </row>
    <row r="8" spans="1:32" ht="79.5" customHeight="1" x14ac:dyDescent="0.25">
      <c r="A8" s="165"/>
      <c r="B8" s="173"/>
      <c r="C8" s="177" t="s">
        <v>372</v>
      </c>
      <c r="D8" s="659"/>
      <c r="E8" s="590"/>
      <c r="F8" s="590"/>
      <c r="G8" s="551"/>
      <c r="H8" s="174"/>
      <c r="I8" s="174"/>
      <c r="J8" s="174"/>
      <c r="K8" s="174"/>
      <c r="L8" s="174"/>
      <c r="M8" s="175"/>
      <c r="N8" s="169"/>
      <c r="O8" s="165"/>
      <c r="P8" s="165"/>
      <c r="Q8" s="165"/>
      <c r="R8" s="165"/>
      <c r="S8" s="165"/>
      <c r="T8" s="165"/>
      <c r="U8" s="165"/>
      <c r="V8" s="165"/>
      <c r="W8" s="165"/>
      <c r="X8" s="165"/>
      <c r="Y8" s="165"/>
      <c r="Z8" s="165"/>
      <c r="AA8" s="165"/>
      <c r="AB8" s="165"/>
      <c r="AC8" s="165"/>
      <c r="AD8" s="165"/>
      <c r="AE8" s="165"/>
      <c r="AF8" s="165"/>
    </row>
    <row r="9" spans="1:32" ht="15.75" thickBot="1" x14ac:dyDescent="0.3">
      <c r="A9" s="165"/>
      <c r="B9" s="173"/>
      <c r="C9" s="174"/>
      <c r="D9" s="174"/>
      <c r="E9" s="174"/>
      <c r="F9" s="174"/>
      <c r="G9" s="174"/>
      <c r="H9" s="174"/>
      <c r="I9" s="174"/>
      <c r="J9" s="174"/>
      <c r="K9" s="174"/>
      <c r="L9" s="174"/>
      <c r="M9" s="175"/>
      <c r="N9" s="169"/>
      <c r="O9" s="165"/>
      <c r="P9" s="165"/>
      <c r="Q9" s="165"/>
      <c r="R9" s="165"/>
      <c r="S9" s="165"/>
      <c r="T9" s="165"/>
      <c r="U9" s="165"/>
      <c r="V9" s="165"/>
      <c r="W9" s="165"/>
      <c r="X9" s="165"/>
      <c r="Y9" s="165"/>
      <c r="Z9" s="165"/>
      <c r="AA9" s="165"/>
      <c r="AB9" s="165"/>
      <c r="AC9" s="165"/>
      <c r="AD9" s="165"/>
      <c r="AE9" s="165"/>
      <c r="AF9" s="165"/>
    </row>
    <row r="10" spans="1:32" ht="114" x14ac:dyDescent="0.25">
      <c r="A10" s="165"/>
      <c r="B10" s="173"/>
      <c r="C10" s="178" t="s">
        <v>373</v>
      </c>
      <c r="D10" s="179" t="s">
        <v>374</v>
      </c>
      <c r="E10" s="179" t="s">
        <v>375</v>
      </c>
      <c r="F10" s="179" t="s">
        <v>376</v>
      </c>
      <c r="G10" s="179" t="s">
        <v>377</v>
      </c>
      <c r="H10" s="179" t="s">
        <v>378</v>
      </c>
      <c r="I10" s="179" t="s">
        <v>379</v>
      </c>
      <c r="J10" s="179" t="s">
        <v>1075</v>
      </c>
      <c r="K10" s="179" t="s">
        <v>1076</v>
      </c>
      <c r="L10" s="180" t="s">
        <v>1077</v>
      </c>
      <c r="M10" s="175"/>
      <c r="N10" s="181"/>
      <c r="O10" s="165"/>
      <c r="P10" s="189"/>
      <c r="Q10" s="165"/>
      <c r="R10" s="165"/>
      <c r="S10" s="165"/>
      <c r="T10" s="189"/>
      <c r="U10" s="165"/>
      <c r="V10" s="165"/>
      <c r="W10" s="165"/>
      <c r="X10" s="165"/>
      <c r="Y10" s="165"/>
      <c r="Z10" s="165"/>
      <c r="AA10" s="165"/>
      <c r="AB10" s="165"/>
      <c r="AC10" s="165"/>
      <c r="AD10" s="165"/>
      <c r="AE10" s="165"/>
      <c r="AF10" s="165"/>
    </row>
    <row r="11" spans="1:32" ht="29.45" customHeight="1" x14ac:dyDescent="0.25">
      <c r="A11" s="165"/>
      <c r="B11" s="173"/>
      <c r="C11" s="182" t="s">
        <v>380</v>
      </c>
      <c r="D11" s="504"/>
      <c r="E11" s="504"/>
      <c r="F11" s="183"/>
      <c r="G11" s="183"/>
      <c r="I11" s="183"/>
      <c r="K11" s="183"/>
      <c r="L11" s="184"/>
      <c r="M11" s="185"/>
      <c r="N11" s="181"/>
      <c r="O11" s="165"/>
      <c r="P11" s="165"/>
      <c r="Q11" s="165"/>
      <c r="R11" s="165"/>
      <c r="S11" s="165"/>
      <c r="T11" s="165"/>
      <c r="U11" s="165"/>
      <c r="V11" s="165"/>
      <c r="W11" s="165"/>
      <c r="X11" s="165"/>
      <c r="Y11" s="165"/>
      <c r="Z11" s="165"/>
      <c r="AA11" s="165"/>
      <c r="AB11" s="165"/>
      <c r="AC11" s="165"/>
      <c r="AD11" s="165"/>
      <c r="AE11" s="165"/>
      <c r="AF11" s="165"/>
    </row>
    <row r="12" spans="1:32" ht="19.5" customHeight="1" x14ac:dyDescent="0.25">
      <c r="A12" s="165"/>
      <c r="B12" s="173"/>
      <c r="C12" s="182" t="s">
        <v>381</v>
      </c>
      <c r="D12" s="504"/>
      <c r="E12" s="504"/>
      <c r="F12" s="183"/>
      <c r="G12" s="183"/>
      <c r="H12" s="183"/>
      <c r="I12" s="183"/>
      <c r="J12" s="183"/>
      <c r="K12" s="183"/>
      <c r="L12" s="184"/>
      <c r="M12" s="185"/>
      <c r="N12" s="181"/>
      <c r="O12" s="165"/>
      <c r="P12" s="165"/>
      <c r="Q12" s="165"/>
      <c r="R12" s="165"/>
      <c r="S12" s="165"/>
      <c r="T12" s="165"/>
      <c r="U12" s="165"/>
      <c r="V12" s="165"/>
      <c r="W12" s="165"/>
      <c r="X12" s="165"/>
      <c r="Y12" s="165"/>
      <c r="Z12" s="165"/>
      <c r="AA12" s="165"/>
      <c r="AB12" s="165"/>
      <c r="AC12" s="165"/>
      <c r="AD12" s="165"/>
      <c r="AE12" s="165"/>
      <c r="AF12" s="165"/>
    </row>
    <row r="13" spans="1:32" ht="28.5" customHeight="1" x14ac:dyDescent="0.25">
      <c r="A13" s="165"/>
      <c r="B13" s="186"/>
      <c r="C13" s="182" t="s">
        <v>382</v>
      </c>
      <c r="D13" s="504"/>
      <c r="E13" s="504"/>
      <c r="F13" s="183"/>
      <c r="G13" s="183"/>
      <c r="H13" s="187"/>
      <c r="I13" s="188"/>
      <c r="J13" s="183"/>
      <c r="K13" s="187"/>
      <c r="L13" s="184"/>
      <c r="M13" s="185"/>
      <c r="N13" s="181"/>
      <c r="O13" s="165"/>
      <c r="P13" s="165"/>
      <c r="Q13" s="165"/>
      <c r="R13" s="165"/>
      <c r="S13" s="165"/>
      <c r="T13" s="165"/>
      <c r="U13" s="165"/>
      <c r="V13" s="165"/>
      <c r="W13" s="165"/>
      <c r="X13" s="165"/>
      <c r="Y13" s="165"/>
      <c r="Z13" s="165"/>
      <c r="AA13" s="165"/>
      <c r="AB13" s="165"/>
      <c r="AC13" s="165"/>
      <c r="AD13" s="165"/>
      <c r="AE13" s="165"/>
      <c r="AF13" s="165"/>
    </row>
    <row r="14" spans="1:32" ht="125.1" customHeight="1" x14ac:dyDescent="0.25">
      <c r="A14" s="165"/>
      <c r="B14" s="173"/>
      <c r="C14" s="182" t="s">
        <v>383</v>
      </c>
      <c r="D14" s="504"/>
      <c r="E14" s="504"/>
      <c r="F14" s="183" t="s">
        <v>384</v>
      </c>
      <c r="G14" s="183" t="s">
        <v>385</v>
      </c>
      <c r="H14" s="183" t="s">
        <v>1113</v>
      </c>
      <c r="I14" s="183">
        <v>0</v>
      </c>
      <c r="J14" s="531" t="s">
        <v>1111</v>
      </c>
      <c r="K14" s="183" t="s">
        <v>1114</v>
      </c>
      <c r="L14" s="184" t="s">
        <v>1115</v>
      </c>
      <c r="M14" s="185"/>
      <c r="N14" s="181"/>
      <c r="O14" s="165"/>
      <c r="P14" s="165"/>
      <c r="Q14" s="165"/>
      <c r="R14" s="165"/>
      <c r="S14" s="165"/>
      <c r="T14" s="165"/>
      <c r="U14" s="165"/>
      <c r="V14" s="165"/>
      <c r="W14" s="165"/>
      <c r="X14" s="165"/>
      <c r="Y14" s="165"/>
      <c r="Z14" s="165"/>
      <c r="AA14" s="165"/>
      <c r="AB14" s="165"/>
      <c r="AC14" s="165"/>
      <c r="AD14" s="165"/>
      <c r="AE14" s="165"/>
      <c r="AF14" s="165"/>
    </row>
    <row r="15" spans="1:32" ht="404.1" customHeight="1" x14ac:dyDescent="0.25">
      <c r="A15" s="165"/>
      <c r="B15" s="173"/>
      <c r="C15" s="182" t="s">
        <v>386</v>
      </c>
      <c r="D15" s="504"/>
      <c r="E15" s="504"/>
      <c r="F15" s="183" t="s">
        <v>387</v>
      </c>
      <c r="G15" s="183" t="s">
        <v>1109</v>
      </c>
      <c r="H15" s="183" t="s">
        <v>388</v>
      </c>
      <c r="I15" s="183">
        <v>0</v>
      </c>
      <c r="J15" s="183" t="s">
        <v>1112</v>
      </c>
      <c r="K15" s="183" t="s">
        <v>1116</v>
      </c>
      <c r="L15" s="184" t="s">
        <v>1117</v>
      </c>
      <c r="M15" s="185"/>
      <c r="N15" s="181"/>
      <c r="O15" s="165"/>
      <c r="P15" s="165"/>
      <c r="Q15" s="165"/>
      <c r="R15" s="165"/>
      <c r="S15" s="165"/>
      <c r="T15" s="165"/>
      <c r="U15" s="165"/>
      <c r="V15" s="165"/>
      <c r="W15" s="165"/>
      <c r="X15" s="165"/>
      <c r="Y15" s="165"/>
      <c r="Z15" s="165"/>
      <c r="AA15" s="165"/>
      <c r="AB15" s="165"/>
      <c r="AC15" s="165"/>
      <c r="AD15" s="165"/>
      <c r="AE15" s="165"/>
      <c r="AF15" s="165"/>
    </row>
    <row r="16" spans="1:32" ht="19.5" customHeight="1" x14ac:dyDescent="0.25">
      <c r="A16" s="165"/>
      <c r="B16" s="173"/>
      <c r="C16" s="182" t="s">
        <v>389</v>
      </c>
      <c r="D16" s="504"/>
      <c r="E16" s="504"/>
      <c r="F16" s="183"/>
      <c r="G16" s="183"/>
      <c r="H16" s="183"/>
      <c r="I16" s="183"/>
      <c r="J16" s="183"/>
      <c r="K16" s="183"/>
      <c r="L16" s="184"/>
      <c r="M16" s="185"/>
      <c r="N16" s="181"/>
      <c r="O16" s="165"/>
      <c r="P16" s="165"/>
      <c r="Q16" s="165"/>
      <c r="R16" s="165"/>
      <c r="S16" s="165"/>
      <c r="T16" s="165"/>
      <c r="U16" s="165"/>
      <c r="V16" s="165"/>
      <c r="W16" s="165"/>
      <c r="X16" s="165"/>
      <c r="Y16" s="165"/>
      <c r="Z16" s="165"/>
      <c r="AA16" s="165"/>
      <c r="AB16" s="165"/>
      <c r="AC16" s="165"/>
      <c r="AD16" s="165"/>
      <c r="AE16" s="165"/>
      <c r="AF16" s="165"/>
    </row>
    <row r="17" spans="1:32" ht="150" x14ac:dyDescent="0.25">
      <c r="A17" s="165"/>
      <c r="B17" s="173"/>
      <c r="C17" s="182" t="s">
        <v>390</v>
      </c>
      <c r="D17" s="504"/>
      <c r="E17" s="504"/>
      <c r="F17" s="183" t="s">
        <v>391</v>
      </c>
      <c r="G17" s="183" t="s">
        <v>392</v>
      </c>
      <c r="H17" s="183" t="s">
        <v>393</v>
      </c>
      <c r="I17" s="183">
        <v>0</v>
      </c>
      <c r="J17" s="183" t="s">
        <v>1110</v>
      </c>
      <c r="K17" s="183" t="s">
        <v>1118</v>
      </c>
      <c r="L17" s="184" t="s">
        <v>1078</v>
      </c>
      <c r="M17" s="185"/>
      <c r="N17" s="181"/>
      <c r="O17" s="165"/>
      <c r="P17" s="165"/>
      <c r="Q17" s="165"/>
      <c r="R17" s="165"/>
      <c r="S17" s="165"/>
      <c r="T17" s="165"/>
      <c r="U17" s="165"/>
      <c r="V17" s="165"/>
      <c r="W17" s="165"/>
      <c r="X17" s="165"/>
      <c r="Y17" s="165"/>
      <c r="Z17" s="165"/>
      <c r="AA17" s="165"/>
      <c r="AB17" s="165"/>
      <c r="AC17" s="165"/>
      <c r="AD17" s="165"/>
      <c r="AE17" s="165"/>
      <c r="AF17" s="165"/>
    </row>
    <row r="18" spans="1:32" ht="19.5" customHeight="1" x14ac:dyDescent="0.25">
      <c r="A18" s="165"/>
      <c r="B18" s="173"/>
      <c r="C18" s="182" t="s">
        <v>394</v>
      </c>
      <c r="D18" s="504"/>
      <c r="E18" s="504"/>
      <c r="F18" s="183"/>
      <c r="G18" s="183"/>
      <c r="H18" s="183"/>
      <c r="I18" s="183"/>
      <c r="J18" s="183"/>
      <c r="K18" s="183"/>
      <c r="L18" s="184"/>
      <c r="M18" s="185"/>
      <c r="N18" s="181"/>
      <c r="O18" s="165"/>
      <c r="P18" s="165"/>
      <c r="Q18" s="165"/>
      <c r="R18" s="165"/>
      <c r="S18" s="165"/>
      <c r="T18" s="165"/>
      <c r="U18" s="165"/>
      <c r="V18" s="165"/>
      <c r="W18" s="165"/>
      <c r="X18" s="165"/>
      <c r="Y18" s="165"/>
      <c r="Z18" s="165"/>
      <c r="AA18" s="165"/>
      <c r="AB18" s="165"/>
      <c r="AC18" s="165"/>
      <c r="AD18" s="165"/>
      <c r="AE18" s="165"/>
      <c r="AF18" s="165"/>
    </row>
    <row r="19" spans="1:32" ht="19.5" customHeight="1" x14ac:dyDescent="0.25">
      <c r="A19" s="165"/>
      <c r="B19" s="173"/>
      <c r="C19" s="182" t="s">
        <v>395</v>
      </c>
      <c r="D19" s="504"/>
      <c r="E19" s="504"/>
      <c r="F19" s="183"/>
      <c r="G19" s="183"/>
      <c r="H19" s="183"/>
      <c r="I19" s="183"/>
      <c r="J19" s="183"/>
      <c r="K19" s="183"/>
      <c r="L19" s="184"/>
      <c r="M19" s="185"/>
      <c r="N19" s="181"/>
      <c r="O19" s="165"/>
      <c r="P19" s="165"/>
      <c r="Q19" s="165"/>
      <c r="R19" s="165"/>
      <c r="S19" s="165"/>
      <c r="T19" s="165"/>
      <c r="U19" s="165"/>
      <c r="V19" s="165"/>
      <c r="W19" s="165"/>
      <c r="X19" s="165"/>
      <c r="Y19" s="165"/>
      <c r="Z19" s="165"/>
      <c r="AA19" s="165"/>
      <c r="AB19" s="165"/>
      <c r="AC19" s="165"/>
      <c r="AD19" s="165"/>
      <c r="AE19" s="165"/>
      <c r="AF19" s="165"/>
    </row>
    <row r="20" spans="1:32" ht="19.5" customHeight="1" x14ac:dyDescent="0.25">
      <c r="A20" s="165"/>
      <c r="B20" s="173"/>
      <c r="C20" s="182" t="s">
        <v>396</v>
      </c>
      <c r="D20" s="504"/>
      <c r="E20" s="504"/>
      <c r="F20" s="183"/>
      <c r="G20" s="183"/>
      <c r="H20" s="183"/>
      <c r="I20" s="183"/>
      <c r="J20" s="183"/>
      <c r="K20" s="183"/>
      <c r="L20" s="184"/>
      <c r="M20" s="185"/>
      <c r="N20" s="181"/>
      <c r="O20" s="165"/>
      <c r="P20" s="165"/>
      <c r="Q20" s="165"/>
      <c r="R20" s="165"/>
      <c r="S20" s="165"/>
      <c r="T20" s="165"/>
      <c r="U20" s="165"/>
      <c r="V20" s="165"/>
      <c r="W20" s="165"/>
      <c r="X20" s="165"/>
      <c r="Y20" s="165"/>
      <c r="Z20" s="165"/>
      <c r="AA20" s="165"/>
      <c r="AB20" s="165"/>
      <c r="AC20" s="165"/>
      <c r="AD20" s="165"/>
      <c r="AE20" s="165"/>
      <c r="AF20" s="165"/>
    </row>
    <row r="21" spans="1:32" ht="19.5" customHeight="1" x14ac:dyDescent="0.25">
      <c r="A21" s="165"/>
      <c r="B21" s="173"/>
      <c r="C21" s="182" t="s">
        <v>397</v>
      </c>
      <c r="D21" s="504"/>
      <c r="E21" s="504"/>
      <c r="F21" s="183"/>
      <c r="G21" s="183"/>
      <c r="H21" s="183"/>
      <c r="I21" s="183"/>
      <c r="J21" s="183"/>
      <c r="K21" s="183"/>
      <c r="L21" s="184"/>
      <c r="M21" s="185"/>
      <c r="N21" s="181"/>
      <c r="O21" s="165"/>
      <c r="P21" s="165"/>
      <c r="Q21" s="165"/>
      <c r="R21" s="165"/>
      <c r="S21" s="165"/>
      <c r="T21" s="165"/>
      <c r="U21" s="165"/>
      <c r="V21" s="165"/>
      <c r="W21" s="165"/>
      <c r="X21" s="165"/>
      <c r="Y21" s="165"/>
      <c r="Z21" s="165"/>
      <c r="AA21" s="165"/>
      <c r="AB21" s="165"/>
      <c r="AC21" s="165"/>
      <c r="AD21" s="165"/>
      <c r="AE21" s="165"/>
      <c r="AF21" s="165"/>
    </row>
    <row r="22" spans="1:32" ht="87.95" customHeight="1" x14ac:dyDescent="0.25">
      <c r="A22" s="165"/>
      <c r="B22" s="173"/>
      <c r="C22" s="182" t="s">
        <v>398</v>
      </c>
      <c r="D22" s="504"/>
      <c r="E22" s="504"/>
      <c r="F22" s="183"/>
      <c r="G22" s="183"/>
      <c r="H22" s="183"/>
      <c r="I22" s="183"/>
      <c r="J22" s="183"/>
      <c r="K22" s="183"/>
      <c r="L22" s="184"/>
      <c r="M22" s="185"/>
      <c r="N22" s="181"/>
      <c r="O22" s="165"/>
      <c r="P22" s="165"/>
      <c r="Q22" s="165"/>
      <c r="R22" s="165"/>
      <c r="S22" s="165"/>
      <c r="T22" s="165"/>
      <c r="U22" s="165"/>
      <c r="V22" s="165"/>
      <c r="W22" s="165"/>
      <c r="X22" s="165"/>
      <c r="Y22" s="165"/>
      <c r="Z22" s="165"/>
      <c r="AA22" s="165"/>
      <c r="AB22" s="165"/>
      <c r="AC22" s="165"/>
      <c r="AD22" s="165"/>
      <c r="AE22" s="165"/>
      <c r="AF22" s="165"/>
    </row>
    <row r="23" spans="1:32" ht="19.5" customHeight="1" x14ac:dyDescent="0.25">
      <c r="A23" s="165"/>
      <c r="B23" s="173"/>
      <c r="C23" s="182" t="s">
        <v>399</v>
      </c>
      <c r="D23" s="504"/>
      <c r="E23" s="504"/>
      <c r="F23" s="183"/>
      <c r="G23" s="183"/>
      <c r="H23" s="183"/>
      <c r="I23" s="183"/>
      <c r="J23" s="183"/>
      <c r="K23" s="183"/>
      <c r="L23" s="184"/>
      <c r="M23" s="185"/>
      <c r="N23" s="181"/>
      <c r="O23" s="165"/>
      <c r="P23" s="165"/>
      <c r="Q23" s="165"/>
      <c r="R23" s="165"/>
      <c r="S23" s="165"/>
      <c r="T23" s="165"/>
      <c r="U23" s="165"/>
      <c r="V23" s="165"/>
      <c r="W23" s="165"/>
      <c r="X23" s="165"/>
      <c r="Y23" s="165"/>
      <c r="Z23" s="165"/>
      <c r="AA23" s="165"/>
      <c r="AB23" s="165"/>
      <c r="AC23" s="165"/>
      <c r="AD23" s="165"/>
      <c r="AE23" s="165"/>
      <c r="AF23" s="165"/>
    </row>
    <row r="24" spans="1:32" ht="19.5" customHeight="1" x14ac:dyDescent="0.25">
      <c r="A24" s="165"/>
      <c r="B24" s="173"/>
      <c r="C24" s="182" t="s">
        <v>400</v>
      </c>
      <c r="D24" s="504"/>
      <c r="E24" s="504"/>
      <c r="F24" s="183"/>
      <c r="G24" s="183"/>
      <c r="H24" s="183"/>
      <c r="I24" s="183"/>
      <c r="J24" s="183"/>
      <c r="K24" s="183"/>
      <c r="L24" s="184"/>
      <c r="M24" s="185"/>
      <c r="N24" s="181"/>
      <c r="O24" s="165"/>
      <c r="P24" s="165"/>
      <c r="Q24" s="165"/>
      <c r="R24" s="165"/>
      <c r="S24" s="165"/>
      <c r="T24" s="165"/>
      <c r="U24" s="165"/>
      <c r="V24" s="165"/>
      <c r="W24" s="165"/>
      <c r="X24" s="165"/>
      <c r="Y24" s="165"/>
      <c r="Z24" s="165"/>
      <c r="AA24" s="165"/>
      <c r="AB24" s="165"/>
      <c r="AC24" s="165"/>
      <c r="AD24" s="165"/>
      <c r="AE24" s="165"/>
      <c r="AF24" s="165"/>
    </row>
    <row r="25" spans="1:32" ht="19.5" customHeight="1" x14ac:dyDescent="0.25">
      <c r="A25" s="165"/>
      <c r="B25" s="173"/>
      <c r="C25" s="190" t="s">
        <v>401</v>
      </c>
      <c r="D25" s="505"/>
      <c r="E25" s="505"/>
      <c r="F25" s="191"/>
      <c r="G25" s="191"/>
      <c r="H25" s="191"/>
      <c r="I25" s="191"/>
      <c r="J25" s="191"/>
      <c r="K25" s="191"/>
      <c r="L25" s="192"/>
      <c r="M25" s="185"/>
      <c r="N25" s="181"/>
      <c r="O25" s="165"/>
      <c r="P25" s="165"/>
      <c r="Q25" s="165"/>
      <c r="R25" s="165"/>
      <c r="S25" s="165"/>
      <c r="T25" s="165"/>
      <c r="U25" s="165"/>
      <c r="V25" s="165"/>
      <c r="W25" s="165"/>
      <c r="X25" s="165"/>
      <c r="Y25" s="165"/>
      <c r="Z25" s="165"/>
      <c r="AA25" s="165"/>
      <c r="AB25" s="165"/>
      <c r="AC25" s="165"/>
      <c r="AD25" s="165"/>
      <c r="AE25" s="165"/>
      <c r="AF25" s="165"/>
    </row>
    <row r="26" spans="1:32" ht="15.75" customHeight="1" x14ac:dyDescent="0.25">
      <c r="A26" s="165"/>
      <c r="B26" s="173"/>
      <c r="C26" s="169"/>
      <c r="D26" s="169"/>
      <c r="E26" s="169"/>
      <c r="F26" s="169"/>
      <c r="G26" s="169"/>
      <c r="H26" s="169"/>
      <c r="I26" s="169"/>
      <c r="J26" s="169"/>
      <c r="K26" s="169"/>
      <c r="L26" s="169"/>
      <c r="M26" s="175"/>
      <c r="N26" s="169"/>
      <c r="O26" s="165"/>
      <c r="P26" s="165"/>
      <c r="Q26" s="165"/>
      <c r="R26" s="165"/>
      <c r="S26" s="165"/>
      <c r="T26" s="165"/>
      <c r="U26" s="165"/>
      <c r="V26" s="165"/>
      <c r="W26" s="165"/>
      <c r="X26" s="165"/>
      <c r="Y26" s="165"/>
      <c r="Z26" s="165"/>
      <c r="AA26" s="165"/>
      <c r="AB26" s="165"/>
      <c r="AC26" s="165"/>
      <c r="AD26" s="165"/>
      <c r="AE26" s="165"/>
      <c r="AF26" s="165"/>
    </row>
    <row r="27" spans="1:32" ht="15.75" customHeight="1" x14ac:dyDescent="0.25">
      <c r="A27" s="165"/>
      <c r="B27" s="173"/>
      <c r="C27" s="169"/>
      <c r="D27" s="169"/>
      <c r="E27" s="169"/>
      <c r="F27" s="169"/>
      <c r="G27" s="169"/>
      <c r="H27" s="169"/>
      <c r="I27" s="169"/>
      <c r="J27" s="169"/>
      <c r="K27" s="169"/>
      <c r="L27" s="169"/>
      <c r="M27" s="175"/>
      <c r="N27" s="169"/>
      <c r="O27" s="165"/>
      <c r="P27" s="165"/>
      <c r="Q27" s="165"/>
      <c r="R27" s="165"/>
      <c r="S27" s="165"/>
      <c r="T27" s="165"/>
      <c r="U27" s="165"/>
      <c r="V27" s="165"/>
      <c r="W27" s="165"/>
      <c r="X27" s="165"/>
      <c r="Y27" s="165"/>
      <c r="Z27" s="165"/>
      <c r="AA27" s="165"/>
      <c r="AB27" s="165"/>
      <c r="AC27" s="165"/>
      <c r="AD27" s="165"/>
      <c r="AE27" s="165"/>
      <c r="AF27" s="165"/>
    </row>
    <row r="28" spans="1:32" ht="15.75" customHeight="1" x14ac:dyDescent="0.25">
      <c r="A28" s="165"/>
      <c r="B28" s="173"/>
      <c r="C28" s="176" t="s">
        <v>402</v>
      </c>
      <c r="D28" s="169"/>
      <c r="E28" s="169"/>
      <c r="F28" s="169"/>
      <c r="G28" s="169"/>
      <c r="H28" s="169"/>
      <c r="I28" s="169"/>
      <c r="J28" s="169"/>
      <c r="K28" s="169"/>
      <c r="L28" s="169"/>
      <c r="M28" s="175"/>
      <c r="N28" s="169"/>
      <c r="O28" s="165"/>
      <c r="P28" s="165"/>
      <c r="Q28" s="165"/>
      <c r="R28" s="165"/>
      <c r="S28" s="165"/>
      <c r="T28" s="165"/>
      <c r="U28" s="165"/>
      <c r="V28" s="165"/>
      <c r="W28" s="165"/>
      <c r="X28" s="165"/>
      <c r="Y28" s="165"/>
      <c r="Z28" s="165"/>
      <c r="AA28" s="165"/>
      <c r="AB28" s="165"/>
      <c r="AC28" s="165"/>
      <c r="AD28" s="165"/>
      <c r="AE28" s="165"/>
      <c r="AF28" s="165"/>
    </row>
    <row r="29" spans="1:32" ht="15.75" customHeight="1" x14ac:dyDescent="0.25">
      <c r="A29" s="165"/>
      <c r="B29" s="173"/>
      <c r="C29" s="176"/>
      <c r="D29" s="169"/>
      <c r="E29" s="169"/>
      <c r="F29" s="169"/>
      <c r="G29" s="169"/>
      <c r="H29" s="169"/>
      <c r="I29" s="169"/>
      <c r="J29" s="169"/>
      <c r="K29" s="169"/>
      <c r="L29" s="169"/>
      <c r="M29" s="175"/>
      <c r="N29" s="169"/>
      <c r="O29" s="165"/>
      <c r="P29" s="165"/>
      <c r="Q29" s="165"/>
      <c r="R29" s="165"/>
      <c r="S29" s="165"/>
      <c r="T29" s="165"/>
      <c r="U29" s="165"/>
      <c r="V29" s="165"/>
      <c r="W29" s="165"/>
      <c r="X29" s="165"/>
      <c r="Y29" s="165"/>
      <c r="Z29" s="165"/>
      <c r="AA29" s="165"/>
      <c r="AB29" s="165"/>
      <c r="AC29" s="165"/>
      <c r="AD29" s="165"/>
      <c r="AE29" s="165"/>
      <c r="AF29" s="165"/>
    </row>
    <row r="30" spans="1:32" ht="39.75" customHeight="1" x14ac:dyDescent="0.25">
      <c r="A30" s="193"/>
      <c r="B30" s="194"/>
      <c r="C30" s="636" t="s">
        <v>403</v>
      </c>
      <c r="D30" s="637"/>
      <c r="E30" s="660" t="s">
        <v>404</v>
      </c>
      <c r="F30" s="639"/>
      <c r="G30" s="640"/>
      <c r="H30" s="174"/>
      <c r="I30" s="174"/>
      <c r="J30" s="174"/>
      <c r="K30" s="174"/>
      <c r="L30" s="174"/>
      <c r="M30" s="195"/>
      <c r="N30" s="174"/>
      <c r="O30" s="193"/>
      <c r="P30" s="193"/>
      <c r="Q30" s="193"/>
      <c r="R30" s="193"/>
      <c r="S30" s="193"/>
      <c r="T30" s="193"/>
      <c r="U30" s="193"/>
      <c r="V30" s="193"/>
      <c r="W30" s="193"/>
      <c r="X30" s="193"/>
      <c r="Y30" s="193"/>
      <c r="Z30" s="193"/>
      <c r="AA30" s="193"/>
      <c r="AB30" s="193"/>
      <c r="AC30" s="193"/>
      <c r="AD30" s="193"/>
      <c r="AE30" s="193"/>
      <c r="AF30" s="193"/>
    </row>
    <row r="31" spans="1:32" ht="39.75" customHeight="1" x14ac:dyDescent="0.25">
      <c r="A31" s="193"/>
      <c r="B31" s="194"/>
      <c r="C31" s="641" t="s">
        <v>405</v>
      </c>
      <c r="D31" s="611"/>
      <c r="E31" s="661" t="s">
        <v>406</v>
      </c>
      <c r="F31" s="643"/>
      <c r="G31" s="604"/>
      <c r="H31" s="174"/>
      <c r="I31" s="174"/>
      <c r="J31" s="174"/>
      <c r="K31" s="174"/>
      <c r="L31" s="174"/>
      <c r="M31" s="195"/>
      <c r="N31" s="174"/>
      <c r="O31" s="193"/>
      <c r="P31" s="193"/>
      <c r="Q31" s="193"/>
      <c r="R31" s="193"/>
      <c r="S31" s="193"/>
      <c r="T31" s="193"/>
      <c r="U31" s="193"/>
      <c r="V31" s="193"/>
      <c r="W31" s="193"/>
      <c r="X31" s="193"/>
      <c r="Y31" s="193"/>
      <c r="Z31" s="193"/>
      <c r="AA31" s="193"/>
      <c r="AB31" s="193"/>
      <c r="AC31" s="193"/>
      <c r="AD31" s="193"/>
      <c r="AE31" s="193"/>
      <c r="AF31" s="193"/>
    </row>
    <row r="32" spans="1:32" ht="48.75" customHeight="1" x14ac:dyDescent="0.25">
      <c r="A32" s="193"/>
      <c r="B32" s="194"/>
      <c r="C32" s="635" t="s">
        <v>407</v>
      </c>
      <c r="D32" s="632"/>
      <c r="E32" s="656" t="s">
        <v>408</v>
      </c>
      <c r="F32" s="645"/>
      <c r="G32" s="634"/>
      <c r="H32" s="174"/>
      <c r="I32" s="174"/>
      <c r="J32" s="174"/>
      <c r="K32" s="174"/>
      <c r="L32" s="174"/>
      <c r="M32" s="195"/>
      <c r="N32" s="174"/>
      <c r="O32" s="193"/>
      <c r="P32" s="193"/>
      <c r="Q32" s="193"/>
      <c r="R32" s="193"/>
      <c r="S32" s="193"/>
      <c r="T32" s="193"/>
      <c r="U32" s="193"/>
      <c r="V32" s="193"/>
      <c r="W32" s="193"/>
      <c r="X32" s="193"/>
      <c r="Y32" s="193"/>
      <c r="Z32" s="193"/>
      <c r="AA32" s="193"/>
      <c r="AB32" s="193"/>
      <c r="AC32" s="193"/>
      <c r="AD32" s="193"/>
      <c r="AE32" s="193"/>
      <c r="AF32" s="193"/>
    </row>
    <row r="33" spans="1:32" ht="15.75" customHeight="1" x14ac:dyDescent="0.25">
      <c r="A33" s="193"/>
      <c r="B33" s="194"/>
      <c r="C33" s="196"/>
      <c r="D33" s="174"/>
      <c r="E33" s="174"/>
      <c r="F33" s="174"/>
      <c r="G33" s="174"/>
      <c r="H33" s="174"/>
      <c r="I33" s="174"/>
      <c r="J33" s="174"/>
      <c r="K33" s="174"/>
      <c r="L33" s="174"/>
      <c r="M33" s="195"/>
      <c r="N33" s="174"/>
      <c r="O33" s="193"/>
      <c r="P33" s="193"/>
      <c r="Q33" s="193"/>
      <c r="R33" s="193"/>
      <c r="S33" s="193"/>
      <c r="T33" s="193"/>
      <c r="U33" s="193"/>
      <c r="V33" s="193"/>
      <c r="W33" s="193"/>
      <c r="X33" s="193"/>
      <c r="Y33" s="193"/>
      <c r="Z33" s="193"/>
      <c r="AA33" s="193"/>
      <c r="AB33" s="193"/>
      <c r="AC33" s="193"/>
      <c r="AD33" s="193"/>
      <c r="AE33" s="193"/>
      <c r="AF33" s="193"/>
    </row>
    <row r="34" spans="1:32" ht="15.75" customHeight="1" x14ac:dyDescent="0.25">
      <c r="A34" s="165"/>
      <c r="B34" s="173"/>
      <c r="C34" s="196"/>
      <c r="D34" s="169"/>
      <c r="E34" s="169"/>
      <c r="F34" s="169"/>
      <c r="G34" s="169"/>
      <c r="H34" s="169"/>
      <c r="I34" s="169"/>
      <c r="J34" s="169"/>
      <c r="K34" s="169"/>
      <c r="L34" s="169"/>
      <c r="M34" s="175"/>
      <c r="N34" s="169"/>
      <c r="O34" s="165"/>
      <c r="P34" s="165"/>
      <c r="Q34" s="165"/>
      <c r="R34" s="165"/>
      <c r="S34" s="165"/>
      <c r="T34" s="165"/>
      <c r="U34" s="165"/>
      <c r="V34" s="165"/>
      <c r="W34" s="165"/>
      <c r="X34" s="165"/>
      <c r="Y34" s="165"/>
      <c r="Z34" s="165"/>
      <c r="AA34" s="165"/>
      <c r="AB34" s="165"/>
      <c r="AC34" s="165"/>
      <c r="AD34" s="165"/>
      <c r="AE34" s="165"/>
      <c r="AF34" s="165"/>
    </row>
    <row r="35" spans="1:32" ht="15.75" customHeight="1" x14ac:dyDescent="0.25">
      <c r="A35" s="165"/>
      <c r="B35" s="173"/>
      <c r="C35" s="624" t="s">
        <v>409</v>
      </c>
      <c r="D35" s="541"/>
      <c r="E35" s="197"/>
      <c r="F35" s="197"/>
      <c r="G35" s="197"/>
      <c r="H35" s="197"/>
      <c r="I35" s="197"/>
      <c r="J35" s="197"/>
      <c r="K35" s="197"/>
      <c r="L35" s="197"/>
      <c r="M35" s="198"/>
      <c r="N35" s="197"/>
      <c r="O35" s="199"/>
      <c r="P35" s="199"/>
      <c r="Q35" s="199"/>
      <c r="R35" s="199"/>
      <c r="S35" s="199"/>
      <c r="T35" s="165"/>
      <c r="U35" s="165"/>
      <c r="V35" s="165"/>
      <c r="W35" s="165"/>
      <c r="X35" s="165"/>
      <c r="Y35" s="165"/>
      <c r="Z35" s="165"/>
      <c r="AA35" s="165"/>
      <c r="AB35" s="165"/>
      <c r="AC35" s="165"/>
      <c r="AD35" s="165"/>
      <c r="AE35" s="165"/>
      <c r="AF35" s="165"/>
    </row>
    <row r="36" spans="1:32" ht="15.75" customHeight="1" x14ac:dyDescent="0.25">
      <c r="A36" s="165"/>
      <c r="B36" s="173"/>
      <c r="C36" s="200"/>
      <c r="D36" s="197"/>
      <c r="E36" s="197"/>
      <c r="F36" s="197"/>
      <c r="G36" s="197"/>
      <c r="H36" s="197"/>
      <c r="I36" s="197"/>
      <c r="J36" s="197"/>
      <c r="K36" s="197"/>
      <c r="L36" s="197"/>
      <c r="M36" s="198"/>
      <c r="N36" s="197"/>
      <c r="O36" s="199"/>
      <c r="P36" s="199"/>
      <c r="Q36" s="199"/>
      <c r="R36" s="199"/>
      <c r="S36" s="199"/>
      <c r="T36" s="165"/>
      <c r="U36" s="165"/>
      <c r="V36" s="165"/>
      <c r="W36" s="165"/>
      <c r="X36" s="165"/>
      <c r="Y36" s="165"/>
      <c r="Z36" s="165"/>
      <c r="AA36" s="165"/>
      <c r="AB36" s="165"/>
      <c r="AC36" s="165"/>
      <c r="AD36" s="165"/>
      <c r="AE36" s="165"/>
      <c r="AF36" s="165"/>
    </row>
    <row r="37" spans="1:32" ht="39.75" customHeight="1" x14ac:dyDescent="0.25">
      <c r="A37" s="165"/>
      <c r="B37" s="173"/>
      <c r="C37" s="636" t="s">
        <v>410</v>
      </c>
      <c r="D37" s="637"/>
      <c r="E37" s="657" t="s">
        <v>411</v>
      </c>
      <c r="F37" s="639"/>
      <c r="G37" s="640"/>
      <c r="H37" s="169"/>
      <c r="I37" s="169"/>
      <c r="J37" s="169"/>
      <c r="K37" s="169"/>
      <c r="L37" s="169"/>
      <c r="M37" s="175"/>
      <c r="N37" s="169"/>
      <c r="O37" s="165"/>
      <c r="P37" s="165"/>
      <c r="Q37" s="165"/>
      <c r="R37" s="165"/>
      <c r="S37" s="165"/>
      <c r="T37" s="165"/>
      <c r="U37" s="165"/>
      <c r="V37" s="165"/>
      <c r="W37" s="165"/>
      <c r="X37" s="165"/>
      <c r="Y37" s="165"/>
      <c r="Z37" s="165"/>
      <c r="AA37" s="165"/>
      <c r="AB37" s="165"/>
      <c r="AC37" s="165"/>
      <c r="AD37" s="165"/>
      <c r="AE37" s="165"/>
      <c r="AF37" s="165"/>
    </row>
    <row r="38" spans="1:32" ht="48.75" customHeight="1" x14ac:dyDescent="0.25">
      <c r="A38" s="165"/>
      <c r="B38" s="173"/>
      <c r="C38" s="635" t="s">
        <v>412</v>
      </c>
      <c r="D38" s="632"/>
      <c r="E38" s="655"/>
      <c r="F38" s="645"/>
      <c r="G38" s="634"/>
      <c r="H38" s="169"/>
      <c r="I38" s="169"/>
      <c r="J38" s="169"/>
      <c r="K38" s="169"/>
      <c r="L38" s="169"/>
      <c r="M38" s="175"/>
      <c r="N38" s="169"/>
      <c r="O38" s="165"/>
      <c r="P38" s="165"/>
      <c r="Q38" s="165"/>
      <c r="R38" s="165"/>
      <c r="S38" s="165"/>
      <c r="T38" s="165"/>
      <c r="U38" s="165"/>
      <c r="V38" s="165"/>
      <c r="W38" s="165"/>
      <c r="X38" s="165"/>
      <c r="Y38" s="165"/>
      <c r="Z38" s="165"/>
      <c r="AA38" s="165"/>
      <c r="AB38" s="165"/>
      <c r="AC38" s="165"/>
      <c r="AD38" s="165"/>
      <c r="AE38" s="165"/>
      <c r="AF38" s="165"/>
    </row>
    <row r="39" spans="1:32" ht="15.75" customHeight="1" x14ac:dyDescent="0.25">
      <c r="A39" s="165"/>
      <c r="B39" s="173"/>
      <c r="C39" s="196"/>
      <c r="D39" s="169"/>
      <c r="E39" s="169"/>
      <c r="F39" s="169"/>
      <c r="G39" s="169"/>
      <c r="H39" s="169"/>
      <c r="I39" s="169"/>
      <c r="J39" s="169"/>
      <c r="K39" s="169"/>
      <c r="L39" s="169"/>
      <c r="M39" s="175"/>
      <c r="N39" s="169"/>
      <c r="O39" s="165"/>
      <c r="P39" s="165"/>
      <c r="Q39" s="165"/>
      <c r="R39" s="165"/>
      <c r="S39" s="165"/>
      <c r="T39" s="165"/>
      <c r="U39" s="165"/>
      <c r="V39" s="165"/>
      <c r="W39" s="165"/>
      <c r="X39" s="165"/>
      <c r="Y39" s="165"/>
      <c r="Z39" s="165"/>
      <c r="AA39" s="165"/>
      <c r="AB39" s="165"/>
      <c r="AC39" s="165"/>
      <c r="AD39" s="165"/>
      <c r="AE39" s="165"/>
      <c r="AF39" s="165"/>
    </row>
    <row r="40" spans="1:32" ht="15.75" customHeight="1" x14ac:dyDescent="0.25">
      <c r="A40" s="165"/>
      <c r="B40" s="173"/>
      <c r="C40" s="196"/>
      <c r="D40" s="169"/>
      <c r="E40" s="169"/>
      <c r="F40" s="169"/>
      <c r="G40" s="169"/>
      <c r="H40" s="169"/>
      <c r="I40" s="169"/>
      <c r="J40" s="169"/>
      <c r="K40" s="169"/>
      <c r="L40" s="169"/>
      <c r="M40" s="175"/>
      <c r="N40" s="169"/>
      <c r="O40" s="165"/>
      <c r="P40" s="165"/>
      <c r="Q40" s="165"/>
      <c r="R40" s="165"/>
      <c r="S40" s="165"/>
      <c r="T40" s="165"/>
      <c r="U40" s="165"/>
      <c r="V40" s="165"/>
      <c r="W40" s="165"/>
      <c r="X40" s="165"/>
      <c r="Y40" s="165"/>
      <c r="Z40" s="165"/>
      <c r="AA40" s="165"/>
      <c r="AB40" s="165"/>
      <c r="AC40" s="165"/>
      <c r="AD40" s="165"/>
      <c r="AE40" s="165"/>
      <c r="AF40" s="165"/>
    </row>
    <row r="41" spans="1:32" ht="15" customHeight="1" x14ac:dyDescent="0.25">
      <c r="A41" s="165"/>
      <c r="B41" s="173"/>
      <c r="C41" s="624" t="s">
        <v>413</v>
      </c>
      <c r="D41" s="541"/>
      <c r="E41" s="201"/>
      <c r="F41" s="201"/>
      <c r="G41" s="201"/>
      <c r="H41" s="201"/>
      <c r="I41" s="201"/>
      <c r="J41" s="201"/>
      <c r="K41" s="201"/>
      <c r="L41" s="201"/>
      <c r="M41" s="202"/>
      <c r="N41" s="201"/>
      <c r="O41" s="203"/>
      <c r="P41" s="203"/>
      <c r="Q41" s="203"/>
      <c r="R41" s="203"/>
      <c r="S41" s="203"/>
      <c r="T41" s="165"/>
      <c r="U41" s="165"/>
      <c r="V41" s="165"/>
      <c r="W41" s="165"/>
      <c r="X41" s="165"/>
      <c r="Y41" s="165"/>
      <c r="Z41" s="165"/>
      <c r="AA41" s="165"/>
      <c r="AB41" s="165"/>
      <c r="AC41" s="165"/>
      <c r="AD41" s="165"/>
      <c r="AE41" s="165"/>
      <c r="AF41" s="165"/>
    </row>
    <row r="42" spans="1:32" ht="15.75" customHeight="1" x14ac:dyDescent="0.25">
      <c r="A42" s="165"/>
      <c r="B42" s="173"/>
      <c r="C42" s="200"/>
      <c r="D42" s="201"/>
      <c r="E42" s="201"/>
      <c r="F42" s="201"/>
      <c r="G42" s="201"/>
      <c r="H42" s="201"/>
      <c r="I42" s="201"/>
      <c r="J42" s="201"/>
      <c r="K42" s="201"/>
      <c r="L42" s="201"/>
      <c r="M42" s="202"/>
      <c r="N42" s="201"/>
      <c r="O42" s="203"/>
      <c r="P42" s="203"/>
      <c r="Q42" s="203"/>
      <c r="R42" s="203"/>
      <c r="S42" s="203"/>
      <c r="T42" s="165"/>
      <c r="U42" s="165"/>
      <c r="V42" s="165"/>
      <c r="W42" s="165"/>
      <c r="X42" s="165"/>
      <c r="Y42" s="165"/>
      <c r="Z42" s="165"/>
      <c r="AA42" s="165"/>
      <c r="AB42" s="165"/>
      <c r="AC42" s="165"/>
      <c r="AD42" s="165"/>
      <c r="AE42" s="165"/>
      <c r="AF42" s="165"/>
    </row>
    <row r="43" spans="1:32" ht="138" customHeight="1" x14ac:dyDescent="0.25">
      <c r="A43" s="204"/>
      <c r="B43" s="205"/>
      <c r="C43" s="636" t="s">
        <v>414</v>
      </c>
      <c r="D43" s="637"/>
      <c r="E43" s="610" t="s">
        <v>415</v>
      </c>
      <c r="F43" s="643"/>
      <c r="G43" s="604"/>
      <c r="H43" s="206"/>
      <c r="I43" s="206"/>
      <c r="J43" s="206"/>
      <c r="K43" s="206"/>
      <c r="L43" s="206"/>
      <c r="M43" s="207"/>
      <c r="N43" s="206"/>
      <c r="O43" s="204"/>
      <c r="P43" s="204"/>
      <c r="Q43" s="204"/>
      <c r="R43" s="204"/>
      <c r="S43" s="204"/>
      <c r="T43" s="204"/>
      <c r="U43" s="204"/>
      <c r="V43" s="204"/>
      <c r="W43" s="204"/>
      <c r="X43" s="204"/>
      <c r="Y43" s="204"/>
      <c r="Z43" s="204"/>
      <c r="AA43" s="204"/>
      <c r="AB43" s="204"/>
      <c r="AC43" s="204"/>
      <c r="AD43" s="204"/>
      <c r="AE43" s="204"/>
      <c r="AF43" s="204"/>
    </row>
    <row r="44" spans="1:32" ht="48" customHeight="1" x14ac:dyDescent="0.25">
      <c r="A44" s="204"/>
      <c r="B44" s="205"/>
      <c r="C44" s="641" t="s">
        <v>416</v>
      </c>
      <c r="D44" s="611"/>
      <c r="E44" s="610" t="s">
        <v>417</v>
      </c>
      <c r="F44" s="643"/>
      <c r="G44" s="604"/>
      <c r="H44" s="206"/>
      <c r="I44" s="206"/>
      <c r="J44" s="206"/>
      <c r="K44" s="206"/>
      <c r="L44" s="206"/>
      <c r="M44" s="207"/>
      <c r="N44" s="206"/>
      <c r="O44" s="204"/>
      <c r="P44" s="204"/>
      <c r="Q44" s="204"/>
      <c r="R44" s="204"/>
      <c r="S44" s="204"/>
      <c r="T44" s="204"/>
      <c r="U44" s="204"/>
      <c r="V44" s="204"/>
      <c r="W44" s="204"/>
      <c r="X44" s="204"/>
      <c r="Y44" s="204"/>
      <c r="Z44" s="204"/>
      <c r="AA44" s="204"/>
      <c r="AB44" s="204"/>
      <c r="AC44" s="204"/>
      <c r="AD44" s="204"/>
      <c r="AE44" s="204"/>
      <c r="AF44" s="204"/>
    </row>
    <row r="45" spans="1:32" ht="288.75" customHeight="1" x14ac:dyDescent="0.25">
      <c r="A45" s="204"/>
      <c r="B45" s="205"/>
      <c r="C45" s="641" t="s">
        <v>418</v>
      </c>
      <c r="D45" s="611"/>
      <c r="E45" s="653" t="s">
        <v>419</v>
      </c>
      <c r="F45" s="643"/>
      <c r="G45" s="604"/>
      <c r="H45" s="206"/>
      <c r="I45" s="206"/>
      <c r="J45" s="206"/>
      <c r="K45" s="206"/>
      <c r="L45" s="206"/>
      <c r="M45" s="207"/>
      <c r="N45" s="206"/>
      <c r="O45" s="204"/>
      <c r="P45" s="204"/>
      <c r="Q45" s="204"/>
      <c r="R45" s="204"/>
      <c r="S45" s="204"/>
      <c r="T45" s="204"/>
      <c r="U45" s="204"/>
      <c r="V45" s="204"/>
      <c r="W45" s="204"/>
      <c r="X45" s="204"/>
      <c r="Y45" s="204"/>
      <c r="Z45" s="204"/>
      <c r="AA45" s="204"/>
      <c r="AB45" s="204"/>
      <c r="AC45" s="204"/>
      <c r="AD45" s="204"/>
      <c r="AE45" s="204"/>
      <c r="AF45" s="204"/>
    </row>
    <row r="46" spans="1:32" ht="78" customHeight="1" x14ac:dyDescent="0.25">
      <c r="A46" s="204"/>
      <c r="B46" s="205"/>
      <c r="C46" s="635" t="s">
        <v>420</v>
      </c>
      <c r="D46" s="632"/>
      <c r="E46" s="654" t="s">
        <v>421</v>
      </c>
      <c r="F46" s="645"/>
      <c r="G46" s="634"/>
      <c r="H46" s="206"/>
      <c r="I46" s="206"/>
      <c r="J46" s="206"/>
      <c r="K46" s="206"/>
      <c r="L46" s="206"/>
      <c r="M46" s="207"/>
      <c r="N46" s="206"/>
      <c r="O46" s="204"/>
      <c r="P46" s="204"/>
      <c r="Q46" s="204"/>
      <c r="R46" s="204"/>
      <c r="S46" s="204"/>
      <c r="T46" s="204"/>
      <c r="U46" s="204"/>
      <c r="V46" s="204"/>
      <c r="W46" s="204"/>
      <c r="X46" s="204"/>
      <c r="Y46" s="204"/>
      <c r="Z46" s="204"/>
      <c r="AA46" s="204"/>
      <c r="AB46" s="204"/>
      <c r="AC46" s="204"/>
      <c r="AD46" s="204"/>
      <c r="AE46" s="204"/>
      <c r="AF46" s="204"/>
    </row>
    <row r="47" spans="1:32" ht="15.75" customHeight="1" x14ac:dyDescent="0.25">
      <c r="A47" s="165"/>
      <c r="B47" s="173"/>
      <c r="C47" s="181"/>
      <c r="D47" s="169"/>
      <c r="E47" s="169"/>
      <c r="F47" s="169"/>
      <c r="G47" s="169"/>
      <c r="H47" s="169"/>
      <c r="I47" s="169"/>
      <c r="J47" s="169"/>
      <c r="K47" s="169"/>
      <c r="L47" s="169"/>
      <c r="M47" s="175"/>
      <c r="N47" s="169"/>
      <c r="O47" s="165"/>
      <c r="P47" s="165"/>
      <c r="Q47" s="165"/>
      <c r="R47" s="165"/>
      <c r="S47" s="165"/>
      <c r="T47" s="165"/>
      <c r="U47" s="165"/>
      <c r="V47" s="165"/>
      <c r="W47" s="165"/>
      <c r="X47" s="165"/>
      <c r="Y47" s="165"/>
      <c r="Z47" s="165"/>
      <c r="AA47" s="165"/>
      <c r="AB47" s="165"/>
      <c r="AC47" s="165"/>
      <c r="AD47" s="165"/>
      <c r="AE47" s="165"/>
      <c r="AF47" s="165"/>
    </row>
    <row r="48" spans="1:32" ht="15.75" customHeight="1" x14ac:dyDescent="0.25">
      <c r="A48" s="165"/>
      <c r="B48" s="173"/>
      <c r="C48" s="169"/>
      <c r="D48" s="169"/>
      <c r="E48" s="169"/>
      <c r="F48" s="169"/>
      <c r="G48" s="169"/>
      <c r="H48" s="169"/>
      <c r="I48" s="169"/>
      <c r="J48" s="169"/>
      <c r="K48" s="169"/>
      <c r="L48" s="169"/>
      <c r="M48" s="175"/>
      <c r="N48" s="169"/>
      <c r="O48" s="165"/>
      <c r="P48" s="165"/>
      <c r="Q48" s="165"/>
      <c r="R48" s="165"/>
      <c r="S48" s="165"/>
      <c r="T48" s="165"/>
      <c r="U48" s="165"/>
      <c r="V48" s="165"/>
      <c r="W48" s="165"/>
      <c r="X48" s="165"/>
      <c r="Y48" s="165"/>
      <c r="Z48" s="165"/>
      <c r="AA48" s="165"/>
      <c r="AB48" s="165"/>
      <c r="AC48" s="165"/>
      <c r="AD48" s="165"/>
      <c r="AE48" s="165"/>
      <c r="AF48" s="165"/>
    </row>
    <row r="49" spans="1:32" ht="15.75" customHeight="1" x14ac:dyDescent="0.25">
      <c r="A49" s="165"/>
      <c r="B49" s="173"/>
      <c r="C49" s="176" t="s">
        <v>422</v>
      </c>
      <c r="D49" s="169"/>
      <c r="E49" s="169"/>
      <c r="F49" s="169"/>
      <c r="G49" s="169"/>
      <c r="H49" s="169"/>
      <c r="I49" s="169"/>
      <c r="J49" s="169"/>
      <c r="K49" s="169"/>
      <c r="L49" s="169"/>
      <c r="M49" s="175"/>
      <c r="N49" s="169"/>
      <c r="O49" s="165"/>
      <c r="P49" s="165"/>
      <c r="Q49" s="165"/>
      <c r="R49" s="165"/>
      <c r="S49" s="165"/>
      <c r="T49" s="165"/>
      <c r="U49" s="165"/>
      <c r="V49" s="165"/>
      <c r="W49" s="165"/>
      <c r="X49" s="165"/>
      <c r="Y49" s="165"/>
      <c r="Z49" s="165"/>
      <c r="AA49" s="165"/>
      <c r="AB49" s="165"/>
      <c r="AC49" s="165"/>
      <c r="AD49" s="165"/>
      <c r="AE49" s="165"/>
      <c r="AF49" s="165"/>
    </row>
    <row r="50" spans="1:32" ht="15.75" customHeight="1" x14ac:dyDescent="0.25">
      <c r="A50" s="165"/>
      <c r="B50" s="173"/>
      <c r="C50" s="169"/>
      <c r="D50" s="181"/>
      <c r="E50" s="169"/>
      <c r="F50" s="169"/>
      <c r="G50" s="169"/>
      <c r="H50" s="169"/>
      <c r="I50" s="169"/>
      <c r="J50" s="169"/>
      <c r="K50" s="169"/>
      <c r="L50" s="169"/>
      <c r="M50" s="175"/>
      <c r="N50" s="169"/>
      <c r="O50" s="165"/>
      <c r="P50" s="165"/>
      <c r="Q50" s="165"/>
      <c r="R50" s="165"/>
      <c r="S50" s="165"/>
      <c r="T50" s="165"/>
      <c r="U50" s="165"/>
      <c r="V50" s="165"/>
      <c r="W50" s="165"/>
      <c r="X50" s="165"/>
      <c r="Y50" s="165"/>
      <c r="Z50" s="165"/>
      <c r="AA50" s="165"/>
      <c r="AB50" s="165"/>
      <c r="AC50" s="165"/>
      <c r="AD50" s="165"/>
      <c r="AE50" s="165"/>
      <c r="AF50" s="165"/>
    </row>
    <row r="51" spans="1:32" ht="49.5" customHeight="1" x14ac:dyDescent="0.25">
      <c r="A51" s="165"/>
      <c r="B51" s="173"/>
      <c r="C51" s="636" t="s">
        <v>423</v>
      </c>
      <c r="D51" s="637"/>
      <c r="E51" s="638"/>
      <c r="F51" s="639"/>
      <c r="G51" s="640"/>
      <c r="H51" s="196"/>
      <c r="I51" s="196"/>
      <c r="J51" s="196"/>
      <c r="K51" s="181"/>
      <c r="L51" s="181"/>
      <c r="M51" s="185"/>
      <c r="N51" s="181"/>
      <c r="O51" s="189"/>
      <c r="P51" s="189"/>
      <c r="Q51" s="189"/>
      <c r="R51" s="189"/>
      <c r="S51" s="189"/>
      <c r="T51" s="189"/>
      <c r="U51" s="189"/>
      <c r="V51" s="165"/>
      <c r="W51" s="165"/>
      <c r="X51" s="165"/>
      <c r="Y51" s="165"/>
      <c r="Z51" s="165"/>
      <c r="AA51" s="165"/>
      <c r="AB51" s="165"/>
      <c r="AC51" s="165"/>
      <c r="AD51" s="165"/>
      <c r="AE51" s="165"/>
      <c r="AF51" s="165"/>
    </row>
    <row r="52" spans="1:32" ht="65.25" customHeight="1" x14ac:dyDescent="0.25">
      <c r="A52" s="165"/>
      <c r="B52" s="173"/>
      <c r="C52" s="641" t="s">
        <v>424</v>
      </c>
      <c r="D52" s="611"/>
      <c r="E52" s="642"/>
      <c r="F52" s="643"/>
      <c r="G52" s="604"/>
      <c r="H52" s="196"/>
      <c r="I52" s="196"/>
      <c r="J52" s="196"/>
      <c r="K52" s="181"/>
      <c r="L52" s="181"/>
      <c r="M52" s="185"/>
      <c r="N52" s="181"/>
      <c r="O52" s="189"/>
      <c r="P52" s="189"/>
      <c r="Q52" s="189"/>
      <c r="R52" s="189"/>
      <c r="S52" s="189"/>
      <c r="T52" s="189"/>
      <c r="U52" s="189"/>
      <c r="V52" s="165"/>
      <c r="W52" s="165"/>
      <c r="X52" s="165"/>
      <c r="Y52" s="165"/>
      <c r="Z52" s="165"/>
      <c r="AA52" s="165"/>
      <c r="AB52" s="165"/>
      <c r="AC52" s="165"/>
      <c r="AD52" s="165"/>
      <c r="AE52" s="165"/>
      <c r="AF52" s="165"/>
    </row>
    <row r="53" spans="1:32" ht="49.5" customHeight="1" x14ac:dyDescent="0.25">
      <c r="A53" s="165"/>
      <c r="B53" s="173"/>
      <c r="C53" s="635" t="s">
        <v>425</v>
      </c>
      <c r="D53" s="632"/>
      <c r="E53" s="644"/>
      <c r="F53" s="645"/>
      <c r="G53" s="634"/>
      <c r="H53" s="196"/>
      <c r="I53" s="196"/>
      <c r="J53" s="196"/>
      <c r="K53" s="181"/>
      <c r="L53" s="181"/>
      <c r="M53" s="185"/>
      <c r="N53" s="181"/>
      <c r="O53" s="189"/>
      <c r="P53" s="189"/>
      <c r="Q53" s="189"/>
      <c r="R53" s="189"/>
      <c r="S53" s="189"/>
      <c r="T53" s="189"/>
      <c r="U53" s="189"/>
      <c r="V53" s="165"/>
      <c r="W53" s="165"/>
      <c r="X53" s="165"/>
      <c r="Y53" s="165"/>
      <c r="Z53" s="165"/>
      <c r="AA53" s="165"/>
      <c r="AB53" s="165"/>
      <c r="AC53" s="165"/>
      <c r="AD53" s="165"/>
      <c r="AE53" s="165"/>
      <c r="AF53" s="165"/>
    </row>
    <row r="54" spans="1:32" ht="15" customHeight="1" x14ac:dyDescent="0.25">
      <c r="A54" s="170"/>
      <c r="B54" s="148"/>
      <c r="C54" s="171"/>
      <c r="D54" s="171"/>
      <c r="E54" s="171"/>
      <c r="F54" s="171"/>
      <c r="G54" s="171"/>
      <c r="H54" s="171"/>
      <c r="I54" s="171"/>
      <c r="J54" s="171"/>
      <c r="K54" s="171"/>
      <c r="L54" s="171"/>
      <c r="M54" s="172"/>
      <c r="N54" s="171"/>
      <c r="O54" s="165"/>
      <c r="P54" s="165"/>
      <c r="Q54" s="165"/>
      <c r="R54" s="165"/>
      <c r="S54" s="165"/>
      <c r="T54" s="165"/>
      <c r="U54" s="165"/>
      <c r="V54" s="165"/>
      <c r="W54" s="165"/>
      <c r="X54" s="165"/>
      <c r="Y54" s="165"/>
      <c r="Z54" s="165"/>
      <c r="AA54" s="165"/>
      <c r="AB54" s="165"/>
      <c r="AC54" s="165"/>
      <c r="AD54" s="165"/>
      <c r="AE54" s="165"/>
      <c r="AF54" s="165"/>
    </row>
    <row r="55" spans="1:32" ht="95.25" customHeight="1" x14ac:dyDescent="0.25">
      <c r="A55" s="199"/>
      <c r="B55" s="208"/>
      <c r="C55" s="209" t="s">
        <v>426</v>
      </c>
      <c r="D55" s="179" t="s">
        <v>427</v>
      </c>
      <c r="E55" s="179" t="s">
        <v>428</v>
      </c>
      <c r="F55" s="179" t="s">
        <v>429</v>
      </c>
      <c r="G55" s="179" t="s">
        <v>430</v>
      </c>
      <c r="H55" s="179" t="s">
        <v>431</v>
      </c>
      <c r="I55" s="179" t="s">
        <v>432</v>
      </c>
      <c r="J55" s="180" t="s">
        <v>433</v>
      </c>
      <c r="K55" s="201"/>
      <c r="L55" s="201"/>
      <c r="M55" s="202"/>
      <c r="N55" s="201"/>
      <c r="O55" s="203"/>
      <c r="P55" s="203"/>
      <c r="Q55" s="203"/>
      <c r="R55" s="203"/>
      <c r="S55" s="203"/>
      <c r="T55" s="203"/>
      <c r="U55" s="203"/>
      <c r="V55" s="199"/>
      <c r="W55" s="199"/>
      <c r="X55" s="199"/>
      <c r="Y55" s="199"/>
      <c r="Z55" s="199"/>
      <c r="AA55" s="199"/>
      <c r="AB55" s="199"/>
      <c r="AC55" s="199"/>
      <c r="AD55" s="199"/>
      <c r="AE55" s="199"/>
      <c r="AF55" s="199"/>
    </row>
    <row r="56" spans="1:32" ht="30" customHeight="1" x14ac:dyDescent="0.25">
      <c r="A56" s="165"/>
      <c r="B56" s="173"/>
      <c r="C56" s="182" t="s">
        <v>434</v>
      </c>
      <c r="D56" s="183"/>
      <c r="E56" s="183"/>
      <c r="F56" s="183"/>
      <c r="G56" s="183"/>
      <c r="H56" s="183"/>
      <c r="I56" s="183"/>
      <c r="J56" s="184"/>
      <c r="K56" s="181"/>
      <c r="L56" s="181"/>
      <c r="M56" s="185"/>
      <c r="N56" s="181"/>
      <c r="O56" s="189"/>
      <c r="P56" s="189"/>
      <c r="Q56" s="189"/>
      <c r="R56" s="189"/>
      <c r="S56" s="189"/>
      <c r="T56" s="189"/>
      <c r="U56" s="189"/>
      <c r="V56" s="165"/>
      <c r="W56" s="165"/>
      <c r="X56" s="165"/>
      <c r="Y56" s="165"/>
      <c r="Z56" s="165"/>
      <c r="AA56" s="165"/>
      <c r="AB56" s="165"/>
      <c r="AC56" s="165"/>
      <c r="AD56" s="165"/>
      <c r="AE56" s="165"/>
      <c r="AF56" s="165"/>
    </row>
    <row r="57" spans="1:32" ht="30" customHeight="1" x14ac:dyDescent="0.25">
      <c r="A57" s="165"/>
      <c r="B57" s="173"/>
      <c r="C57" s="182" t="s">
        <v>435</v>
      </c>
      <c r="D57" s="183"/>
      <c r="E57" s="183"/>
      <c r="F57" s="183"/>
      <c r="G57" s="183"/>
      <c r="H57" s="183"/>
      <c r="I57" s="183"/>
      <c r="J57" s="184"/>
      <c r="K57" s="181"/>
      <c r="L57" s="181"/>
      <c r="M57" s="185"/>
      <c r="N57" s="181"/>
      <c r="O57" s="189"/>
      <c r="P57" s="189"/>
      <c r="Q57" s="189"/>
      <c r="R57" s="189"/>
      <c r="S57" s="189"/>
      <c r="T57" s="189"/>
      <c r="U57" s="189"/>
      <c r="V57" s="165"/>
      <c r="W57" s="165"/>
      <c r="X57" s="165"/>
      <c r="Y57" s="165"/>
      <c r="Z57" s="165"/>
      <c r="AA57" s="165"/>
      <c r="AB57" s="165"/>
      <c r="AC57" s="165"/>
      <c r="AD57" s="165"/>
      <c r="AE57" s="165"/>
      <c r="AF57" s="165"/>
    </row>
    <row r="58" spans="1:32" ht="30" customHeight="1" x14ac:dyDescent="0.25">
      <c r="A58" s="165"/>
      <c r="B58" s="173"/>
      <c r="C58" s="182" t="s">
        <v>436</v>
      </c>
      <c r="D58" s="183"/>
      <c r="E58" s="183"/>
      <c r="F58" s="183"/>
      <c r="G58" s="183"/>
      <c r="H58" s="183"/>
      <c r="I58" s="183"/>
      <c r="J58" s="184"/>
      <c r="K58" s="181"/>
      <c r="L58" s="181"/>
      <c r="M58" s="185"/>
      <c r="N58" s="181"/>
      <c r="O58" s="189"/>
      <c r="P58" s="189"/>
      <c r="Q58" s="189"/>
      <c r="R58" s="189"/>
      <c r="S58" s="189"/>
      <c r="T58" s="189"/>
      <c r="U58" s="189"/>
      <c r="V58" s="165"/>
      <c r="W58" s="165"/>
      <c r="X58" s="165"/>
      <c r="Y58" s="165"/>
      <c r="Z58" s="165"/>
      <c r="AA58" s="165"/>
      <c r="AB58" s="165"/>
      <c r="AC58" s="165"/>
      <c r="AD58" s="165"/>
      <c r="AE58" s="165"/>
      <c r="AF58" s="165"/>
    </row>
    <row r="59" spans="1:32" ht="30" customHeight="1" x14ac:dyDescent="0.25">
      <c r="A59" s="165"/>
      <c r="B59" s="173"/>
      <c r="C59" s="182" t="s">
        <v>437</v>
      </c>
      <c r="D59" s="183"/>
      <c r="E59" s="183"/>
      <c r="F59" s="183"/>
      <c r="G59" s="183"/>
      <c r="H59" s="183"/>
      <c r="I59" s="183"/>
      <c r="J59" s="184"/>
      <c r="K59" s="181"/>
      <c r="L59" s="181"/>
      <c r="M59" s="185"/>
      <c r="N59" s="181"/>
      <c r="O59" s="189"/>
      <c r="P59" s="189"/>
      <c r="Q59" s="189"/>
      <c r="R59" s="189"/>
      <c r="S59" s="189"/>
      <c r="T59" s="189"/>
      <c r="U59" s="189"/>
      <c r="V59" s="165"/>
      <c r="W59" s="165"/>
      <c r="X59" s="165"/>
      <c r="Y59" s="165"/>
      <c r="Z59" s="165"/>
      <c r="AA59" s="165"/>
      <c r="AB59" s="165"/>
      <c r="AC59" s="165"/>
      <c r="AD59" s="165"/>
      <c r="AE59" s="165"/>
      <c r="AF59" s="165"/>
    </row>
    <row r="60" spans="1:32" ht="30" customHeight="1" x14ac:dyDescent="0.25">
      <c r="A60" s="165"/>
      <c r="B60" s="173"/>
      <c r="C60" s="182" t="s">
        <v>438</v>
      </c>
      <c r="D60" s="210"/>
      <c r="E60" s="183"/>
      <c r="F60" s="183"/>
      <c r="G60" s="183"/>
      <c r="H60" s="183"/>
      <c r="I60" s="183"/>
      <c r="J60" s="184"/>
      <c r="K60" s="181"/>
      <c r="L60" s="181"/>
      <c r="M60" s="185"/>
      <c r="N60" s="181"/>
      <c r="O60" s="189"/>
      <c r="P60" s="189"/>
      <c r="Q60" s="189"/>
      <c r="R60" s="189"/>
      <c r="S60" s="189"/>
      <c r="T60" s="189"/>
      <c r="U60" s="189"/>
      <c r="V60" s="165"/>
      <c r="W60" s="165"/>
      <c r="X60" s="165"/>
      <c r="Y60" s="165"/>
      <c r="Z60" s="165"/>
      <c r="AA60" s="165"/>
      <c r="AB60" s="165"/>
      <c r="AC60" s="165"/>
      <c r="AD60" s="165"/>
      <c r="AE60" s="165"/>
      <c r="AF60" s="165"/>
    </row>
    <row r="61" spans="1:32" ht="30" customHeight="1" x14ac:dyDescent="0.25">
      <c r="A61" s="165"/>
      <c r="B61" s="173"/>
      <c r="C61" s="211"/>
      <c r="D61" s="212"/>
      <c r="E61" s="213"/>
      <c r="F61" s="213"/>
      <c r="G61" s="213"/>
      <c r="H61" s="213"/>
      <c r="I61" s="213"/>
      <c r="J61" s="214"/>
      <c r="K61" s="181"/>
      <c r="L61" s="181"/>
      <c r="M61" s="185"/>
      <c r="N61" s="181"/>
      <c r="O61" s="189"/>
      <c r="P61" s="189"/>
      <c r="Q61" s="189"/>
      <c r="R61" s="189"/>
      <c r="S61" s="189"/>
      <c r="T61" s="189"/>
      <c r="U61" s="189"/>
      <c r="V61" s="165"/>
      <c r="W61" s="165"/>
      <c r="X61" s="165"/>
      <c r="Y61" s="165"/>
      <c r="Z61" s="165"/>
      <c r="AA61" s="165"/>
      <c r="AB61" s="165"/>
      <c r="AC61" s="165"/>
      <c r="AD61" s="165"/>
      <c r="AE61" s="165"/>
      <c r="AF61" s="165"/>
    </row>
    <row r="62" spans="1:32" ht="15.75" customHeight="1" x14ac:dyDescent="0.25">
      <c r="A62" s="165"/>
      <c r="B62" s="173"/>
      <c r="C62" s="169"/>
      <c r="D62" s="169"/>
      <c r="E62" s="169"/>
      <c r="F62" s="169"/>
      <c r="G62" s="169"/>
      <c r="H62" s="169"/>
      <c r="I62" s="169"/>
      <c r="J62" s="169"/>
      <c r="K62" s="169"/>
      <c r="L62" s="169"/>
      <c r="M62" s="175"/>
      <c r="N62" s="169"/>
      <c r="O62" s="165"/>
      <c r="P62" s="165"/>
      <c r="Q62" s="165"/>
      <c r="R62" s="165"/>
      <c r="S62" s="165"/>
      <c r="T62" s="165"/>
      <c r="U62" s="165"/>
      <c r="V62" s="165"/>
      <c r="W62" s="165"/>
      <c r="X62" s="165"/>
      <c r="Y62" s="165"/>
      <c r="Z62" s="165"/>
      <c r="AA62" s="165"/>
      <c r="AB62" s="165"/>
      <c r="AC62" s="165"/>
      <c r="AD62" s="165"/>
      <c r="AE62" s="165"/>
      <c r="AF62" s="165"/>
    </row>
    <row r="63" spans="1:32" ht="15.75" customHeight="1" x14ac:dyDescent="0.25">
      <c r="A63" s="165"/>
      <c r="B63" s="173"/>
      <c r="C63" s="176" t="s">
        <v>439</v>
      </c>
      <c r="D63" s="169"/>
      <c r="E63" s="169"/>
      <c r="F63" s="169"/>
      <c r="G63" s="169"/>
      <c r="H63" s="169"/>
      <c r="I63" s="169"/>
      <c r="J63" s="169"/>
      <c r="K63" s="169"/>
      <c r="L63" s="169"/>
      <c r="M63" s="175"/>
      <c r="N63" s="169"/>
      <c r="O63" s="165"/>
      <c r="P63" s="165"/>
      <c r="Q63" s="165"/>
      <c r="R63" s="165"/>
      <c r="S63" s="165"/>
      <c r="T63" s="165"/>
      <c r="U63" s="165"/>
      <c r="V63" s="165"/>
      <c r="W63" s="165"/>
      <c r="X63" s="165"/>
      <c r="Y63" s="165"/>
      <c r="Z63" s="165"/>
      <c r="AA63" s="165"/>
      <c r="AB63" s="165"/>
      <c r="AC63" s="165"/>
      <c r="AD63" s="165"/>
      <c r="AE63" s="165"/>
      <c r="AF63" s="165"/>
    </row>
    <row r="64" spans="1:32" ht="15.75" customHeight="1" x14ac:dyDescent="0.25">
      <c r="A64" s="165"/>
      <c r="B64" s="173"/>
      <c r="C64" s="176"/>
      <c r="D64" s="169"/>
      <c r="E64" s="169"/>
      <c r="F64" s="169"/>
      <c r="G64" s="169"/>
      <c r="H64" s="169"/>
      <c r="I64" s="169"/>
      <c r="J64" s="169"/>
      <c r="K64" s="169"/>
      <c r="L64" s="169"/>
      <c r="M64" s="175"/>
      <c r="N64" s="169"/>
      <c r="O64" s="165"/>
      <c r="P64" s="165"/>
      <c r="Q64" s="165"/>
      <c r="R64" s="165"/>
      <c r="S64" s="165"/>
      <c r="T64" s="165"/>
      <c r="U64" s="165"/>
      <c r="V64" s="165"/>
      <c r="W64" s="165"/>
      <c r="X64" s="165"/>
      <c r="Y64" s="165"/>
      <c r="Z64" s="165"/>
      <c r="AA64" s="165"/>
      <c r="AB64" s="165"/>
      <c r="AC64" s="165"/>
      <c r="AD64" s="165"/>
      <c r="AE64" s="165"/>
      <c r="AF64" s="165"/>
    </row>
    <row r="65" spans="1:32" ht="60" customHeight="1" x14ac:dyDescent="0.25">
      <c r="A65" s="165"/>
      <c r="B65" s="173"/>
      <c r="C65" s="646" t="s">
        <v>440</v>
      </c>
      <c r="D65" s="647"/>
      <c r="E65" s="648" t="s">
        <v>1079</v>
      </c>
      <c r="F65" s="649"/>
      <c r="G65" s="169"/>
      <c r="H65" s="169"/>
      <c r="I65" s="169"/>
      <c r="J65" s="169"/>
      <c r="K65" s="169"/>
      <c r="L65" s="169"/>
      <c r="M65" s="175"/>
      <c r="N65" s="169"/>
      <c r="O65" s="165"/>
      <c r="P65" s="165"/>
      <c r="Q65" s="165"/>
      <c r="R65" s="165"/>
      <c r="S65" s="165"/>
      <c r="T65" s="165"/>
      <c r="U65" s="165"/>
      <c r="V65" s="165"/>
      <c r="W65" s="165"/>
      <c r="X65" s="165"/>
      <c r="Y65" s="165"/>
      <c r="Z65" s="165"/>
      <c r="AA65" s="165"/>
      <c r="AB65" s="165"/>
      <c r="AC65" s="165"/>
      <c r="AD65" s="165"/>
      <c r="AE65" s="165"/>
      <c r="AF65" s="165"/>
    </row>
    <row r="66" spans="1:32" ht="15.75" customHeight="1" x14ac:dyDescent="0.25">
      <c r="A66" s="165"/>
      <c r="B66" s="173"/>
      <c r="C66" s="196"/>
      <c r="D66" s="196"/>
      <c r="E66" s="169"/>
      <c r="F66" s="169"/>
      <c r="G66" s="169"/>
      <c r="H66" s="169"/>
      <c r="I66" s="169"/>
      <c r="J66" s="169"/>
      <c r="K66" s="169"/>
      <c r="L66" s="169"/>
      <c r="M66" s="175"/>
      <c r="N66" s="169"/>
      <c r="O66" s="165"/>
      <c r="P66" s="165"/>
      <c r="Q66" s="165"/>
      <c r="R66" s="165"/>
      <c r="S66" s="165"/>
      <c r="T66" s="165"/>
      <c r="U66" s="165"/>
      <c r="V66" s="165"/>
      <c r="W66" s="165"/>
      <c r="X66" s="165"/>
      <c r="Y66" s="165"/>
      <c r="Z66" s="165"/>
      <c r="AA66" s="165"/>
      <c r="AB66" s="165"/>
      <c r="AC66" s="165"/>
      <c r="AD66" s="165"/>
      <c r="AE66" s="165"/>
      <c r="AF66" s="165"/>
    </row>
    <row r="67" spans="1:32" ht="45" customHeight="1" x14ac:dyDescent="0.25">
      <c r="A67" s="165"/>
      <c r="B67" s="173"/>
      <c r="C67" s="650" t="s">
        <v>441</v>
      </c>
      <c r="D67" s="637"/>
      <c r="E67" s="651" t="s">
        <v>442</v>
      </c>
      <c r="F67" s="640"/>
      <c r="G67" s="169"/>
      <c r="H67" s="169"/>
      <c r="I67" s="169"/>
      <c r="J67" s="169"/>
      <c r="K67" s="169"/>
      <c r="L67" s="169"/>
      <c r="M67" s="175"/>
      <c r="N67" s="169"/>
      <c r="O67" s="165"/>
      <c r="P67" s="165"/>
      <c r="Q67" s="165"/>
      <c r="R67" s="165"/>
      <c r="S67" s="165"/>
      <c r="T67" s="165"/>
      <c r="U67" s="165"/>
      <c r="V67" s="165"/>
      <c r="W67" s="165"/>
      <c r="X67" s="165"/>
      <c r="Y67" s="165"/>
      <c r="Z67" s="165"/>
      <c r="AA67" s="165"/>
      <c r="AB67" s="165"/>
      <c r="AC67" s="165"/>
      <c r="AD67" s="165"/>
      <c r="AE67" s="165"/>
      <c r="AF67" s="165"/>
    </row>
    <row r="68" spans="1:32" ht="230.25" customHeight="1" x14ac:dyDescent="0.25">
      <c r="A68" s="165"/>
      <c r="B68" s="173"/>
      <c r="C68" s="603" t="s">
        <v>443</v>
      </c>
      <c r="D68" s="611"/>
      <c r="E68" s="652"/>
      <c r="F68" s="604"/>
      <c r="G68" s="169"/>
      <c r="H68" s="169"/>
      <c r="I68" s="169"/>
      <c r="J68" s="169"/>
      <c r="K68" s="169"/>
      <c r="L68" s="169"/>
      <c r="M68" s="175"/>
      <c r="N68" s="169"/>
      <c r="O68" s="165"/>
      <c r="P68" s="165"/>
      <c r="Q68" s="165"/>
      <c r="R68" s="165"/>
      <c r="S68" s="165"/>
      <c r="T68" s="165"/>
      <c r="U68" s="165"/>
      <c r="V68" s="165"/>
      <c r="W68" s="165"/>
      <c r="X68" s="165"/>
      <c r="Y68" s="165"/>
      <c r="Z68" s="165"/>
      <c r="AA68" s="165"/>
      <c r="AB68" s="165"/>
      <c r="AC68" s="165"/>
      <c r="AD68" s="165"/>
      <c r="AE68" s="165"/>
      <c r="AF68" s="165"/>
    </row>
    <row r="69" spans="1:32" ht="32.25" customHeight="1" x14ac:dyDescent="0.25">
      <c r="A69" s="165"/>
      <c r="B69" s="173"/>
      <c r="C69" s="631"/>
      <c r="D69" s="632"/>
      <c r="E69" s="633"/>
      <c r="F69" s="634"/>
      <c r="G69" s="169"/>
      <c r="H69" s="169"/>
      <c r="I69" s="169"/>
      <c r="J69" s="169"/>
      <c r="K69" s="169"/>
      <c r="L69" s="169"/>
      <c r="M69" s="175"/>
      <c r="N69" s="169"/>
      <c r="O69" s="165"/>
      <c r="P69" s="165"/>
      <c r="Q69" s="165"/>
      <c r="R69" s="165"/>
      <c r="S69" s="165"/>
      <c r="T69" s="165"/>
      <c r="U69" s="165"/>
      <c r="V69" s="165"/>
      <c r="W69" s="165"/>
      <c r="X69" s="165"/>
      <c r="Y69" s="165"/>
      <c r="Z69" s="165"/>
      <c r="AA69" s="165"/>
      <c r="AB69" s="165"/>
      <c r="AC69" s="165"/>
      <c r="AD69" s="165"/>
      <c r="AE69" s="165"/>
      <c r="AF69" s="165"/>
    </row>
    <row r="70" spans="1:32" ht="15.75" customHeight="1" x14ac:dyDescent="0.25">
      <c r="A70" s="165"/>
      <c r="B70" s="173"/>
      <c r="C70" s="169"/>
      <c r="D70" s="169"/>
      <c r="E70" s="169"/>
      <c r="F70" s="169"/>
      <c r="G70" s="169"/>
      <c r="H70" s="169"/>
      <c r="I70" s="169"/>
      <c r="J70" s="169"/>
      <c r="K70" s="169"/>
      <c r="L70" s="169"/>
      <c r="M70" s="175"/>
      <c r="N70" s="169"/>
      <c r="O70" s="165"/>
      <c r="P70" s="165"/>
      <c r="Q70" s="165"/>
      <c r="R70" s="165"/>
      <c r="S70" s="165"/>
      <c r="T70" s="165"/>
      <c r="U70" s="165"/>
      <c r="V70" s="165"/>
      <c r="W70" s="165"/>
      <c r="X70" s="165"/>
      <c r="Y70" s="165"/>
      <c r="Z70" s="165"/>
      <c r="AA70" s="165"/>
      <c r="AB70" s="165"/>
      <c r="AC70" s="165"/>
      <c r="AD70" s="165"/>
      <c r="AE70" s="165"/>
      <c r="AF70" s="165"/>
    </row>
    <row r="71" spans="1:32" ht="15.75" customHeight="1" x14ac:dyDescent="0.25">
      <c r="A71" s="165"/>
      <c r="B71" s="215"/>
      <c r="C71" s="216"/>
      <c r="D71" s="216"/>
      <c r="E71" s="216"/>
      <c r="F71" s="216"/>
      <c r="G71" s="216"/>
      <c r="H71" s="216"/>
      <c r="I71" s="216"/>
      <c r="J71" s="216"/>
      <c r="K71" s="216"/>
      <c r="L71" s="216"/>
      <c r="M71" s="217"/>
      <c r="N71" s="169"/>
      <c r="O71" s="165"/>
      <c r="P71" s="165"/>
      <c r="Q71" s="165"/>
      <c r="R71" s="165"/>
      <c r="S71" s="165"/>
      <c r="T71" s="165"/>
      <c r="U71" s="165"/>
      <c r="V71" s="165"/>
      <c r="W71" s="165"/>
      <c r="X71" s="165"/>
      <c r="Y71" s="165"/>
      <c r="Z71" s="165"/>
      <c r="AA71" s="165"/>
      <c r="AB71" s="165"/>
      <c r="AC71" s="165"/>
      <c r="AD71" s="165"/>
      <c r="AE71" s="165"/>
      <c r="AF71" s="165"/>
    </row>
    <row r="72" spans="1:32" ht="15.75" customHeight="1" x14ac:dyDescent="0.25">
      <c r="A72" s="165"/>
      <c r="B72" s="165"/>
      <c r="C72" s="165"/>
      <c r="D72" s="165"/>
      <c r="E72" s="165"/>
      <c r="F72" s="165"/>
      <c r="G72" s="165"/>
      <c r="H72" s="165"/>
      <c r="I72" s="165"/>
      <c r="J72" s="165"/>
      <c r="K72" s="165"/>
      <c r="L72" s="165"/>
      <c r="M72" s="165"/>
      <c r="N72" s="165"/>
      <c r="O72" s="165"/>
      <c r="P72" s="165"/>
      <c r="Q72" s="165"/>
      <c r="R72" s="165"/>
      <c r="S72" s="165"/>
      <c r="T72" s="165"/>
      <c r="U72" s="165"/>
      <c r="V72" s="165"/>
      <c r="W72" s="165"/>
      <c r="X72" s="165"/>
      <c r="Y72" s="165"/>
      <c r="Z72" s="165"/>
      <c r="AA72" s="165"/>
      <c r="AB72" s="165"/>
      <c r="AC72" s="165"/>
      <c r="AD72" s="165"/>
      <c r="AE72" s="165"/>
      <c r="AF72" s="165"/>
    </row>
    <row r="73" spans="1:32" ht="15.75" customHeight="1" x14ac:dyDescent="0.25">
      <c r="A73" s="165"/>
      <c r="B73" s="165"/>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c r="AB73" s="165"/>
      <c r="AC73" s="165"/>
      <c r="AD73" s="165"/>
      <c r="AE73" s="165"/>
      <c r="AF73" s="165"/>
    </row>
    <row r="74" spans="1:32" ht="15.75" customHeight="1" x14ac:dyDescent="0.25">
      <c r="A74" s="165"/>
      <c r="B74" s="165"/>
      <c r="C74" s="165"/>
      <c r="D74" s="165"/>
      <c r="E74" s="165"/>
      <c r="F74" s="165"/>
      <c r="G74" s="165"/>
      <c r="H74" s="165"/>
      <c r="I74" s="165"/>
      <c r="J74" s="165"/>
      <c r="K74" s="165"/>
      <c r="L74" s="165"/>
      <c r="M74" s="165"/>
      <c r="N74" s="165"/>
      <c r="O74" s="165"/>
      <c r="P74" s="165"/>
      <c r="Q74" s="165"/>
      <c r="R74" s="165"/>
      <c r="S74" s="165"/>
      <c r="T74" s="165"/>
      <c r="U74" s="165"/>
      <c r="V74" s="165"/>
      <c r="W74" s="165"/>
      <c r="X74" s="165"/>
      <c r="Y74" s="165"/>
      <c r="Z74" s="165"/>
      <c r="AA74" s="165"/>
      <c r="AB74" s="165"/>
      <c r="AC74" s="165"/>
      <c r="AD74" s="165"/>
      <c r="AE74" s="165"/>
      <c r="AF74" s="165"/>
    </row>
    <row r="75" spans="1:32" ht="15.75" customHeight="1" x14ac:dyDescent="0.25">
      <c r="A75" s="165"/>
      <c r="B75" s="165"/>
      <c r="C75" s="165"/>
      <c r="D75" s="165"/>
      <c r="E75" s="165"/>
      <c r="F75" s="165"/>
      <c r="G75" s="165"/>
      <c r="H75" s="165"/>
      <c r="I75" s="165"/>
      <c r="J75" s="165"/>
      <c r="K75" s="165"/>
      <c r="L75" s="165"/>
      <c r="M75" s="165"/>
      <c r="N75" s="165"/>
      <c r="O75" s="165"/>
      <c r="P75" s="165"/>
      <c r="Q75" s="165"/>
      <c r="R75" s="165"/>
      <c r="S75" s="165"/>
      <c r="T75" s="165"/>
      <c r="U75" s="165"/>
      <c r="V75" s="165"/>
      <c r="W75" s="165"/>
      <c r="X75" s="165"/>
      <c r="Y75" s="165"/>
      <c r="Z75" s="165"/>
      <c r="AA75" s="165"/>
      <c r="AB75" s="165"/>
      <c r="AC75" s="165"/>
      <c r="AD75" s="165"/>
      <c r="AE75" s="165"/>
      <c r="AF75" s="165"/>
    </row>
    <row r="76" spans="1:32" ht="15.75" customHeight="1" x14ac:dyDescent="0.25">
      <c r="A76" s="165"/>
      <c r="B76" s="165"/>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c r="AB76" s="165"/>
      <c r="AC76" s="165"/>
      <c r="AD76" s="165"/>
      <c r="AE76" s="165"/>
      <c r="AF76" s="165"/>
    </row>
    <row r="77" spans="1:32" ht="15.75" customHeight="1" x14ac:dyDescent="0.25">
      <c r="A77" s="165"/>
      <c r="B77" s="165"/>
      <c r="C77" s="165"/>
      <c r="D77" s="165"/>
      <c r="E77" s="165"/>
      <c r="F77" s="165"/>
      <c r="G77" s="165"/>
      <c r="H77" s="165"/>
      <c r="I77" s="165"/>
      <c r="J77" s="165"/>
      <c r="K77" s="165"/>
      <c r="L77" s="165"/>
      <c r="M77" s="165"/>
      <c r="N77" s="165"/>
      <c r="O77" s="165"/>
      <c r="P77" s="165"/>
      <c r="Q77" s="165"/>
      <c r="R77" s="165"/>
      <c r="S77" s="165"/>
      <c r="T77" s="165"/>
      <c r="U77" s="165"/>
      <c r="V77" s="165"/>
      <c r="W77" s="165"/>
      <c r="X77" s="165"/>
      <c r="Y77" s="165"/>
      <c r="Z77" s="165"/>
      <c r="AA77" s="165"/>
      <c r="AB77" s="165"/>
      <c r="AC77" s="165"/>
      <c r="AD77" s="165"/>
      <c r="AE77" s="165"/>
      <c r="AF77" s="165"/>
    </row>
    <row r="78" spans="1:32" ht="15.75" customHeight="1" x14ac:dyDescent="0.25">
      <c r="A78" s="165"/>
      <c r="B78" s="165"/>
      <c r="C78" s="165"/>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c r="AB78" s="165"/>
      <c r="AC78" s="165"/>
      <c r="AD78" s="165"/>
      <c r="AE78" s="165"/>
      <c r="AF78" s="165"/>
    </row>
    <row r="79" spans="1:32" ht="15.75" customHeight="1" x14ac:dyDescent="0.25">
      <c r="A79" s="165"/>
      <c r="B79" s="165"/>
      <c r="C79" s="165"/>
      <c r="D79" s="165"/>
      <c r="E79" s="165"/>
      <c r="F79" s="165"/>
      <c r="G79" s="165"/>
      <c r="H79" s="165"/>
      <c r="I79" s="165"/>
      <c r="J79" s="165"/>
      <c r="K79" s="165"/>
      <c r="L79" s="165"/>
      <c r="M79" s="165"/>
      <c r="N79" s="165"/>
      <c r="O79" s="165"/>
      <c r="P79" s="165"/>
      <c r="Q79" s="165"/>
      <c r="R79" s="165"/>
      <c r="S79" s="165"/>
      <c r="T79" s="165"/>
      <c r="U79" s="165"/>
      <c r="V79" s="165"/>
      <c r="W79" s="165"/>
      <c r="X79" s="165"/>
      <c r="Y79" s="165"/>
      <c r="Z79" s="165"/>
      <c r="AA79" s="165"/>
      <c r="AB79" s="165"/>
      <c r="AC79" s="165"/>
      <c r="AD79" s="165"/>
      <c r="AE79" s="165"/>
      <c r="AF79" s="165"/>
    </row>
    <row r="80" spans="1:32" ht="15.75" customHeight="1" x14ac:dyDescent="0.25">
      <c r="A80" s="165"/>
      <c r="B80" s="165"/>
      <c r="C80" s="165"/>
      <c r="D80" s="165"/>
      <c r="E80" s="165"/>
      <c r="F80" s="165"/>
      <c r="G80" s="165"/>
      <c r="H80" s="165"/>
      <c r="I80" s="165"/>
      <c r="J80" s="165"/>
      <c r="K80" s="165"/>
      <c r="L80" s="165"/>
      <c r="M80" s="165"/>
      <c r="N80" s="165"/>
      <c r="O80" s="165"/>
      <c r="P80" s="165"/>
      <c r="Q80" s="165"/>
      <c r="R80" s="165"/>
      <c r="S80" s="165"/>
      <c r="T80" s="165"/>
      <c r="U80" s="165"/>
      <c r="V80" s="165"/>
      <c r="W80" s="165"/>
      <c r="X80" s="165"/>
      <c r="Y80" s="165"/>
      <c r="Z80" s="165"/>
      <c r="AA80" s="165"/>
      <c r="AB80" s="165"/>
      <c r="AC80" s="165"/>
      <c r="AD80" s="165"/>
      <c r="AE80" s="165"/>
      <c r="AF80" s="165"/>
    </row>
    <row r="81" spans="1:32" ht="15.75" customHeight="1" x14ac:dyDescent="0.25">
      <c r="A81" s="165"/>
      <c r="B81" s="165"/>
      <c r="C81" s="165"/>
      <c r="D81" s="165"/>
      <c r="E81" s="165"/>
      <c r="F81" s="165"/>
      <c r="G81" s="165"/>
      <c r="H81" s="165"/>
      <c r="I81" s="165"/>
      <c r="J81" s="165"/>
      <c r="K81" s="165"/>
      <c r="L81" s="165"/>
      <c r="M81" s="165"/>
      <c r="N81" s="165"/>
      <c r="O81" s="165"/>
      <c r="P81" s="165"/>
      <c r="Q81" s="165"/>
      <c r="R81" s="165"/>
      <c r="S81" s="165"/>
      <c r="T81" s="165"/>
      <c r="U81" s="165"/>
      <c r="V81" s="165"/>
      <c r="W81" s="165"/>
      <c r="X81" s="165"/>
      <c r="Y81" s="165"/>
      <c r="Z81" s="165"/>
      <c r="AA81" s="165"/>
      <c r="AB81" s="165"/>
      <c r="AC81" s="165"/>
      <c r="AD81" s="165"/>
      <c r="AE81" s="165"/>
      <c r="AF81" s="165"/>
    </row>
    <row r="82" spans="1:32" ht="15.75" customHeight="1" x14ac:dyDescent="0.25">
      <c r="A82" s="165"/>
      <c r="B82" s="165"/>
      <c r="C82" s="165"/>
      <c r="D82" s="165"/>
      <c r="E82" s="165"/>
      <c r="F82" s="165"/>
      <c r="G82" s="165"/>
      <c r="H82" s="165"/>
      <c r="I82" s="165"/>
      <c r="J82" s="165"/>
      <c r="K82" s="165"/>
      <c r="L82" s="165"/>
      <c r="M82" s="165"/>
      <c r="N82" s="165"/>
      <c r="O82" s="165"/>
      <c r="P82" s="165"/>
      <c r="Q82" s="165"/>
      <c r="R82" s="165"/>
      <c r="S82" s="165"/>
      <c r="T82" s="165"/>
      <c r="U82" s="165"/>
      <c r="V82" s="165"/>
      <c r="W82" s="165"/>
      <c r="X82" s="165"/>
      <c r="Y82" s="165"/>
      <c r="Z82" s="165"/>
      <c r="AA82" s="165"/>
      <c r="AB82" s="165"/>
      <c r="AC82" s="165"/>
      <c r="AD82" s="165"/>
      <c r="AE82" s="165"/>
      <c r="AF82" s="165"/>
    </row>
    <row r="83" spans="1:32" ht="15.75" customHeight="1" x14ac:dyDescent="0.25">
      <c r="A83" s="165"/>
      <c r="B83" s="165"/>
      <c r="C83" s="165"/>
      <c r="D83" s="165"/>
      <c r="E83" s="165"/>
      <c r="F83" s="165"/>
      <c r="G83" s="165"/>
      <c r="H83" s="165"/>
      <c r="I83" s="165"/>
      <c r="J83" s="165"/>
      <c r="K83" s="165"/>
      <c r="L83" s="165"/>
      <c r="M83" s="165"/>
      <c r="N83" s="165"/>
      <c r="O83" s="165"/>
      <c r="P83" s="165"/>
      <c r="Q83" s="165"/>
      <c r="R83" s="165"/>
      <c r="S83" s="165"/>
      <c r="T83" s="165"/>
      <c r="U83" s="165"/>
      <c r="V83" s="165"/>
      <c r="W83" s="165"/>
      <c r="X83" s="165"/>
      <c r="Y83" s="165"/>
      <c r="Z83" s="165"/>
      <c r="AA83" s="165"/>
      <c r="AB83" s="165"/>
      <c r="AC83" s="165"/>
      <c r="AD83" s="165"/>
      <c r="AE83" s="165"/>
      <c r="AF83" s="165"/>
    </row>
    <row r="84" spans="1:32" ht="15.75" customHeight="1" x14ac:dyDescent="0.25">
      <c r="A84" s="165"/>
      <c r="B84" s="165"/>
      <c r="C84" s="165"/>
      <c r="D84" s="165"/>
      <c r="E84" s="165"/>
      <c r="F84" s="165"/>
      <c r="G84" s="165"/>
      <c r="H84" s="165"/>
      <c r="I84" s="165"/>
      <c r="J84" s="165"/>
      <c r="K84" s="165"/>
      <c r="L84" s="165"/>
      <c r="M84" s="165"/>
      <c r="N84" s="165"/>
      <c r="O84" s="165"/>
      <c r="P84" s="165"/>
      <c r="Q84" s="165"/>
      <c r="R84" s="165"/>
      <c r="S84" s="165"/>
      <c r="T84" s="165"/>
      <c r="U84" s="165"/>
      <c r="V84" s="165"/>
      <c r="W84" s="165"/>
      <c r="X84" s="165"/>
      <c r="Y84" s="165"/>
      <c r="Z84" s="165"/>
      <c r="AA84" s="165"/>
      <c r="AB84" s="165"/>
      <c r="AC84" s="165"/>
      <c r="AD84" s="165"/>
      <c r="AE84" s="165"/>
      <c r="AF84" s="165"/>
    </row>
    <row r="85" spans="1:32" ht="15.75" customHeight="1" x14ac:dyDescent="0.25">
      <c r="A85" s="165"/>
      <c r="B85" s="165"/>
      <c r="C85" s="165"/>
      <c r="D85" s="165"/>
      <c r="E85" s="165"/>
      <c r="F85" s="165"/>
      <c r="G85" s="165"/>
      <c r="H85" s="165"/>
      <c r="I85" s="165"/>
      <c r="J85" s="165"/>
      <c r="K85" s="165"/>
      <c r="L85" s="165"/>
      <c r="M85" s="165"/>
      <c r="N85" s="165"/>
      <c r="O85" s="165"/>
      <c r="P85" s="165"/>
      <c r="Q85" s="165"/>
      <c r="R85" s="165"/>
      <c r="S85" s="165"/>
      <c r="T85" s="165"/>
      <c r="U85" s="165"/>
      <c r="V85" s="165"/>
      <c r="W85" s="165"/>
      <c r="X85" s="165"/>
      <c r="Y85" s="165"/>
      <c r="Z85" s="165"/>
      <c r="AA85" s="165"/>
      <c r="AB85" s="165"/>
      <c r="AC85" s="165"/>
      <c r="AD85" s="165"/>
      <c r="AE85" s="165"/>
      <c r="AF85" s="165"/>
    </row>
    <row r="86" spans="1:32" ht="15.75" customHeight="1" x14ac:dyDescent="0.25">
      <c r="A86" s="165"/>
      <c r="B86" s="165"/>
      <c r="C86" s="165"/>
      <c r="D86" s="165"/>
      <c r="E86" s="165"/>
      <c r="F86" s="165"/>
      <c r="G86" s="165"/>
      <c r="H86" s="165"/>
      <c r="I86" s="165"/>
      <c r="J86" s="165"/>
      <c r="K86" s="165"/>
      <c r="L86" s="165"/>
      <c r="M86" s="165"/>
      <c r="N86" s="165"/>
      <c r="O86" s="165"/>
      <c r="P86" s="165"/>
      <c r="Q86" s="165"/>
      <c r="R86" s="165"/>
      <c r="S86" s="165"/>
      <c r="T86" s="165"/>
      <c r="U86" s="165"/>
      <c r="V86" s="165"/>
      <c r="W86" s="165"/>
      <c r="X86" s="165"/>
      <c r="Y86" s="165"/>
      <c r="Z86" s="165"/>
      <c r="AA86" s="165"/>
      <c r="AB86" s="165"/>
      <c r="AC86" s="165"/>
      <c r="AD86" s="165"/>
      <c r="AE86" s="165"/>
      <c r="AF86" s="165"/>
    </row>
    <row r="87" spans="1:32" ht="15.75" customHeight="1" x14ac:dyDescent="0.25">
      <c r="A87" s="165"/>
      <c r="B87" s="165"/>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c r="AB87" s="165"/>
      <c r="AC87" s="165"/>
      <c r="AD87" s="165"/>
      <c r="AE87" s="165"/>
      <c r="AF87" s="165"/>
    </row>
    <row r="88" spans="1:32" ht="15.75" customHeight="1" x14ac:dyDescent="0.25">
      <c r="A88" s="165"/>
      <c r="B88" s="165"/>
      <c r="C88" s="165"/>
      <c r="D88" s="165"/>
      <c r="E88" s="165"/>
      <c r="F88" s="165"/>
      <c r="G88" s="165"/>
      <c r="H88" s="165"/>
      <c r="I88" s="165"/>
      <c r="J88" s="165"/>
      <c r="K88" s="165"/>
      <c r="L88" s="165"/>
      <c r="M88" s="165"/>
      <c r="N88" s="165"/>
      <c r="O88" s="165"/>
      <c r="P88" s="165"/>
      <c r="Q88" s="165"/>
      <c r="R88" s="165"/>
      <c r="S88" s="165"/>
      <c r="T88" s="165"/>
      <c r="U88" s="165"/>
      <c r="V88" s="165"/>
      <c r="W88" s="165"/>
      <c r="X88" s="165"/>
      <c r="Y88" s="165"/>
      <c r="Z88" s="165"/>
      <c r="AA88" s="165"/>
      <c r="AB88" s="165"/>
      <c r="AC88" s="165"/>
      <c r="AD88" s="165"/>
      <c r="AE88" s="165"/>
      <c r="AF88" s="165"/>
    </row>
    <row r="89" spans="1:32" ht="15.75" customHeight="1" x14ac:dyDescent="0.25">
      <c r="A89" s="165"/>
      <c r="B89" s="165"/>
      <c r="C89" s="165"/>
      <c r="D89" s="165"/>
      <c r="E89" s="165"/>
      <c r="F89" s="165"/>
      <c r="G89" s="165"/>
      <c r="H89" s="165"/>
      <c r="I89" s="165"/>
      <c r="J89" s="165"/>
      <c r="K89" s="165"/>
      <c r="L89" s="165"/>
      <c r="M89" s="165"/>
      <c r="N89" s="165"/>
      <c r="O89" s="165"/>
      <c r="P89" s="165"/>
      <c r="Q89" s="165"/>
      <c r="R89" s="165"/>
      <c r="S89" s="165"/>
      <c r="T89" s="165"/>
      <c r="U89" s="165"/>
      <c r="V89" s="165"/>
      <c r="W89" s="165"/>
      <c r="X89" s="165"/>
      <c r="Y89" s="165"/>
      <c r="Z89" s="165"/>
      <c r="AA89" s="165"/>
      <c r="AB89" s="165"/>
      <c r="AC89" s="165"/>
      <c r="AD89" s="165"/>
      <c r="AE89" s="165"/>
      <c r="AF89" s="165"/>
    </row>
    <row r="90" spans="1:32" ht="15.75" customHeight="1" x14ac:dyDescent="0.25">
      <c r="A90" s="165"/>
      <c r="B90" s="165"/>
      <c r="C90" s="165"/>
      <c r="D90" s="165"/>
      <c r="E90" s="165"/>
      <c r="F90" s="165"/>
      <c r="G90" s="165"/>
      <c r="H90" s="165"/>
      <c r="I90" s="165"/>
      <c r="J90" s="165"/>
      <c r="K90" s="165"/>
      <c r="L90" s="165"/>
      <c r="M90" s="165"/>
      <c r="N90" s="165"/>
      <c r="O90" s="165"/>
      <c r="P90" s="165"/>
      <c r="Q90" s="165"/>
      <c r="R90" s="165"/>
      <c r="S90" s="165"/>
      <c r="T90" s="165"/>
      <c r="U90" s="165"/>
      <c r="V90" s="165"/>
      <c r="W90" s="165"/>
      <c r="X90" s="165"/>
      <c r="Y90" s="165"/>
      <c r="Z90" s="165"/>
      <c r="AA90" s="165"/>
      <c r="AB90" s="165"/>
      <c r="AC90" s="165"/>
      <c r="AD90" s="165"/>
      <c r="AE90" s="165"/>
      <c r="AF90" s="165"/>
    </row>
    <row r="91" spans="1:32" ht="15.75" customHeight="1" x14ac:dyDescent="0.25">
      <c r="A91" s="165"/>
      <c r="B91" s="165"/>
      <c r="C91" s="165"/>
      <c r="D91" s="165"/>
      <c r="E91" s="165"/>
      <c r="F91" s="165"/>
      <c r="G91" s="165"/>
      <c r="H91" s="165"/>
      <c r="I91" s="165"/>
      <c r="J91" s="165"/>
      <c r="K91" s="165"/>
      <c r="L91" s="165"/>
      <c r="M91" s="165"/>
      <c r="N91" s="165"/>
      <c r="O91" s="165"/>
      <c r="P91" s="165"/>
      <c r="Q91" s="165"/>
      <c r="R91" s="165"/>
      <c r="S91" s="165"/>
      <c r="T91" s="165"/>
      <c r="U91" s="165"/>
      <c r="V91" s="165"/>
      <c r="W91" s="165"/>
      <c r="X91" s="165"/>
      <c r="Y91" s="165"/>
      <c r="Z91" s="165"/>
      <c r="AA91" s="165"/>
      <c r="AB91" s="165"/>
      <c r="AC91" s="165"/>
      <c r="AD91" s="165"/>
      <c r="AE91" s="165"/>
      <c r="AF91" s="165"/>
    </row>
    <row r="92" spans="1:32" ht="15.75" customHeight="1" x14ac:dyDescent="0.25">
      <c r="A92" s="165"/>
      <c r="B92" s="165"/>
      <c r="C92" s="165"/>
      <c r="D92" s="165"/>
      <c r="E92" s="165"/>
      <c r="F92" s="165"/>
      <c r="G92" s="165"/>
      <c r="H92" s="165"/>
      <c r="I92" s="165"/>
      <c r="J92" s="165"/>
      <c r="K92" s="165"/>
      <c r="L92" s="165"/>
      <c r="M92" s="165"/>
      <c r="N92" s="165"/>
      <c r="O92" s="165"/>
      <c r="P92" s="165"/>
      <c r="Q92" s="165"/>
      <c r="R92" s="165"/>
      <c r="S92" s="165"/>
      <c r="T92" s="165"/>
      <c r="U92" s="165"/>
      <c r="V92" s="165"/>
      <c r="W92" s="165"/>
      <c r="X92" s="165"/>
      <c r="Y92" s="165"/>
      <c r="Z92" s="165"/>
      <c r="AA92" s="165"/>
      <c r="AB92" s="165"/>
      <c r="AC92" s="165"/>
      <c r="AD92" s="165"/>
      <c r="AE92" s="165"/>
      <c r="AF92" s="165"/>
    </row>
    <row r="93" spans="1:32" ht="15.75" customHeight="1" x14ac:dyDescent="0.25">
      <c r="A93" s="165"/>
      <c r="B93" s="165"/>
      <c r="C93" s="165"/>
      <c r="D93" s="165"/>
      <c r="E93" s="165"/>
      <c r="F93" s="165"/>
      <c r="G93" s="165"/>
      <c r="H93" s="165"/>
      <c r="I93" s="165"/>
      <c r="J93" s="165"/>
      <c r="K93" s="165"/>
      <c r="L93" s="165"/>
      <c r="M93" s="165"/>
      <c r="N93" s="165"/>
      <c r="O93" s="165"/>
      <c r="P93" s="165"/>
      <c r="Q93" s="165"/>
      <c r="R93" s="165"/>
      <c r="S93" s="165"/>
      <c r="T93" s="165"/>
      <c r="U93" s="165"/>
      <c r="V93" s="165"/>
      <c r="W93" s="165"/>
      <c r="X93" s="165"/>
      <c r="Y93" s="165"/>
      <c r="Z93" s="165"/>
      <c r="AA93" s="165"/>
      <c r="AB93" s="165"/>
      <c r="AC93" s="165"/>
      <c r="AD93" s="165"/>
      <c r="AE93" s="165"/>
      <c r="AF93" s="165"/>
    </row>
    <row r="94" spans="1:32" ht="15.75" customHeight="1" x14ac:dyDescent="0.25">
      <c r="A94" s="165"/>
      <c r="B94" s="165"/>
      <c r="C94" s="165"/>
      <c r="D94" s="165"/>
      <c r="E94" s="165"/>
      <c r="F94" s="165"/>
      <c r="G94" s="165"/>
      <c r="H94" s="165"/>
      <c r="I94" s="165"/>
      <c r="J94" s="165"/>
      <c r="K94" s="165"/>
      <c r="L94" s="165"/>
      <c r="M94" s="165"/>
      <c r="N94" s="165"/>
      <c r="O94" s="165"/>
      <c r="P94" s="165"/>
      <c r="Q94" s="165"/>
      <c r="R94" s="165"/>
      <c r="S94" s="165"/>
      <c r="T94" s="165"/>
      <c r="U94" s="165"/>
      <c r="V94" s="165"/>
      <c r="W94" s="165"/>
      <c r="X94" s="165"/>
      <c r="Y94" s="165"/>
      <c r="Z94" s="165"/>
      <c r="AA94" s="165"/>
      <c r="AB94" s="165"/>
      <c r="AC94" s="165"/>
      <c r="AD94" s="165"/>
      <c r="AE94" s="165"/>
      <c r="AF94" s="165"/>
    </row>
    <row r="95" spans="1:32" ht="15.75" customHeight="1" x14ac:dyDescent="0.25">
      <c r="A95" s="165"/>
      <c r="B95" s="165"/>
      <c r="C95" s="165"/>
      <c r="D95" s="165"/>
      <c r="E95" s="165"/>
      <c r="F95" s="165"/>
      <c r="G95" s="165"/>
      <c r="H95" s="165"/>
      <c r="I95" s="165"/>
      <c r="J95" s="165"/>
      <c r="K95" s="165"/>
      <c r="L95" s="165"/>
      <c r="M95" s="165"/>
      <c r="N95" s="165"/>
      <c r="O95" s="165"/>
      <c r="P95" s="165"/>
      <c r="Q95" s="165"/>
      <c r="R95" s="165"/>
      <c r="S95" s="165"/>
      <c r="T95" s="165"/>
      <c r="U95" s="165"/>
      <c r="V95" s="165"/>
      <c r="W95" s="165"/>
      <c r="X95" s="165"/>
      <c r="Y95" s="165"/>
      <c r="Z95" s="165"/>
      <c r="AA95" s="165"/>
      <c r="AB95" s="165"/>
      <c r="AC95" s="165"/>
      <c r="AD95" s="165"/>
      <c r="AE95" s="165"/>
      <c r="AF95" s="165"/>
    </row>
    <row r="96" spans="1:32" ht="15.75" customHeight="1" x14ac:dyDescent="0.25">
      <c r="A96" s="165"/>
      <c r="B96" s="165"/>
      <c r="C96" s="165"/>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c r="AB96" s="165"/>
      <c r="AC96" s="165"/>
      <c r="AD96" s="165"/>
      <c r="AE96" s="165"/>
      <c r="AF96" s="165"/>
    </row>
    <row r="97" spans="1:32" ht="15.75" customHeight="1" x14ac:dyDescent="0.25">
      <c r="A97" s="165"/>
      <c r="B97" s="165"/>
      <c r="C97" s="165"/>
      <c r="D97" s="165"/>
      <c r="E97" s="165"/>
      <c r="F97" s="165"/>
      <c r="G97" s="165"/>
      <c r="H97" s="165"/>
      <c r="I97" s="165"/>
      <c r="J97" s="165"/>
      <c r="K97" s="165"/>
      <c r="L97" s="165"/>
      <c r="M97" s="165"/>
      <c r="N97" s="165"/>
      <c r="O97" s="165"/>
      <c r="P97" s="165"/>
      <c r="Q97" s="165"/>
      <c r="R97" s="165"/>
      <c r="S97" s="165"/>
      <c r="T97" s="165"/>
      <c r="U97" s="165"/>
      <c r="V97" s="165"/>
      <c r="W97" s="165"/>
      <c r="X97" s="165"/>
      <c r="Y97" s="165"/>
      <c r="Z97" s="165"/>
      <c r="AA97" s="165"/>
      <c r="AB97" s="165"/>
      <c r="AC97" s="165"/>
      <c r="AD97" s="165"/>
      <c r="AE97" s="165"/>
      <c r="AF97" s="165"/>
    </row>
    <row r="98" spans="1:32" ht="15.75" customHeight="1" x14ac:dyDescent="0.25">
      <c r="A98" s="165"/>
      <c r="B98" s="165"/>
      <c r="C98" s="165"/>
      <c r="D98" s="165"/>
      <c r="E98" s="165"/>
      <c r="F98" s="165"/>
      <c r="G98" s="165"/>
      <c r="H98" s="165"/>
      <c r="I98" s="165"/>
      <c r="J98" s="165"/>
      <c r="K98" s="165"/>
      <c r="L98" s="165"/>
      <c r="M98" s="165"/>
      <c r="N98" s="165"/>
      <c r="O98" s="165"/>
      <c r="P98" s="165"/>
      <c r="Q98" s="165"/>
      <c r="R98" s="165"/>
      <c r="S98" s="165"/>
      <c r="T98" s="165"/>
      <c r="U98" s="165"/>
      <c r="V98" s="165"/>
      <c r="W98" s="165"/>
      <c r="X98" s="165"/>
      <c r="Y98" s="165"/>
      <c r="Z98" s="165"/>
      <c r="AA98" s="165"/>
      <c r="AB98" s="165"/>
      <c r="AC98" s="165"/>
      <c r="AD98" s="165"/>
      <c r="AE98" s="165"/>
      <c r="AF98" s="165"/>
    </row>
    <row r="99" spans="1:32" ht="15.75" customHeight="1" x14ac:dyDescent="0.25">
      <c r="A99" s="165"/>
      <c r="B99" s="165"/>
      <c r="C99" s="165"/>
      <c r="D99" s="165"/>
      <c r="E99" s="165"/>
      <c r="F99" s="165"/>
      <c r="G99" s="165"/>
      <c r="H99" s="165"/>
      <c r="I99" s="165"/>
      <c r="J99" s="165"/>
      <c r="K99" s="165"/>
      <c r="L99" s="165"/>
      <c r="M99" s="165"/>
      <c r="N99" s="165"/>
      <c r="O99" s="165"/>
      <c r="P99" s="165"/>
      <c r="Q99" s="165"/>
      <c r="R99" s="165"/>
      <c r="S99" s="165"/>
      <c r="T99" s="165"/>
      <c r="U99" s="165"/>
      <c r="V99" s="165"/>
      <c r="W99" s="165"/>
      <c r="X99" s="165"/>
      <c r="Y99" s="165"/>
      <c r="Z99" s="165"/>
      <c r="AA99" s="165"/>
      <c r="AB99" s="165"/>
      <c r="AC99" s="165"/>
      <c r="AD99" s="165"/>
      <c r="AE99" s="165"/>
      <c r="AF99" s="165"/>
    </row>
    <row r="100" spans="1:32" ht="15.75" customHeight="1" x14ac:dyDescent="0.25">
      <c r="A100" s="165"/>
      <c r="B100" s="165"/>
      <c r="C100" s="165"/>
      <c r="D100" s="165"/>
      <c r="E100" s="165"/>
      <c r="F100" s="165"/>
      <c r="G100" s="165"/>
      <c r="H100" s="165"/>
      <c r="I100" s="165"/>
      <c r="J100" s="165"/>
      <c r="K100" s="165"/>
      <c r="L100" s="165"/>
      <c r="M100" s="165"/>
      <c r="N100" s="165"/>
      <c r="O100" s="165"/>
      <c r="P100" s="165"/>
      <c r="Q100" s="165"/>
      <c r="R100" s="165"/>
      <c r="S100" s="165"/>
      <c r="T100" s="165"/>
      <c r="U100" s="165"/>
      <c r="V100" s="165"/>
      <c r="W100" s="165"/>
      <c r="X100" s="165"/>
      <c r="Y100" s="165"/>
      <c r="Z100" s="165"/>
      <c r="AA100" s="165"/>
      <c r="AB100" s="165"/>
      <c r="AC100" s="165"/>
      <c r="AD100" s="165"/>
      <c r="AE100" s="165"/>
      <c r="AF100" s="165"/>
    </row>
    <row r="101" spans="1:32" ht="15.75" customHeight="1" x14ac:dyDescent="0.25">
      <c r="A101" s="165"/>
      <c r="B101" s="165"/>
      <c r="C101" s="165"/>
      <c r="D101" s="165"/>
      <c r="E101" s="165"/>
      <c r="F101" s="165"/>
      <c r="G101" s="165"/>
      <c r="H101" s="165"/>
      <c r="I101" s="165"/>
      <c r="J101" s="165"/>
      <c r="K101" s="165"/>
      <c r="L101" s="165"/>
      <c r="M101" s="165"/>
      <c r="N101" s="165"/>
      <c r="O101" s="165"/>
      <c r="P101" s="165"/>
      <c r="Q101" s="165"/>
      <c r="R101" s="165"/>
      <c r="S101" s="165"/>
      <c r="T101" s="165"/>
      <c r="U101" s="165"/>
      <c r="V101" s="165"/>
      <c r="W101" s="165"/>
      <c r="X101" s="165"/>
      <c r="Y101" s="165"/>
      <c r="Z101" s="165"/>
      <c r="AA101" s="165"/>
      <c r="AB101" s="165"/>
      <c r="AC101" s="165"/>
      <c r="AD101" s="165"/>
      <c r="AE101" s="165"/>
      <c r="AF101" s="165"/>
    </row>
    <row r="102" spans="1:32" ht="15.75" customHeight="1" x14ac:dyDescent="0.25">
      <c r="A102" s="165"/>
      <c r="B102" s="165"/>
      <c r="C102" s="165"/>
      <c r="D102" s="165"/>
      <c r="E102" s="165"/>
      <c r="F102" s="165"/>
      <c r="G102" s="165"/>
      <c r="H102" s="165"/>
      <c r="I102" s="165"/>
      <c r="J102" s="165"/>
      <c r="K102" s="165"/>
      <c r="L102" s="165"/>
      <c r="M102" s="165"/>
      <c r="N102" s="165"/>
      <c r="O102" s="165"/>
      <c r="P102" s="165"/>
      <c r="Q102" s="165"/>
      <c r="R102" s="165"/>
      <c r="S102" s="165"/>
      <c r="T102" s="165"/>
      <c r="U102" s="165"/>
      <c r="V102" s="165"/>
      <c r="W102" s="165"/>
      <c r="X102" s="165"/>
      <c r="Y102" s="165"/>
      <c r="Z102" s="165"/>
      <c r="AA102" s="165"/>
      <c r="AB102" s="165"/>
      <c r="AC102" s="165"/>
      <c r="AD102" s="165"/>
      <c r="AE102" s="165"/>
      <c r="AF102" s="165"/>
    </row>
    <row r="103" spans="1:32" ht="15.75" customHeight="1" x14ac:dyDescent="0.25">
      <c r="A103" s="165"/>
      <c r="B103" s="165"/>
      <c r="C103" s="165"/>
      <c r="D103" s="165"/>
      <c r="E103" s="165"/>
      <c r="F103" s="165"/>
      <c r="G103" s="165"/>
      <c r="H103" s="165"/>
      <c r="I103" s="165"/>
      <c r="J103" s="165"/>
      <c r="K103" s="165"/>
      <c r="L103" s="165"/>
      <c r="M103" s="165"/>
      <c r="N103" s="165"/>
      <c r="O103" s="165"/>
      <c r="P103" s="165"/>
      <c r="Q103" s="165"/>
      <c r="R103" s="165"/>
      <c r="S103" s="165"/>
      <c r="T103" s="165"/>
      <c r="U103" s="165"/>
      <c r="V103" s="165"/>
      <c r="W103" s="165"/>
      <c r="X103" s="165"/>
      <c r="Y103" s="165"/>
      <c r="Z103" s="165"/>
      <c r="AA103" s="165"/>
      <c r="AB103" s="165"/>
      <c r="AC103" s="165"/>
      <c r="AD103" s="165"/>
      <c r="AE103" s="165"/>
      <c r="AF103" s="165"/>
    </row>
    <row r="104" spans="1:32" ht="15.75" customHeight="1" x14ac:dyDescent="0.25">
      <c r="A104" s="165"/>
      <c r="B104" s="165"/>
      <c r="C104" s="165"/>
      <c r="D104" s="165"/>
      <c r="E104" s="165"/>
      <c r="F104" s="165"/>
      <c r="G104" s="165"/>
      <c r="H104" s="165"/>
      <c r="I104" s="165"/>
      <c r="J104" s="165"/>
      <c r="K104" s="165"/>
      <c r="L104" s="165"/>
      <c r="M104" s="165"/>
      <c r="N104" s="165"/>
      <c r="O104" s="165"/>
      <c r="P104" s="165"/>
      <c r="Q104" s="165"/>
      <c r="R104" s="165"/>
      <c r="S104" s="165"/>
      <c r="T104" s="165"/>
      <c r="U104" s="165"/>
      <c r="V104" s="165"/>
      <c r="W104" s="165"/>
      <c r="X104" s="165"/>
      <c r="Y104" s="165"/>
      <c r="Z104" s="165"/>
      <c r="AA104" s="165"/>
      <c r="AB104" s="165"/>
      <c r="AC104" s="165"/>
      <c r="AD104" s="165"/>
      <c r="AE104" s="165"/>
      <c r="AF104" s="165"/>
    </row>
    <row r="105" spans="1:32" ht="15.75" customHeight="1" x14ac:dyDescent="0.25">
      <c r="A105" s="165"/>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c r="AB105" s="165"/>
      <c r="AC105" s="165"/>
      <c r="AD105" s="165"/>
      <c r="AE105" s="165"/>
      <c r="AF105" s="165"/>
    </row>
    <row r="106" spans="1:32" ht="15.75" customHeight="1" x14ac:dyDescent="0.25">
      <c r="A106" s="165"/>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row>
    <row r="107" spans="1:32" ht="15.75" customHeight="1" x14ac:dyDescent="0.25">
      <c r="A107" s="165"/>
      <c r="B107" s="165"/>
      <c r="C107" s="165"/>
      <c r="D107" s="165"/>
      <c r="E107" s="165"/>
      <c r="F107" s="165"/>
      <c r="G107" s="165"/>
      <c r="H107" s="165"/>
      <c r="I107" s="165"/>
      <c r="J107" s="165"/>
      <c r="K107" s="165"/>
      <c r="L107" s="165"/>
      <c r="M107" s="165"/>
      <c r="N107" s="165"/>
      <c r="O107" s="165"/>
      <c r="P107" s="165"/>
      <c r="Q107" s="165"/>
      <c r="R107" s="165"/>
      <c r="S107" s="165"/>
      <c r="T107" s="165"/>
      <c r="U107" s="165"/>
      <c r="V107" s="165"/>
      <c r="W107" s="165"/>
      <c r="X107" s="165"/>
      <c r="Y107" s="165"/>
      <c r="Z107" s="165"/>
      <c r="AA107" s="165"/>
      <c r="AB107" s="165"/>
      <c r="AC107" s="165"/>
      <c r="AD107" s="165"/>
      <c r="AE107" s="165"/>
      <c r="AF107" s="165"/>
    </row>
    <row r="108" spans="1:32" ht="15.75" customHeight="1" x14ac:dyDescent="0.25">
      <c r="A108" s="165"/>
      <c r="B108" s="165"/>
      <c r="C108" s="165"/>
      <c r="D108" s="165"/>
      <c r="E108" s="165"/>
      <c r="F108" s="165"/>
      <c r="G108" s="165"/>
      <c r="H108" s="165"/>
      <c r="I108" s="165"/>
      <c r="J108" s="165"/>
      <c r="K108" s="165"/>
      <c r="L108" s="165"/>
      <c r="M108" s="165"/>
      <c r="N108" s="165"/>
      <c r="O108" s="165"/>
      <c r="P108" s="165"/>
      <c r="Q108" s="165"/>
      <c r="R108" s="165"/>
      <c r="S108" s="165"/>
      <c r="T108" s="165"/>
      <c r="U108" s="165"/>
      <c r="V108" s="165"/>
      <c r="W108" s="165"/>
      <c r="X108" s="165"/>
      <c r="Y108" s="165"/>
      <c r="Z108" s="165"/>
      <c r="AA108" s="165"/>
      <c r="AB108" s="165"/>
      <c r="AC108" s="165"/>
      <c r="AD108" s="165"/>
      <c r="AE108" s="165"/>
      <c r="AF108" s="165"/>
    </row>
    <row r="109" spans="1:32" ht="15.75" customHeight="1" x14ac:dyDescent="0.25">
      <c r="A109" s="165"/>
      <c r="B109" s="165"/>
      <c r="C109" s="165"/>
      <c r="D109" s="165"/>
      <c r="E109" s="165"/>
      <c r="F109" s="165"/>
      <c r="G109" s="165"/>
      <c r="H109" s="165"/>
      <c r="I109" s="165"/>
      <c r="J109" s="165"/>
      <c r="K109" s="165"/>
      <c r="L109" s="165"/>
      <c r="M109" s="165"/>
      <c r="N109" s="165"/>
      <c r="O109" s="165"/>
      <c r="P109" s="165"/>
      <c r="Q109" s="165"/>
      <c r="R109" s="165"/>
      <c r="S109" s="165"/>
      <c r="T109" s="165"/>
      <c r="U109" s="165"/>
      <c r="V109" s="165"/>
      <c r="W109" s="165"/>
      <c r="X109" s="165"/>
      <c r="Y109" s="165"/>
      <c r="Z109" s="165"/>
      <c r="AA109" s="165"/>
      <c r="AB109" s="165"/>
      <c r="AC109" s="165"/>
      <c r="AD109" s="165"/>
      <c r="AE109" s="165"/>
      <c r="AF109" s="165"/>
    </row>
    <row r="110" spans="1:32" ht="15.75" customHeight="1" x14ac:dyDescent="0.25">
      <c r="A110" s="165"/>
      <c r="B110" s="165"/>
      <c r="C110" s="165"/>
      <c r="D110" s="165"/>
      <c r="E110" s="165"/>
      <c r="F110" s="165"/>
      <c r="G110" s="165"/>
      <c r="H110" s="165"/>
      <c r="I110" s="165"/>
      <c r="J110" s="165"/>
      <c r="K110" s="165"/>
      <c r="L110" s="165"/>
      <c r="M110" s="165"/>
      <c r="N110" s="165"/>
      <c r="O110" s="165"/>
      <c r="P110" s="165"/>
      <c r="Q110" s="165"/>
      <c r="R110" s="165"/>
      <c r="S110" s="165"/>
      <c r="T110" s="165"/>
      <c r="U110" s="165"/>
      <c r="V110" s="165"/>
      <c r="W110" s="165"/>
      <c r="X110" s="165"/>
      <c r="Y110" s="165"/>
      <c r="Z110" s="165"/>
      <c r="AA110" s="165"/>
      <c r="AB110" s="165"/>
      <c r="AC110" s="165"/>
      <c r="AD110" s="165"/>
      <c r="AE110" s="165"/>
      <c r="AF110" s="165"/>
    </row>
    <row r="111" spans="1:32" ht="15.75" customHeight="1" x14ac:dyDescent="0.25">
      <c r="A111" s="165"/>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c r="AB111" s="165"/>
      <c r="AC111" s="165"/>
      <c r="AD111" s="165"/>
      <c r="AE111" s="165"/>
      <c r="AF111" s="165"/>
    </row>
    <row r="112" spans="1:32" ht="15.75" customHeight="1" x14ac:dyDescent="0.25">
      <c r="A112" s="165"/>
      <c r="B112" s="165"/>
      <c r="C112" s="165"/>
      <c r="D112" s="165"/>
      <c r="E112" s="165"/>
      <c r="F112" s="165"/>
      <c r="G112" s="165"/>
      <c r="H112" s="165"/>
      <c r="I112" s="165"/>
      <c r="J112" s="165"/>
      <c r="K112" s="165"/>
      <c r="L112" s="165"/>
      <c r="M112" s="165"/>
      <c r="N112" s="165"/>
      <c r="O112" s="165"/>
      <c r="P112" s="165"/>
      <c r="Q112" s="165"/>
      <c r="R112" s="165"/>
      <c r="S112" s="165"/>
      <c r="T112" s="165"/>
      <c r="U112" s="165"/>
      <c r="V112" s="165"/>
      <c r="W112" s="165"/>
      <c r="X112" s="165"/>
      <c r="Y112" s="165"/>
      <c r="Z112" s="165"/>
      <c r="AA112" s="165"/>
      <c r="AB112" s="165"/>
      <c r="AC112" s="165"/>
      <c r="AD112" s="165"/>
      <c r="AE112" s="165"/>
      <c r="AF112" s="165"/>
    </row>
    <row r="113" spans="1:32" ht="15.75" customHeight="1" x14ac:dyDescent="0.25">
      <c r="A113" s="165"/>
      <c r="B113" s="165"/>
      <c r="C113" s="165"/>
      <c r="D113" s="165"/>
      <c r="E113" s="165"/>
      <c r="F113" s="165"/>
      <c r="G113" s="165"/>
      <c r="H113" s="165"/>
      <c r="I113" s="165"/>
      <c r="J113" s="165"/>
      <c r="K113" s="165"/>
      <c r="L113" s="165"/>
      <c r="M113" s="165"/>
      <c r="N113" s="165"/>
      <c r="O113" s="165"/>
      <c r="P113" s="165"/>
      <c r="Q113" s="165"/>
      <c r="R113" s="165"/>
      <c r="S113" s="165"/>
      <c r="T113" s="165"/>
      <c r="U113" s="165"/>
      <c r="V113" s="165"/>
      <c r="W113" s="165"/>
      <c r="X113" s="165"/>
      <c r="Y113" s="165"/>
      <c r="Z113" s="165"/>
      <c r="AA113" s="165"/>
      <c r="AB113" s="165"/>
      <c r="AC113" s="165"/>
      <c r="AD113" s="165"/>
      <c r="AE113" s="165"/>
      <c r="AF113" s="165"/>
    </row>
    <row r="114" spans="1:32" ht="15.75" customHeight="1" x14ac:dyDescent="0.25">
      <c r="A114" s="165"/>
      <c r="B114" s="165"/>
      <c r="C114" s="165"/>
      <c r="D114" s="165"/>
      <c r="E114" s="165"/>
      <c r="F114" s="165"/>
      <c r="G114" s="165"/>
      <c r="H114" s="165"/>
      <c r="I114" s="165"/>
      <c r="J114" s="165"/>
      <c r="K114" s="165"/>
      <c r="L114" s="165"/>
      <c r="M114" s="165"/>
      <c r="N114" s="165"/>
      <c r="O114" s="165"/>
      <c r="P114" s="165"/>
      <c r="Q114" s="165"/>
      <c r="R114" s="165"/>
      <c r="S114" s="165"/>
      <c r="T114" s="165"/>
      <c r="U114" s="165"/>
      <c r="V114" s="165"/>
      <c r="W114" s="165"/>
      <c r="X114" s="165"/>
      <c r="Y114" s="165"/>
      <c r="Z114" s="165"/>
      <c r="AA114" s="165"/>
      <c r="AB114" s="165"/>
      <c r="AC114" s="165"/>
      <c r="AD114" s="165"/>
      <c r="AE114" s="165"/>
      <c r="AF114" s="165"/>
    </row>
    <row r="115" spans="1:32" ht="15.75" customHeight="1" x14ac:dyDescent="0.25">
      <c r="A115" s="165"/>
      <c r="B115" s="165"/>
      <c r="C115" s="165"/>
      <c r="D115" s="165"/>
      <c r="E115" s="165"/>
      <c r="F115" s="165"/>
      <c r="G115" s="165"/>
      <c r="H115" s="165"/>
      <c r="I115" s="165"/>
      <c r="J115" s="165"/>
      <c r="K115" s="165"/>
      <c r="L115" s="165"/>
      <c r="M115" s="165"/>
      <c r="N115" s="165"/>
      <c r="O115" s="165"/>
      <c r="P115" s="165"/>
      <c r="Q115" s="165"/>
      <c r="R115" s="165"/>
      <c r="S115" s="165"/>
      <c r="T115" s="165"/>
      <c r="U115" s="165"/>
      <c r="V115" s="165"/>
      <c r="W115" s="165"/>
      <c r="X115" s="165"/>
      <c r="Y115" s="165"/>
      <c r="Z115" s="165"/>
      <c r="AA115" s="165"/>
      <c r="AB115" s="165"/>
      <c r="AC115" s="165"/>
      <c r="AD115" s="165"/>
      <c r="AE115" s="165"/>
      <c r="AF115" s="165"/>
    </row>
    <row r="116" spans="1:32" ht="15.75" customHeight="1" x14ac:dyDescent="0.25">
      <c r="A116" s="165"/>
      <c r="B116" s="165"/>
      <c r="C116" s="165"/>
      <c r="D116" s="165"/>
      <c r="E116" s="165"/>
      <c r="F116" s="165"/>
      <c r="G116" s="165"/>
      <c r="H116" s="165"/>
      <c r="I116" s="165"/>
      <c r="J116" s="165"/>
      <c r="K116" s="165"/>
      <c r="L116" s="165"/>
      <c r="M116" s="165"/>
      <c r="N116" s="165"/>
      <c r="O116" s="165"/>
      <c r="P116" s="165"/>
      <c r="Q116" s="165"/>
      <c r="R116" s="165"/>
      <c r="S116" s="165"/>
      <c r="T116" s="165"/>
      <c r="U116" s="165"/>
      <c r="V116" s="165"/>
      <c r="W116" s="165"/>
      <c r="X116" s="165"/>
      <c r="Y116" s="165"/>
      <c r="Z116" s="165"/>
      <c r="AA116" s="165"/>
      <c r="AB116" s="165"/>
      <c r="AC116" s="165"/>
      <c r="AD116" s="165"/>
      <c r="AE116" s="165"/>
      <c r="AF116" s="165"/>
    </row>
    <row r="117" spans="1:32" ht="15.75" customHeight="1" x14ac:dyDescent="0.25">
      <c r="A117" s="165"/>
      <c r="B117" s="165"/>
      <c r="C117" s="165"/>
      <c r="D117" s="165"/>
      <c r="E117" s="165"/>
      <c r="F117" s="165"/>
      <c r="G117" s="165"/>
      <c r="H117" s="165"/>
      <c r="I117" s="165"/>
      <c r="J117" s="165"/>
      <c r="K117" s="165"/>
      <c r="L117" s="165"/>
      <c r="M117" s="165"/>
      <c r="N117" s="165"/>
      <c r="O117" s="165"/>
      <c r="P117" s="165"/>
      <c r="Q117" s="165"/>
      <c r="R117" s="165"/>
      <c r="S117" s="165"/>
      <c r="T117" s="165"/>
      <c r="U117" s="165"/>
      <c r="V117" s="165"/>
      <c r="W117" s="165"/>
      <c r="X117" s="165"/>
      <c r="Y117" s="165"/>
      <c r="Z117" s="165"/>
      <c r="AA117" s="165"/>
      <c r="AB117" s="165"/>
      <c r="AC117" s="165"/>
      <c r="AD117" s="165"/>
      <c r="AE117" s="165"/>
      <c r="AF117" s="165"/>
    </row>
    <row r="118" spans="1:32" ht="15.75" customHeight="1" x14ac:dyDescent="0.25">
      <c r="A118" s="165"/>
      <c r="B118" s="165"/>
      <c r="C118" s="165"/>
      <c r="D118" s="165"/>
      <c r="E118" s="165"/>
      <c r="F118" s="165"/>
      <c r="G118" s="165"/>
      <c r="H118" s="165"/>
      <c r="I118" s="165"/>
      <c r="J118" s="165"/>
      <c r="K118" s="165"/>
      <c r="L118" s="165"/>
      <c r="M118" s="165"/>
      <c r="N118" s="165"/>
      <c r="O118" s="165"/>
      <c r="P118" s="165"/>
      <c r="Q118" s="165"/>
      <c r="R118" s="165"/>
      <c r="S118" s="165"/>
      <c r="T118" s="165"/>
      <c r="U118" s="165"/>
      <c r="V118" s="165"/>
      <c r="W118" s="165"/>
      <c r="X118" s="165"/>
      <c r="Y118" s="165"/>
      <c r="Z118" s="165"/>
      <c r="AA118" s="165"/>
      <c r="AB118" s="165"/>
      <c r="AC118" s="165"/>
      <c r="AD118" s="165"/>
      <c r="AE118" s="165"/>
      <c r="AF118" s="165"/>
    </row>
    <row r="119" spans="1:32" ht="15.75" customHeight="1" x14ac:dyDescent="0.25">
      <c r="A119" s="165"/>
      <c r="B119" s="165"/>
      <c r="C119" s="165"/>
      <c r="D119" s="165"/>
      <c r="E119" s="165"/>
      <c r="F119" s="165"/>
      <c r="G119" s="165"/>
      <c r="H119" s="165"/>
      <c r="I119" s="165"/>
      <c r="J119" s="165"/>
      <c r="K119" s="165"/>
      <c r="L119" s="165"/>
      <c r="M119" s="165"/>
      <c r="N119" s="165"/>
      <c r="O119" s="165"/>
      <c r="P119" s="165"/>
      <c r="Q119" s="165"/>
      <c r="R119" s="165"/>
      <c r="S119" s="165"/>
      <c r="T119" s="165"/>
      <c r="U119" s="165"/>
      <c r="V119" s="165"/>
      <c r="W119" s="165"/>
      <c r="X119" s="165"/>
      <c r="Y119" s="165"/>
      <c r="Z119" s="165"/>
      <c r="AA119" s="165"/>
      <c r="AB119" s="165"/>
      <c r="AC119" s="165"/>
      <c r="AD119" s="165"/>
      <c r="AE119" s="165"/>
      <c r="AF119" s="165"/>
    </row>
    <row r="120" spans="1:32" ht="15.75" customHeight="1" x14ac:dyDescent="0.25">
      <c r="A120" s="165"/>
      <c r="B120" s="165"/>
      <c r="C120" s="165"/>
      <c r="D120" s="165"/>
      <c r="E120" s="165"/>
      <c r="F120" s="165"/>
      <c r="G120" s="165"/>
      <c r="H120" s="165"/>
      <c r="I120" s="165"/>
      <c r="J120" s="165"/>
      <c r="K120" s="165"/>
      <c r="L120" s="165"/>
      <c r="M120" s="165"/>
      <c r="N120" s="165"/>
      <c r="O120" s="165"/>
      <c r="P120" s="165"/>
      <c r="Q120" s="165"/>
      <c r="R120" s="165"/>
      <c r="S120" s="165"/>
      <c r="T120" s="165"/>
      <c r="U120" s="165"/>
      <c r="V120" s="165"/>
      <c r="W120" s="165"/>
      <c r="X120" s="165"/>
      <c r="Y120" s="165"/>
      <c r="Z120" s="165"/>
      <c r="AA120" s="165"/>
      <c r="AB120" s="165"/>
      <c r="AC120" s="165"/>
      <c r="AD120" s="165"/>
      <c r="AE120" s="165"/>
      <c r="AF120" s="165"/>
    </row>
    <row r="121" spans="1:32" ht="15.75" customHeight="1" x14ac:dyDescent="0.25">
      <c r="A121" s="165"/>
      <c r="B121" s="165"/>
      <c r="C121" s="165"/>
      <c r="D121" s="165"/>
      <c r="E121" s="165"/>
      <c r="F121" s="165"/>
      <c r="G121" s="165"/>
      <c r="H121" s="165"/>
      <c r="I121" s="165"/>
      <c r="J121" s="165"/>
      <c r="K121" s="165"/>
      <c r="L121" s="165"/>
      <c r="M121" s="165"/>
      <c r="N121" s="165"/>
      <c r="O121" s="165"/>
      <c r="P121" s="165"/>
      <c r="Q121" s="165"/>
      <c r="R121" s="165"/>
      <c r="S121" s="165"/>
      <c r="T121" s="165"/>
      <c r="U121" s="165"/>
      <c r="V121" s="165"/>
      <c r="W121" s="165"/>
      <c r="X121" s="165"/>
      <c r="Y121" s="165"/>
      <c r="Z121" s="165"/>
      <c r="AA121" s="165"/>
      <c r="AB121" s="165"/>
      <c r="AC121" s="165"/>
      <c r="AD121" s="165"/>
      <c r="AE121" s="165"/>
      <c r="AF121" s="165"/>
    </row>
    <row r="122" spans="1:32" ht="15.75" customHeight="1" x14ac:dyDescent="0.25">
      <c r="A122" s="165"/>
      <c r="B122" s="165"/>
      <c r="C122" s="165"/>
      <c r="D122" s="165"/>
      <c r="E122" s="165"/>
      <c r="F122" s="165"/>
      <c r="G122" s="165"/>
      <c r="H122" s="165"/>
      <c r="I122" s="165"/>
      <c r="J122" s="165"/>
      <c r="K122" s="165"/>
      <c r="L122" s="165"/>
      <c r="M122" s="165"/>
      <c r="N122" s="165"/>
      <c r="O122" s="165"/>
      <c r="P122" s="165"/>
      <c r="Q122" s="165"/>
      <c r="R122" s="165"/>
      <c r="S122" s="165"/>
      <c r="T122" s="165"/>
      <c r="U122" s="165"/>
      <c r="V122" s="165"/>
      <c r="W122" s="165"/>
      <c r="X122" s="165"/>
      <c r="Y122" s="165"/>
      <c r="Z122" s="165"/>
      <c r="AA122" s="165"/>
      <c r="AB122" s="165"/>
      <c r="AC122" s="165"/>
      <c r="AD122" s="165"/>
      <c r="AE122" s="165"/>
      <c r="AF122" s="165"/>
    </row>
    <row r="123" spans="1:32" ht="15.75" customHeight="1" x14ac:dyDescent="0.25">
      <c r="A123" s="165"/>
      <c r="B123" s="165"/>
      <c r="C123" s="165"/>
      <c r="D123" s="165"/>
      <c r="E123" s="165"/>
      <c r="F123" s="165"/>
      <c r="G123" s="165"/>
      <c r="H123" s="165"/>
      <c r="I123" s="165"/>
      <c r="J123" s="165"/>
      <c r="K123" s="165"/>
      <c r="L123" s="165"/>
      <c r="M123" s="165"/>
      <c r="N123" s="165"/>
      <c r="O123" s="165"/>
      <c r="P123" s="165"/>
      <c r="Q123" s="165"/>
      <c r="R123" s="165"/>
      <c r="S123" s="165"/>
      <c r="T123" s="165"/>
      <c r="U123" s="165"/>
      <c r="V123" s="165"/>
      <c r="W123" s="165"/>
      <c r="X123" s="165"/>
      <c r="Y123" s="165"/>
      <c r="Z123" s="165"/>
      <c r="AA123" s="165"/>
      <c r="AB123" s="165"/>
      <c r="AC123" s="165"/>
      <c r="AD123" s="165"/>
      <c r="AE123" s="165"/>
      <c r="AF123" s="165"/>
    </row>
    <row r="124" spans="1:32" ht="15.75" customHeight="1" x14ac:dyDescent="0.25">
      <c r="A124" s="165"/>
      <c r="B124" s="165"/>
      <c r="C124" s="165"/>
      <c r="D124" s="165"/>
      <c r="E124" s="165"/>
      <c r="F124" s="165"/>
      <c r="G124" s="165"/>
      <c r="H124" s="165"/>
      <c r="I124" s="165"/>
      <c r="J124" s="165"/>
      <c r="K124" s="165"/>
      <c r="L124" s="165"/>
      <c r="M124" s="165"/>
      <c r="N124" s="165"/>
      <c r="O124" s="165"/>
      <c r="P124" s="165"/>
      <c r="Q124" s="165"/>
      <c r="R124" s="165"/>
      <c r="S124" s="165"/>
      <c r="T124" s="165"/>
      <c r="U124" s="165"/>
      <c r="V124" s="165"/>
      <c r="W124" s="165"/>
      <c r="X124" s="165"/>
      <c r="Y124" s="165"/>
      <c r="Z124" s="165"/>
      <c r="AA124" s="165"/>
      <c r="AB124" s="165"/>
      <c r="AC124" s="165"/>
      <c r="AD124" s="165"/>
      <c r="AE124" s="165"/>
      <c r="AF124" s="165"/>
    </row>
    <row r="125" spans="1:32" ht="15.75" customHeight="1" x14ac:dyDescent="0.25">
      <c r="A125" s="165"/>
      <c r="B125" s="165"/>
      <c r="C125" s="165"/>
      <c r="D125" s="165"/>
      <c r="E125" s="165"/>
      <c r="F125" s="165"/>
      <c r="G125" s="165"/>
      <c r="H125" s="165"/>
      <c r="I125" s="165"/>
      <c r="J125" s="165"/>
      <c r="K125" s="165"/>
      <c r="L125" s="165"/>
      <c r="M125" s="165"/>
      <c r="N125" s="165"/>
      <c r="O125" s="165"/>
      <c r="P125" s="165"/>
      <c r="Q125" s="165"/>
      <c r="R125" s="165"/>
      <c r="S125" s="165"/>
      <c r="T125" s="165"/>
      <c r="U125" s="165"/>
      <c r="V125" s="165"/>
      <c r="W125" s="165"/>
      <c r="X125" s="165"/>
      <c r="Y125" s="165"/>
      <c r="Z125" s="165"/>
      <c r="AA125" s="165"/>
      <c r="AB125" s="165"/>
      <c r="AC125" s="165"/>
      <c r="AD125" s="165"/>
      <c r="AE125" s="165"/>
      <c r="AF125" s="165"/>
    </row>
    <row r="126" spans="1:32" ht="15.75" customHeight="1" x14ac:dyDescent="0.25">
      <c r="A126" s="165"/>
      <c r="B126" s="165"/>
      <c r="C126" s="165"/>
      <c r="D126" s="165"/>
      <c r="E126" s="165"/>
      <c r="F126" s="165"/>
      <c r="G126" s="165"/>
      <c r="H126" s="165"/>
      <c r="I126" s="165"/>
      <c r="J126" s="165"/>
      <c r="K126" s="165"/>
      <c r="L126" s="165"/>
      <c r="M126" s="165"/>
      <c r="N126" s="165"/>
      <c r="O126" s="165"/>
      <c r="P126" s="165"/>
      <c r="Q126" s="165"/>
      <c r="R126" s="165"/>
      <c r="S126" s="165"/>
      <c r="T126" s="165"/>
      <c r="U126" s="165"/>
      <c r="V126" s="165"/>
      <c r="W126" s="165"/>
      <c r="X126" s="165"/>
      <c r="Y126" s="165"/>
      <c r="Z126" s="165"/>
      <c r="AA126" s="165"/>
      <c r="AB126" s="165"/>
      <c r="AC126" s="165"/>
      <c r="AD126" s="165"/>
      <c r="AE126" s="165"/>
      <c r="AF126" s="165"/>
    </row>
    <row r="127" spans="1:32" ht="15.75" customHeight="1" x14ac:dyDescent="0.25">
      <c r="A127" s="165"/>
      <c r="B127" s="165"/>
      <c r="C127" s="165"/>
      <c r="D127" s="165"/>
      <c r="E127" s="165"/>
      <c r="F127" s="165"/>
      <c r="G127" s="165"/>
      <c r="H127" s="165"/>
      <c r="I127" s="165"/>
      <c r="J127" s="165"/>
      <c r="K127" s="165"/>
      <c r="L127" s="165"/>
      <c r="M127" s="165"/>
      <c r="N127" s="165"/>
      <c r="O127" s="165"/>
      <c r="P127" s="165"/>
      <c r="Q127" s="165"/>
      <c r="R127" s="165"/>
      <c r="S127" s="165"/>
      <c r="T127" s="165"/>
      <c r="U127" s="165"/>
      <c r="V127" s="165"/>
      <c r="W127" s="165"/>
      <c r="X127" s="165"/>
      <c r="Y127" s="165"/>
      <c r="Z127" s="165"/>
      <c r="AA127" s="165"/>
      <c r="AB127" s="165"/>
      <c r="AC127" s="165"/>
      <c r="AD127" s="165"/>
      <c r="AE127" s="165"/>
      <c r="AF127" s="165"/>
    </row>
    <row r="128" spans="1:32" ht="15.75" customHeight="1" x14ac:dyDescent="0.25">
      <c r="A128" s="165"/>
      <c r="B128" s="165"/>
      <c r="C128" s="165"/>
      <c r="D128" s="165"/>
      <c r="E128" s="165"/>
      <c r="F128" s="165"/>
      <c r="G128" s="165"/>
      <c r="H128" s="165"/>
      <c r="I128" s="165"/>
      <c r="J128" s="165"/>
      <c r="K128" s="165"/>
      <c r="L128" s="165"/>
      <c r="M128" s="165"/>
      <c r="N128" s="165"/>
      <c r="O128" s="165"/>
      <c r="P128" s="165"/>
      <c r="Q128" s="165"/>
      <c r="R128" s="165"/>
      <c r="S128" s="165"/>
      <c r="T128" s="165"/>
      <c r="U128" s="165"/>
      <c r="V128" s="165"/>
      <c r="W128" s="165"/>
      <c r="X128" s="165"/>
      <c r="Y128" s="165"/>
      <c r="Z128" s="165"/>
      <c r="AA128" s="165"/>
      <c r="AB128" s="165"/>
      <c r="AC128" s="165"/>
      <c r="AD128" s="165"/>
      <c r="AE128" s="165"/>
      <c r="AF128" s="165"/>
    </row>
    <row r="129" spans="1:32" ht="15.75" customHeight="1" x14ac:dyDescent="0.25">
      <c r="A129" s="165"/>
      <c r="B129" s="165"/>
      <c r="C129" s="165"/>
      <c r="D129" s="165"/>
      <c r="E129" s="165"/>
      <c r="F129" s="165"/>
      <c r="G129" s="165"/>
      <c r="H129" s="165"/>
      <c r="I129" s="165"/>
      <c r="J129" s="165"/>
      <c r="K129" s="165"/>
      <c r="L129" s="165"/>
      <c r="M129" s="165"/>
      <c r="N129" s="165"/>
      <c r="O129" s="165"/>
      <c r="P129" s="165"/>
      <c r="Q129" s="165"/>
      <c r="R129" s="165"/>
      <c r="S129" s="165"/>
      <c r="T129" s="165"/>
      <c r="U129" s="165"/>
      <c r="V129" s="165"/>
      <c r="W129" s="165"/>
      <c r="X129" s="165"/>
      <c r="Y129" s="165"/>
      <c r="Z129" s="165"/>
      <c r="AA129" s="165"/>
      <c r="AB129" s="165"/>
      <c r="AC129" s="165"/>
      <c r="AD129" s="165"/>
      <c r="AE129" s="165"/>
      <c r="AF129" s="165"/>
    </row>
    <row r="130" spans="1:32" ht="15.75" customHeight="1" x14ac:dyDescent="0.25">
      <c r="A130" s="165"/>
      <c r="B130" s="165"/>
      <c r="C130" s="165"/>
      <c r="D130" s="165"/>
      <c r="E130" s="165"/>
      <c r="F130" s="165"/>
      <c r="G130" s="165"/>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row>
    <row r="131" spans="1:32" ht="15.75" customHeight="1" x14ac:dyDescent="0.25">
      <c r="A131" s="165"/>
      <c r="B131" s="165"/>
      <c r="C131" s="165"/>
      <c r="D131" s="165"/>
      <c r="E131" s="165"/>
      <c r="F131" s="165"/>
      <c r="G131" s="165"/>
      <c r="H131" s="165"/>
      <c r="I131" s="165"/>
      <c r="J131" s="165"/>
      <c r="K131" s="165"/>
      <c r="L131" s="165"/>
      <c r="M131" s="165"/>
      <c r="N131" s="165"/>
      <c r="O131" s="165"/>
      <c r="P131" s="165"/>
      <c r="Q131" s="165"/>
      <c r="R131" s="165"/>
      <c r="S131" s="165"/>
      <c r="T131" s="165"/>
      <c r="U131" s="165"/>
      <c r="V131" s="165"/>
      <c r="W131" s="165"/>
      <c r="X131" s="165"/>
      <c r="Y131" s="165"/>
      <c r="Z131" s="165"/>
      <c r="AA131" s="165"/>
      <c r="AB131" s="165"/>
      <c r="AC131" s="165"/>
      <c r="AD131" s="165"/>
      <c r="AE131" s="165"/>
      <c r="AF131" s="165"/>
    </row>
    <row r="132" spans="1:32" ht="15.75" customHeight="1" x14ac:dyDescent="0.25">
      <c r="A132" s="165"/>
      <c r="B132" s="165"/>
      <c r="C132" s="165"/>
      <c r="D132" s="165"/>
      <c r="E132" s="165"/>
      <c r="F132" s="165"/>
      <c r="G132" s="165"/>
      <c r="H132" s="165"/>
      <c r="I132" s="165"/>
      <c r="J132" s="165"/>
      <c r="K132" s="165"/>
      <c r="L132" s="165"/>
      <c r="M132" s="165"/>
      <c r="N132" s="165"/>
      <c r="O132" s="165"/>
      <c r="P132" s="165"/>
      <c r="Q132" s="165"/>
      <c r="R132" s="165"/>
      <c r="S132" s="165"/>
      <c r="T132" s="165"/>
      <c r="U132" s="165"/>
      <c r="V132" s="165"/>
      <c r="W132" s="165"/>
      <c r="X132" s="165"/>
      <c r="Y132" s="165"/>
      <c r="Z132" s="165"/>
      <c r="AA132" s="165"/>
      <c r="AB132" s="165"/>
      <c r="AC132" s="165"/>
      <c r="AD132" s="165"/>
      <c r="AE132" s="165"/>
      <c r="AF132" s="165"/>
    </row>
    <row r="133" spans="1:32" ht="15.75" customHeight="1" x14ac:dyDescent="0.25">
      <c r="A133" s="165"/>
      <c r="B133" s="165"/>
      <c r="C133" s="165"/>
      <c r="D133" s="165"/>
      <c r="E133" s="165"/>
      <c r="F133" s="165"/>
      <c r="G133" s="165"/>
      <c r="H133" s="165"/>
      <c r="I133" s="165"/>
      <c r="J133" s="165"/>
      <c r="K133" s="165"/>
      <c r="L133" s="165"/>
      <c r="M133" s="165"/>
      <c r="N133" s="165"/>
      <c r="O133" s="165"/>
      <c r="P133" s="165"/>
      <c r="Q133" s="165"/>
      <c r="R133" s="165"/>
      <c r="S133" s="165"/>
      <c r="T133" s="165"/>
      <c r="U133" s="165"/>
      <c r="V133" s="165"/>
      <c r="W133" s="165"/>
      <c r="X133" s="165"/>
      <c r="Y133" s="165"/>
      <c r="Z133" s="165"/>
      <c r="AA133" s="165"/>
      <c r="AB133" s="165"/>
      <c r="AC133" s="165"/>
      <c r="AD133" s="165"/>
      <c r="AE133" s="165"/>
      <c r="AF133" s="165"/>
    </row>
    <row r="134" spans="1:32" ht="15.75" customHeight="1" x14ac:dyDescent="0.25">
      <c r="A134" s="165"/>
      <c r="B134" s="165"/>
      <c r="C134" s="165"/>
      <c r="D134" s="165"/>
      <c r="E134" s="165"/>
      <c r="F134" s="165"/>
      <c r="G134" s="165"/>
      <c r="H134" s="165"/>
      <c r="I134" s="165"/>
      <c r="J134" s="165"/>
      <c r="K134" s="165"/>
      <c r="L134" s="165"/>
      <c r="M134" s="165"/>
      <c r="N134" s="165"/>
      <c r="O134" s="165"/>
      <c r="P134" s="165"/>
      <c r="Q134" s="165"/>
      <c r="R134" s="165"/>
      <c r="S134" s="165"/>
      <c r="T134" s="165"/>
      <c r="U134" s="165"/>
      <c r="V134" s="165"/>
      <c r="W134" s="165"/>
      <c r="X134" s="165"/>
      <c r="Y134" s="165"/>
      <c r="Z134" s="165"/>
      <c r="AA134" s="165"/>
      <c r="AB134" s="165"/>
      <c r="AC134" s="165"/>
      <c r="AD134" s="165"/>
      <c r="AE134" s="165"/>
      <c r="AF134" s="165"/>
    </row>
    <row r="135" spans="1:32" ht="15.75" customHeight="1" x14ac:dyDescent="0.25">
      <c r="A135" s="165"/>
      <c r="B135" s="165"/>
      <c r="C135" s="165"/>
      <c r="D135" s="165"/>
      <c r="E135" s="165"/>
      <c r="F135" s="165"/>
      <c r="G135" s="165"/>
      <c r="H135" s="165"/>
      <c r="I135" s="165"/>
      <c r="J135" s="165"/>
      <c r="K135" s="165"/>
      <c r="L135" s="165"/>
      <c r="M135" s="165"/>
      <c r="N135" s="165"/>
      <c r="O135" s="165"/>
      <c r="P135" s="165"/>
      <c r="Q135" s="165"/>
      <c r="R135" s="165"/>
      <c r="S135" s="165"/>
      <c r="T135" s="165"/>
      <c r="U135" s="165"/>
      <c r="V135" s="165"/>
      <c r="W135" s="165"/>
      <c r="X135" s="165"/>
      <c r="Y135" s="165"/>
      <c r="Z135" s="165"/>
      <c r="AA135" s="165"/>
      <c r="AB135" s="165"/>
      <c r="AC135" s="165"/>
      <c r="AD135" s="165"/>
      <c r="AE135" s="165"/>
      <c r="AF135" s="165"/>
    </row>
    <row r="136" spans="1:32" ht="15.75" customHeight="1" x14ac:dyDescent="0.25">
      <c r="A136" s="165"/>
      <c r="B136" s="165"/>
      <c r="C136" s="165"/>
      <c r="D136" s="165"/>
      <c r="E136" s="165"/>
      <c r="F136" s="165"/>
      <c r="G136" s="165"/>
      <c r="H136" s="165"/>
      <c r="I136" s="165"/>
      <c r="J136" s="165"/>
      <c r="K136" s="165"/>
      <c r="L136" s="165"/>
      <c r="M136" s="165"/>
      <c r="N136" s="165"/>
      <c r="O136" s="165"/>
      <c r="P136" s="165"/>
      <c r="Q136" s="165"/>
      <c r="R136" s="165"/>
      <c r="S136" s="165"/>
      <c r="T136" s="165"/>
      <c r="U136" s="165"/>
      <c r="V136" s="165"/>
      <c r="W136" s="165"/>
      <c r="X136" s="165"/>
      <c r="Y136" s="165"/>
      <c r="Z136" s="165"/>
      <c r="AA136" s="165"/>
      <c r="AB136" s="165"/>
      <c r="AC136" s="165"/>
      <c r="AD136" s="165"/>
      <c r="AE136" s="165"/>
      <c r="AF136" s="165"/>
    </row>
    <row r="137" spans="1:32" ht="15.75" customHeight="1" x14ac:dyDescent="0.25">
      <c r="A137" s="165"/>
      <c r="B137" s="165"/>
      <c r="C137" s="165"/>
      <c r="D137" s="165"/>
      <c r="E137" s="165"/>
      <c r="F137" s="165"/>
      <c r="G137" s="165"/>
      <c r="H137" s="165"/>
      <c r="I137" s="165"/>
      <c r="J137" s="165"/>
      <c r="K137" s="165"/>
      <c r="L137" s="165"/>
      <c r="M137" s="165"/>
      <c r="N137" s="165"/>
      <c r="O137" s="165"/>
      <c r="P137" s="165"/>
      <c r="Q137" s="165"/>
      <c r="R137" s="165"/>
      <c r="S137" s="165"/>
      <c r="T137" s="165"/>
      <c r="U137" s="165"/>
      <c r="V137" s="165"/>
      <c r="W137" s="165"/>
      <c r="X137" s="165"/>
      <c r="Y137" s="165"/>
      <c r="Z137" s="165"/>
      <c r="AA137" s="165"/>
      <c r="AB137" s="165"/>
      <c r="AC137" s="165"/>
      <c r="AD137" s="165"/>
      <c r="AE137" s="165"/>
      <c r="AF137" s="165"/>
    </row>
    <row r="138" spans="1:32" ht="15.75" customHeight="1" x14ac:dyDescent="0.25">
      <c r="A138" s="165"/>
      <c r="B138" s="165"/>
      <c r="C138" s="165"/>
      <c r="D138" s="165"/>
      <c r="E138" s="165"/>
      <c r="F138" s="165"/>
      <c r="G138" s="165"/>
      <c r="H138" s="165"/>
      <c r="I138" s="165"/>
      <c r="J138" s="165"/>
      <c r="K138" s="165"/>
      <c r="L138" s="165"/>
      <c r="M138" s="165"/>
      <c r="N138" s="165"/>
      <c r="O138" s="165"/>
      <c r="P138" s="165"/>
      <c r="Q138" s="165"/>
      <c r="R138" s="165"/>
      <c r="S138" s="165"/>
      <c r="T138" s="165"/>
      <c r="U138" s="165"/>
      <c r="V138" s="165"/>
      <c r="W138" s="165"/>
      <c r="X138" s="165"/>
      <c r="Y138" s="165"/>
      <c r="Z138" s="165"/>
      <c r="AA138" s="165"/>
      <c r="AB138" s="165"/>
      <c r="AC138" s="165"/>
      <c r="AD138" s="165"/>
      <c r="AE138" s="165"/>
      <c r="AF138" s="165"/>
    </row>
    <row r="139" spans="1:32" ht="15.75" customHeight="1" x14ac:dyDescent="0.25">
      <c r="A139" s="165"/>
      <c r="B139" s="165"/>
      <c r="C139" s="165"/>
      <c r="D139" s="165"/>
      <c r="E139" s="165"/>
      <c r="F139" s="165"/>
      <c r="G139" s="165"/>
      <c r="H139" s="165"/>
      <c r="I139" s="165"/>
      <c r="J139" s="165"/>
      <c r="K139" s="165"/>
      <c r="L139" s="165"/>
      <c r="M139" s="165"/>
      <c r="N139" s="165"/>
      <c r="O139" s="165"/>
      <c r="P139" s="165"/>
      <c r="Q139" s="165"/>
      <c r="R139" s="165"/>
      <c r="S139" s="165"/>
      <c r="T139" s="165"/>
      <c r="U139" s="165"/>
      <c r="V139" s="165"/>
      <c r="W139" s="165"/>
      <c r="X139" s="165"/>
      <c r="Y139" s="165"/>
      <c r="Z139" s="165"/>
      <c r="AA139" s="165"/>
      <c r="AB139" s="165"/>
      <c r="AC139" s="165"/>
      <c r="AD139" s="165"/>
      <c r="AE139" s="165"/>
      <c r="AF139" s="165"/>
    </row>
    <row r="140" spans="1:32" ht="15.75" customHeight="1" x14ac:dyDescent="0.25">
      <c r="A140" s="165"/>
      <c r="B140" s="165"/>
      <c r="C140" s="165"/>
      <c r="D140" s="165"/>
      <c r="E140" s="165"/>
      <c r="F140" s="165"/>
      <c r="G140" s="165"/>
      <c r="H140" s="165"/>
      <c r="I140" s="165"/>
      <c r="J140" s="165"/>
      <c r="K140" s="165"/>
      <c r="L140" s="165"/>
      <c r="M140" s="165"/>
      <c r="N140" s="165"/>
      <c r="O140" s="165"/>
      <c r="P140" s="165"/>
      <c r="Q140" s="165"/>
      <c r="R140" s="165"/>
      <c r="S140" s="165"/>
      <c r="T140" s="165"/>
      <c r="U140" s="165"/>
      <c r="V140" s="165"/>
      <c r="W140" s="165"/>
      <c r="X140" s="165"/>
      <c r="Y140" s="165"/>
      <c r="Z140" s="165"/>
      <c r="AA140" s="165"/>
      <c r="AB140" s="165"/>
      <c r="AC140" s="165"/>
      <c r="AD140" s="165"/>
      <c r="AE140" s="165"/>
      <c r="AF140" s="165"/>
    </row>
    <row r="141" spans="1:32" ht="15.75" customHeight="1" x14ac:dyDescent="0.25">
      <c r="A141" s="165"/>
      <c r="B141" s="165"/>
      <c r="C141" s="165"/>
      <c r="D141" s="165"/>
      <c r="E141" s="165"/>
      <c r="F141" s="165"/>
      <c r="G141" s="165"/>
      <c r="H141" s="165"/>
      <c r="I141" s="165"/>
      <c r="J141" s="165"/>
      <c r="K141" s="165"/>
      <c r="L141" s="165"/>
      <c r="M141" s="165"/>
      <c r="N141" s="165"/>
      <c r="O141" s="165"/>
      <c r="P141" s="165"/>
      <c r="Q141" s="165"/>
      <c r="R141" s="165"/>
      <c r="S141" s="165"/>
      <c r="T141" s="165"/>
      <c r="U141" s="165"/>
      <c r="V141" s="165"/>
      <c r="W141" s="165"/>
      <c r="X141" s="165"/>
      <c r="Y141" s="165"/>
      <c r="Z141" s="165"/>
      <c r="AA141" s="165"/>
      <c r="AB141" s="165"/>
      <c r="AC141" s="165"/>
      <c r="AD141" s="165"/>
      <c r="AE141" s="165"/>
      <c r="AF141" s="165"/>
    </row>
    <row r="142" spans="1:32" ht="15.75" customHeight="1" x14ac:dyDescent="0.25">
      <c r="A142" s="165"/>
      <c r="B142" s="165"/>
      <c r="C142" s="165"/>
      <c r="D142" s="165"/>
      <c r="E142" s="165"/>
      <c r="F142" s="165"/>
      <c r="G142" s="165"/>
      <c r="H142" s="165"/>
      <c r="I142" s="165"/>
      <c r="J142" s="165"/>
      <c r="K142" s="165"/>
      <c r="L142" s="165"/>
      <c r="M142" s="165"/>
      <c r="N142" s="165"/>
      <c r="O142" s="165"/>
      <c r="P142" s="165"/>
      <c r="Q142" s="165"/>
      <c r="R142" s="165"/>
      <c r="S142" s="165"/>
      <c r="T142" s="165"/>
      <c r="U142" s="165"/>
      <c r="V142" s="165"/>
      <c r="W142" s="165"/>
      <c r="X142" s="165"/>
      <c r="Y142" s="165"/>
      <c r="Z142" s="165"/>
      <c r="AA142" s="165"/>
      <c r="AB142" s="165"/>
      <c r="AC142" s="165"/>
      <c r="AD142" s="165"/>
      <c r="AE142" s="165"/>
      <c r="AF142" s="165"/>
    </row>
    <row r="143" spans="1:32" ht="15.75" customHeight="1" x14ac:dyDescent="0.25">
      <c r="A143" s="165"/>
      <c r="B143" s="165"/>
      <c r="C143" s="165"/>
      <c r="D143" s="165"/>
      <c r="E143" s="165"/>
      <c r="F143" s="165"/>
      <c r="G143" s="165"/>
      <c r="H143" s="165"/>
      <c r="I143" s="165"/>
      <c r="J143" s="165"/>
      <c r="K143" s="165"/>
      <c r="L143" s="165"/>
      <c r="M143" s="165"/>
      <c r="N143" s="165"/>
      <c r="O143" s="165"/>
      <c r="P143" s="165"/>
      <c r="Q143" s="165"/>
      <c r="R143" s="165"/>
      <c r="S143" s="165"/>
      <c r="T143" s="165"/>
      <c r="U143" s="165"/>
      <c r="V143" s="165"/>
      <c r="W143" s="165"/>
      <c r="X143" s="165"/>
      <c r="Y143" s="165"/>
      <c r="Z143" s="165"/>
      <c r="AA143" s="165"/>
      <c r="AB143" s="165"/>
      <c r="AC143" s="165"/>
      <c r="AD143" s="165"/>
      <c r="AE143" s="165"/>
      <c r="AF143" s="165"/>
    </row>
    <row r="144" spans="1:32" ht="15.75" customHeight="1" x14ac:dyDescent="0.25">
      <c r="A144" s="165"/>
      <c r="B144" s="165"/>
      <c r="C144" s="165"/>
      <c r="D144" s="165"/>
      <c r="E144" s="165"/>
      <c r="F144" s="165"/>
      <c r="G144" s="165"/>
      <c r="H144" s="165"/>
      <c r="I144" s="165"/>
      <c r="J144" s="165"/>
      <c r="K144" s="165"/>
      <c r="L144" s="165"/>
      <c r="M144" s="165"/>
      <c r="N144" s="165"/>
      <c r="O144" s="165"/>
      <c r="P144" s="165"/>
      <c r="Q144" s="165"/>
      <c r="R144" s="165"/>
      <c r="S144" s="165"/>
      <c r="T144" s="165"/>
      <c r="U144" s="165"/>
      <c r="V144" s="165"/>
      <c r="W144" s="165"/>
      <c r="X144" s="165"/>
      <c r="Y144" s="165"/>
      <c r="Z144" s="165"/>
      <c r="AA144" s="165"/>
      <c r="AB144" s="165"/>
      <c r="AC144" s="165"/>
      <c r="AD144" s="165"/>
      <c r="AE144" s="165"/>
      <c r="AF144" s="165"/>
    </row>
    <row r="145" spans="1:32" ht="15.75" customHeight="1" x14ac:dyDescent="0.25">
      <c r="A145" s="165"/>
      <c r="B145" s="165"/>
      <c r="C145" s="165"/>
      <c r="D145" s="165"/>
      <c r="E145" s="165"/>
      <c r="F145" s="165"/>
      <c r="G145" s="165"/>
      <c r="H145" s="165"/>
      <c r="I145" s="165"/>
      <c r="J145" s="165"/>
      <c r="K145" s="165"/>
      <c r="L145" s="165"/>
      <c r="M145" s="165"/>
      <c r="N145" s="165"/>
      <c r="O145" s="165"/>
      <c r="P145" s="165"/>
      <c r="Q145" s="165"/>
      <c r="R145" s="165"/>
      <c r="S145" s="165"/>
      <c r="T145" s="165"/>
      <c r="U145" s="165"/>
      <c r="V145" s="165"/>
      <c r="W145" s="165"/>
      <c r="X145" s="165"/>
      <c r="Y145" s="165"/>
      <c r="Z145" s="165"/>
      <c r="AA145" s="165"/>
      <c r="AB145" s="165"/>
      <c r="AC145" s="165"/>
      <c r="AD145" s="165"/>
      <c r="AE145" s="165"/>
      <c r="AF145" s="165"/>
    </row>
    <row r="146" spans="1:32" ht="15.75" customHeight="1" x14ac:dyDescent="0.25">
      <c r="A146" s="165"/>
      <c r="B146" s="165"/>
      <c r="C146" s="165"/>
      <c r="D146" s="165"/>
      <c r="E146" s="165"/>
      <c r="F146" s="165"/>
      <c r="G146" s="165"/>
      <c r="H146" s="165"/>
      <c r="I146" s="165"/>
      <c r="J146" s="165"/>
      <c r="K146" s="165"/>
      <c r="L146" s="165"/>
      <c r="M146" s="165"/>
      <c r="N146" s="165"/>
      <c r="O146" s="165"/>
      <c r="P146" s="165"/>
      <c r="Q146" s="165"/>
      <c r="R146" s="165"/>
      <c r="S146" s="165"/>
      <c r="T146" s="165"/>
      <c r="U146" s="165"/>
      <c r="V146" s="165"/>
      <c r="W146" s="165"/>
      <c r="X146" s="165"/>
      <c r="Y146" s="165"/>
      <c r="Z146" s="165"/>
      <c r="AA146" s="165"/>
      <c r="AB146" s="165"/>
      <c r="AC146" s="165"/>
      <c r="AD146" s="165"/>
      <c r="AE146" s="165"/>
      <c r="AF146" s="165"/>
    </row>
    <row r="147" spans="1:32" ht="15.75" customHeight="1" x14ac:dyDescent="0.25">
      <c r="A147" s="165"/>
      <c r="B147" s="165"/>
      <c r="C147" s="165"/>
      <c r="D147" s="165"/>
      <c r="E147" s="165"/>
      <c r="F147" s="165"/>
      <c r="G147" s="165"/>
      <c r="H147" s="165"/>
      <c r="I147" s="165"/>
      <c r="J147" s="165"/>
      <c r="K147" s="165"/>
      <c r="L147" s="165"/>
      <c r="M147" s="165"/>
      <c r="N147" s="165"/>
      <c r="O147" s="165"/>
      <c r="P147" s="165"/>
      <c r="Q147" s="165"/>
      <c r="R147" s="165"/>
      <c r="S147" s="165"/>
      <c r="T147" s="165"/>
      <c r="U147" s="165"/>
      <c r="V147" s="165"/>
      <c r="W147" s="165"/>
      <c r="X147" s="165"/>
      <c r="Y147" s="165"/>
      <c r="Z147" s="165"/>
      <c r="AA147" s="165"/>
      <c r="AB147" s="165"/>
      <c r="AC147" s="165"/>
      <c r="AD147" s="165"/>
      <c r="AE147" s="165"/>
      <c r="AF147" s="165"/>
    </row>
    <row r="148" spans="1:32" ht="15.75" customHeight="1" x14ac:dyDescent="0.25">
      <c r="A148" s="165"/>
      <c r="B148" s="165"/>
      <c r="C148" s="165"/>
      <c r="D148" s="165"/>
      <c r="E148" s="165"/>
      <c r="F148" s="165"/>
      <c r="G148" s="165"/>
      <c r="H148" s="165"/>
      <c r="I148" s="165"/>
      <c r="J148" s="165"/>
      <c r="K148" s="165"/>
      <c r="L148" s="165"/>
      <c r="M148" s="165"/>
      <c r="N148" s="165"/>
      <c r="O148" s="165"/>
      <c r="P148" s="165"/>
      <c r="Q148" s="165"/>
      <c r="R148" s="165"/>
      <c r="S148" s="165"/>
      <c r="T148" s="165"/>
      <c r="U148" s="165"/>
      <c r="V148" s="165"/>
      <c r="W148" s="165"/>
      <c r="X148" s="165"/>
      <c r="Y148" s="165"/>
      <c r="Z148" s="165"/>
      <c r="AA148" s="165"/>
      <c r="AB148" s="165"/>
      <c r="AC148" s="165"/>
      <c r="AD148" s="165"/>
      <c r="AE148" s="165"/>
      <c r="AF148" s="165"/>
    </row>
    <row r="149" spans="1:32" ht="15.75" customHeight="1" x14ac:dyDescent="0.25">
      <c r="A149" s="165"/>
      <c r="B149" s="165"/>
      <c r="C149" s="165"/>
      <c r="D149" s="165"/>
      <c r="E149" s="165"/>
      <c r="F149" s="165"/>
      <c r="G149" s="165"/>
      <c r="H149" s="165"/>
      <c r="I149" s="165"/>
      <c r="J149" s="165"/>
      <c r="K149" s="165"/>
      <c r="L149" s="165"/>
      <c r="M149" s="165"/>
      <c r="N149" s="165"/>
      <c r="O149" s="165"/>
      <c r="P149" s="165"/>
      <c r="Q149" s="165"/>
      <c r="R149" s="165"/>
      <c r="S149" s="165"/>
      <c r="T149" s="165"/>
      <c r="U149" s="165"/>
      <c r="V149" s="165"/>
      <c r="W149" s="165"/>
      <c r="X149" s="165"/>
      <c r="Y149" s="165"/>
      <c r="Z149" s="165"/>
      <c r="AA149" s="165"/>
      <c r="AB149" s="165"/>
      <c r="AC149" s="165"/>
      <c r="AD149" s="165"/>
      <c r="AE149" s="165"/>
      <c r="AF149" s="165"/>
    </row>
    <row r="150" spans="1:32" ht="15.75" customHeight="1" x14ac:dyDescent="0.25">
      <c r="A150" s="165"/>
      <c r="B150" s="165"/>
      <c r="C150" s="165"/>
      <c r="D150" s="165"/>
      <c r="E150" s="165"/>
      <c r="F150" s="165"/>
      <c r="G150" s="165"/>
      <c r="H150" s="165"/>
      <c r="I150" s="165"/>
      <c r="J150" s="165"/>
      <c r="K150" s="165"/>
      <c r="L150" s="165"/>
      <c r="M150" s="165"/>
      <c r="N150" s="165"/>
      <c r="O150" s="165"/>
      <c r="P150" s="165"/>
      <c r="Q150" s="165"/>
      <c r="R150" s="165"/>
      <c r="S150" s="165"/>
      <c r="T150" s="165"/>
      <c r="U150" s="165"/>
      <c r="V150" s="165"/>
      <c r="W150" s="165"/>
      <c r="X150" s="165"/>
      <c r="Y150" s="165"/>
      <c r="Z150" s="165"/>
      <c r="AA150" s="165"/>
      <c r="AB150" s="165"/>
      <c r="AC150" s="165"/>
      <c r="AD150" s="165"/>
      <c r="AE150" s="165"/>
      <c r="AF150" s="165"/>
    </row>
    <row r="151" spans="1:32" ht="15.75" customHeight="1" x14ac:dyDescent="0.25">
      <c r="A151" s="165"/>
      <c r="B151" s="165"/>
      <c r="C151" s="165"/>
      <c r="D151" s="165"/>
      <c r="E151" s="165"/>
      <c r="F151" s="165"/>
      <c r="G151" s="165"/>
      <c r="H151" s="165"/>
      <c r="I151" s="165"/>
      <c r="J151" s="165"/>
      <c r="K151" s="165"/>
      <c r="L151" s="165"/>
      <c r="M151" s="165"/>
      <c r="N151" s="165"/>
      <c r="O151" s="165"/>
      <c r="P151" s="165"/>
      <c r="Q151" s="165"/>
      <c r="R151" s="165"/>
      <c r="S151" s="165"/>
      <c r="T151" s="165"/>
      <c r="U151" s="165"/>
      <c r="V151" s="165"/>
      <c r="W151" s="165"/>
      <c r="X151" s="165"/>
      <c r="Y151" s="165"/>
      <c r="Z151" s="165"/>
      <c r="AA151" s="165"/>
      <c r="AB151" s="165"/>
      <c r="AC151" s="165"/>
      <c r="AD151" s="165"/>
      <c r="AE151" s="165"/>
      <c r="AF151" s="165"/>
    </row>
    <row r="152" spans="1:32" ht="15.75" customHeight="1" x14ac:dyDescent="0.25">
      <c r="A152" s="165"/>
      <c r="B152" s="165"/>
      <c r="C152" s="165"/>
      <c r="D152" s="165"/>
      <c r="E152" s="165"/>
      <c r="F152" s="165"/>
      <c r="G152" s="165"/>
      <c r="H152" s="165"/>
      <c r="I152" s="165"/>
      <c r="J152" s="165"/>
      <c r="K152" s="165"/>
      <c r="L152" s="165"/>
      <c r="M152" s="165"/>
      <c r="N152" s="165"/>
      <c r="O152" s="165"/>
      <c r="P152" s="165"/>
      <c r="Q152" s="165"/>
      <c r="R152" s="165"/>
      <c r="S152" s="165"/>
      <c r="T152" s="165"/>
      <c r="U152" s="165"/>
      <c r="V152" s="165"/>
      <c r="W152" s="165"/>
      <c r="X152" s="165"/>
      <c r="Y152" s="165"/>
      <c r="Z152" s="165"/>
      <c r="AA152" s="165"/>
      <c r="AB152" s="165"/>
      <c r="AC152" s="165"/>
      <c r="AD152" s="165"/>
      <c r="AE152" s="165"/>
      <c r="AF152" s="165"/>
    </row>
    <row r="153" spans="1:32" ht="15.75" customHeight="1" x14ac:dyDescent="0.25">
      <c r="A153" s="165"/>
      <c r="B153" s="165"/>
      <c r="C153" s="165"/>
      <c r="D153" s="165"/>
      <c r="E153" s="165"/>
      <c r="F153" s="165"/>
      <c r="G153" s="165"/>
      <c r="H153" s="165"/>
      <c r="I153" s="165"/>
      <c r="J153" s="165"/>
      <c r="K153" s="165"/>
      <c r="L153" s="165"/>
      <c r="M153" s="165"/>
      <c r="N153" s="165"/>
      <c r="O153" s="165"/>
      <c r="P153" s="165"/>
      <c r="Q153" s="165"/>
      <c r="R153" s="165"/>
      <c r="S153" s="165"/>
      <c r="T153" s="165"/>
      <c r="U153" s="165"/>
      <c r="V153" s="165"/>
      <c r="W153" s="165"/>
      <c r="X153" s="165"/>
      <c r="Y153" s="165"/>
      <c r="Z153" s="165"/>
      <c r="AA153" s="165"/>
      <c r="AB153" s="165"/>
      <c r="AC153" s="165"/>
      <c r="AD153" s="165"/>
      <c r="AE153" s="165"/>
      <c r="AF153" s="165"/>
    </row>
    <row r="154" spans="1:32" ht="15.75" customHeight="1" x14ac:dyDescent="0.25">
      <c r="A154" s="165"/>
      <c r="B154" s="165"/>
      <c r="C154" s="165"/>
      <c r="D154" s="165"/>
      <c r="E154" s="165"/>
      <c r="F154" s="165"/>
      <c r="G154" s="165"/>
      <c r="H154" s="165"/>
      <c r="I154" s="165"/>
      <c r="J154" s="165"/>
      <c r="K154" s="165"/>
      <c r="L154" s="165"/>
      <c r="M154" s="165"/>
      <c r="N154" s="165"/>
      <c r="O154" s="165"/>
      <c r="P154" s="165"/>
      <c r="Q154" s="165"/>
      <c r="R154" s="165"/>
      <c r="S154" s="165"/>
      <c r="T154" s="165"/>
      <c r="U154" s="165"/>
      <c r="V154" s="165"/>
      <c r="W154" s="165"/>
      <c r="X154" s="165"/>
      <c r="Y154" s="165"/>
      <c r="Z154" s="165"/>
      <c r="AA154" s="165"/>
      <c r="AB154" s="165"/>
      <c r="AC154" s="165"/>
      <c r="AD154" s="165"/>
      <c r="AE154" s="165"/>
      <c r="AF154" s="165"/>
    </row>
    <row r="155" spans="1:32" ht="15.75" customHeight="1" x14ac:dyDescent="0.25">
      <c r="A155" s="165"/>
      <c r="B155" s="165"/>
      <c r="C155" s="165"/>
      <c r="D155" s="165"/>
      <c r="E155" s="165"/>
      <c r="F155" s="165"/>
      <c r="G155" s="165"/>
      <c r="H155" s="165"/>
      <c r="I155" s="165"/>
      <c r="J155" s="165"/>
      <c r="K155" s="165"/>
      <c r="L155" s="165"/>
      <c r="M155" s="165"/>
      <c r="N155" s="165"/>
      <c r="O155" s="165"/>
      <c r="P155" s="165"/>
      <c r="Q155" s="165"/>
      <c r="R155" s="165"/>
      <c r="S155" s="165"/>
      <c r="T155" s="165"/>
      <c r="U155" s="165"/>
      <c r="V155" s="165"/>
      <c r="W155" s="165"/>
      <c r="X155" s="165"/>
      <c r="Y155" s="165"/>
      <c r="Z155" s="165"/>
      <c r="AA155" s="165"/>
      <c r="AB155" s="165"/>
      <c r="AC155" s="165"/>
      <c r="AD155" s="165"/>
      <c r="AE155" s="165"/>
      <c r="AF155" s="165"/>
    </row>
    <row r="156" spans="1:32" ht="15.75" customHeight="1" x14ac:dyDescent="0.25">
      <c r="A156" s="165"/>
      <c r="B156" s="165"/>
      <c r="C156" s="165"/>
      <c r="D156" s="165"/>
      <c r="E156" s="165"/>
      <c r="F156" s="165"/>
      <c r="G156" s="165"/>
      <c r="H156" s="165"/>
      <c r="I156" s="165"/>
      <c r="J156" s="165"/>
      <c r="K156" s="165"/>
      <c r="L156" s="165"/>
      <c r="M156" s="165"/>
      <c r="N156" s="165"/>
      <c r="O156" s="165"/>
      <c r="P156" s="165"/>
      <c r="Q156" s="165"/>
      <c r="R156" s="165"/>
      <c r="S156" s="165"/>
      <c r="T156" s="165"/>
      <c r="U156" s="165"/>
      <c r="V156" s="165"/>
      <c r="W156" s="165"/>
      <c r="X156" s="165"/>
      <c r="Y156" s="165"/>
      <c r="Z156" s="165"/>
      <c r="AA156" s="165"/>
      <c r="AB156" s="165"/>
      <c r="AC156" s="165"/>
      <c r="AD156" s="165"/>
      <c r="AE156" s="165"/>
      <c r="AF156" s="165"/>
    </row>
    <row r="157" spans="1:32" ht="15.75" customHeight="1" x14ac:dyDescent="0.25">
      <c r="A157" s="165"/>
      <c r="B157" s="165"/>
      <c r="C157" s="165"/>
      <c r="D157" s="165"/>
      <c r="E157" s="165"/>
      <c r="F157" s="165"/>
      <c r="G157" s="165"/>
      <c r="H157" s="165"/>
      <c r="I157" s="165"/>
      <c r="J157" s="165"/>
      <c r="K157" s="165"/>
      <c r="L157" s="165"/>
      <c r="M157" s="165"/>
      <c r="N157" s="165"/>
      <c r="O157" s="165"/>
      <c r="P157" s="165"/>
      <c r="Q157" s="165"/>
      <c r="R157" s="165"/>
      <c r="S157" s="165"/>
      <c r="T157" s="165"/>
      <c r="U157" s="165"/>
      <c r="V157" s="165"/>
      <c r="W157" s="165"/>
      <c r="X157" s="165"/>
      <c r="Y157" s="165"/>
      <c r="Z157" s="165"/>
      <c r="AA157" s="165"/>
      <c r="AB157" s="165"/>
      <c r="AC157" s="165"/>
      <c r="AD157" s="165"/>
      <c r="AE157" s="165"/>
      <c r="AF157" s="165"/>
    </row>
    <row r="158" spans="1:32" ht="15.75" customHeight="1" x14ac:dyDescent="0.25">
      <c r="A158" s="165"/>
      <c r="B158" s="165"/>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c r="AB158" s="165"/>
      <c r="AC158" s="165"/>
      <c r="AD158" s="165"/>
      <c r="AE158" s="165"/>
      <c r="AF158" s="165"/>
    </row>
    <row r="159" spans="1:32" ht="15.75" customHeight="1" x14ac:dyDescent="0.25">
      <c r="A159" s="165"/>
      <c r="B159" s="165"/>
      <c r="C159" s="165"/>
      <c r="D159" s="165"/>
      <c r="E159" s="165"/>
      <c r="F159" s="165"/>
      <c r="G159" s="165"/>
      <c r="H159" s="165"/>
      <c r="I159" s="165"/>
      <c r="J159" s="165"/>
      <c r="K159" s="165"/>
      <c r="L159" s="165"/>
      <c r="M159" s="165"/>
      <c r="N159" s="165"/>
      <c r="O159" s="165"/>
      <c r="P159" s="165"/>
      <c r="Q159" s="165"/>
      <c r="R159" s="165"/>
      <c r="S159" s="165"/>
      <c r="T159" s="165"/>
      <c r="U159" s="165"/>
      <c r="V159" s="165"/>
      <c r="W159" s="165"/>
      <c r="X159" s="165"/>
      <c r="Y159" s="165"/>
      <c r="Z159" s="165"/>
      <c r="AA159" s="165"/>
      <c r="AB159" s="165"/>
      <c r="AC159" s="165"/>
      <c r="AD159" s="165"/>
      <c r="AE159" s="165"/>
      <c r="AF159" s="165"/>
    </row>
    <row r="160" spans="1:32" ht="15.75" customHeight="1" x14ac:dyDescent="0.25">
      <c r="A160" s="165"/>
      <c r="B160" s="165"/>
      <c r="C160" s="165"/>
      <c r="D160" s="165"/>
      <c r="E160" s="165"/>
      <c r="F160" s="165"/>
      <c r="G160" s="165"/>
      <c r="H160" s="165"/>
      <c r="I160" s="165"/>
      <c r="J160" s="165"/>
      <c r="K160" s="165"/>
      <c r="L160" s="165"/>
      <c r="M160" s="165"/>
      <c r="N160" s="165"/>
      <c r="O160" s="165"/>
      <c r="P160" s="165"/>
      <c r="Q160" s="165"/>
      <c r="R160" s="165"/>
      <c r="S160" s="165"/>
      <c r="T160" s="165"/>
      <c r="U160" s="165"/>
      <c r="V160" s="165"/>
      <c r="W160" s="165"/>
      <c r="X160" s="165"/>
      <c r="Y160" s="165"/>
      <c r="Z160" s="165"/>
      <c r="AA160" s="165"/>
      <c r="AB160" s="165"/>
      <c r="AC160" s="165"/>
      <c r="AD160" s="165"/>
      <c r="AE160" s="165"/>
      <c r="AF160" s="165"/>
    </row>
    <row r="161" spans="1:32" ht="15.75" customHeight="1" x14ac:dyDescent="0.25">
      <c r="A161" s="165"/>
      <c r="B161" s="165"/>
      <c r="C161" s="165"/>
      <c r="D161" s="165"/>
      <c r="E161" s="165"/>
      <c r="F161" s="165"/>
      <c r="G161" s="165"/>
      <c r="H161" s="165"/>
      <c r="I161" s="165"/>
      <c r="J161" s="165"/>
      <c r="K161" s="165"/>
      <c r="L161" s="165"/>
      <c r="M161" s="165"/>
      <c r="N161" s="165"/>
      <c r="O161" s="165"/>
      <c r="P161" s="165"/>
      <c r="Q161" s="165"/>
      <c r="R161" s="165"/>
      <c r="S161" s="165"/>
      <c r="T161" s="165"/>
      <c r="U161" s="165"/>
      <c r="V161" s="165"/>
      <c r="W161" s="165"/>
      <c r="X161" s="165"/>
      <c r="Y161" s="165"/>
      <c r="Z161" s="165"/>
      <c r="AA161" s="165"/>
      <c r="AB161" s="165"/>
      <c r="AC161" s="165"/>
      <c r="AD161" s="165"/>
      <c r="AE161" s="165"/>
      <c r="AF161" s="165"/>
    </row>
    <row r="162" spans="1:32" ht="15.75" customHeight="1" x14ac:dyDescent="0.25">
      <c r="A162" s="165"/>
      <c r="B162" s="165"/>
      <c r="C162" s="165"/>
      <c r="D162" s="165"/>
      <c r="E162" s="165"/>
      <c r="F162" s="165"/>
      <c r="G162" s="165"/>
      <c r="H162" s="165"/>
      <c r="I162" s="165"/>
      <c r="J162" s="165"/>
      <c r="K162" s="165"/>
      <c r="L162" s="165"/>
      <c r="M162" s="165"/>
      <c r="N162" s="165"/>
      <c r="O162" s="165"/>
      <c r="P162" s="165"/>
      <c r="Q162" s="165"/>
      <c r="R162" s="165"/>
      <c r="S162" s="165"/>
      <c r="T162" s="165"/>
      <c r="U162" s="165"/>
      <c r="V162" s="165"/>
      <c r="W162" s="165"/>
      <c r="X162" s="165"/>
      <c r="Y162" s="165"/>
      <c r="Z162" s="165"/>
      <c r="AA162" s="165"/>
      <c r="AB162" s="165"/>
      <c r="AC162" s="165"/>
      <c r="AD162" s="165"/>
      <c r="AE162" s="165"/>
      <c r="AF162" s="165"/>
    </row>
    <row r="163" spans="1:32" ht="15.75" customHeight="1" x14ac:dyDescent="0.25">
      <c r="A163" s="165"/>
      <c r="B163" s="165"/>
      <c r="C163" s="165"/>
      <c r="D163" s="165"/>
      <c r="E163" s="165"/>
      <c r="F163" s="165"/>
      <c r="G163" s="165"/>
      <c r="H163" s="165"/>
      <c r="I163" s="165"/>
      <c r="J163" s="165"/>
      <c r="K163" s="165"/>
      <c r="L163" s="165"/>
      <c r="M163" s="165"/>
      <c r="N163" s="165"/>
      <c r="O163" s="165"/>
      <c r="P163" s="165"/>
      <c r="Q163" s="165"/>
      <c r="R163" s="165"/>
      <c r="S163" s="165"/>
      <c r="T163" s="165"/>
      <c r="U163" s="165"/>
      <c r="V163" s="165"/>
      <c r="W163" s="165"/>
      <c r="X163" s="165"/>
      <c r="Y163" s="165"/>
      <c r="Z163" s="165"/>
      <c r="AA163" s="165"/>
      <c r="AB163" s="165"/>
      <c r="AC163" s="165"/>
      <c r="AD163" s="165"/>
      <c r="AE163" s="165"/>
      <c r="AF163" s="165"/>
    </row>
    <row r="164" spans="1:32" ht="15.75" customHeight="1" x14ac:dyDescent="0.25">
      <c r="A164" s="165"/>
      <c r="B164" s="165"/>
      <c r="C164" s="165"/>
      <c r="D164" s="165"/>
      <c r="E164" s="165"/>
      <c r="F164" s="165"/>
      <c r="G164" s="165"/>
      <c r="H164" s="165"/>
      <c r="I164" s="165"/>
      <c r="J164" s="165"/>
      <c r="K164" s="165"/>
      <c r="L164" s="165"/>
      <c r="M164" s="165"/>
      <c r="N164" s="165"/>
      <c r="O164" s="165"/>
      <c r="P164" s="165"/>
      <c r="Q164" s="165"/>
      <c r="R164" s="165"/>
      <c r="S164" s="165"/>
      <c r="T164" s="165"/>
      <c r="U164" s="165"/>
      <c r="V164" s="165"/>
      <c r="W164" s="165"/>
      <c r="X164" s="165"/>
      <c r="Y164" s="165"/>
      <c r="Z164" s="165"/>
      <c r="AA164" s="165"/>
      <c r="AB164" s="165"/>
      <c r="AC164" s="165"/>
      <c r="AD164" s="165"/>
      <c r="AE164" s="165"/>
      <c r="AF164" s="165"/>
    </row>
    <row r="165" spans="1:32" ht="15.75" customHeight="1" x14ac:dyDescent="0.25">
      <c r="A165" s="165"/>
      <c r="B165" s="165"/>
      <c r="C165" s="165"/>
      <c r="D165" s="165"/>
      <c r="E165" s="165"/>
      <c r="F165" s="165"/>
      <c r="G165" s="165"/>
      <c r="H165" s="165"/>
      <c r="I165" s="165"/>
      <c r="J165" s="165"/>
      <c r="K165" s="165"/>
      <c r="L165" s="165"/>
      <c r="M165" s="165"/>
      <c r="N165" s="165"/>
      <c r="O165" s="165"/>
      <c r="P165" s="165"/>
      <c r="Q165" s="165"/>
      <c r="R165" s="165"/>
      <c r="S165" s="165"/>
      <c r="T165" s="165"/>
      <c r="U165" s="165"/>
      <c r="V165" s="165"/>
      <c r="W165" s="165"/>
      <c r="X165" s="165"/>
      <c r="Y165" s="165"/>
      <c r="Z165" s="165"/>
      <c r="AA165" s="165"/>
      <c r="AB165" s="165"/>
      <c r="AC165" s="165"/>
      <c r="AD165" s="165"/>
      <c r="AE165" s="165"/>
      <c r="AF165" s="165"/>
    </row>
    <row r="166" spans="1:32" ht="15.75" customHeight="1" x14ac:dyDescent="0.25">
      <c r="A166" s="165"/>
      <c r="B166" s="165"/>
      <c r="C166" s="165"/>
      <c r="D166" s="165"/>
      <c r="E166" s="165"/>
      <c r="F166" s="165"/>
      <c r="G166" s="165"/>
      <c r="H166" s="165"/>
      <c r="I166" s="165"/>
      <c r="J166" s="165"/>
      <c r="K166" s="165"/>
      <c r="L166" s="165"/>
      <c r="M166" s="165"/>
      <c r="N166" s="165"/>
      <c r="O166" s="165"/>
      <c r="P166" s="165"/>
      <c r="Q166" s="165"/>
      <c r="R166" s="165"/>
      <c r="S166" s="165"/>
      <c r="T166" s="165"/>
      <c r="U166" s="165"/>
      <c r="V166" s="165"/>
      <c r="W166" s="165"/>
      <c r="X166" s="165"/>
      <c r="Y166" s="165"/>
      <c r="Z166" s="165"/>
      <c r="AA166" s="165"/>
      <c r="AB166" s="165"/>
      <c r="AC166" s="165"/>
      <c r="AD166" s="165"/>
      <c r="AE166" s="165"/>
      <c r="AF166" s="165"/>
    </row>
    <row r="167" spans="1:32" ht="15.75" customHeight="1" x14ac:dyDescent="0.25">
      <c r="A167" s="165"/>
      <c r="B167" s="165"/>
      <c r="C167" s="165"/>
      <c r="D167" s="165"/>
      <c r="E167" s="165"/>
      <c r="F167" s="165"/>
      <c r="G167" s="165"/>
      <c r="H167" s="165"/>
      <c r="I167" s="165"/>
      <c r="J167" s="165"/>
      <c r="K167" s="165"/>
      <c r="L167" s="165"/>
      <c r="M167" s="165"/>
      <c r="N167" s="165"/>
      <c r="O167" s="165"/>
      <c r="P167" s="165"/>
      <c r="Q167" s="165"/>
      <c r="R167" s="165"/>
      <c r="S167" s="165"/>
      <c r="T167" s="165"/>
      <c r="U167" s="165"/>
      <c r="V167" s="165"/>
      <c r="W167" s="165"/>
      <c r="X167" s="165"/>
      <c r="Y167" s="165"/>
      <c r="Z167" s="165"/>
      <c r="AA167" s="165"/>
      <c r="AB167" s="165"/>
      <c r="AC167" s="165"/>
      <c r="AD167" s="165"/>
      <c r="AE167" s="165"/>
      <c r="AF167" s="165"/>
    </row>
    <row r="168" spans="1:32" ht="15.75" customHeight="1" x14ac:dyDescent="0.25">
      <c r="A168" s="165"/>
      <c r="B168" s="165"/>
      <c r="C168" s="165"/>
      <c r="D168" s="165"/>
      <c r="E168" s="165"/>
      <c r="F168" s="165"/>
      <c r="G168" s="165"/>
      <c r="H168" s="165"/>
      <c r="I168" s="165"/>
      <c r="J168" s="165"/>
      <c r="K168" s="165"/>
      <c r="L168" s="165"/>
      <c r="M168" s="165"/>
      <c r="N168" s="165"/>
      <c r="O168" s="165"/>
      <c r="P168" s="165"/>
      <c r="Q168" s="165"/>
      <c r="R168" s="165"/>
      <c r="S168" s="165"/>
      <c r="T168" s="165"/>
      <c r="U168" s="165"/>
      <c r="V168" s="165"/>
      <c r="W168" s="165"/>
      <c r="X168" s="165"/>
      <c r="Y168" s="165"/>
      <c r="Z168" s="165"/>
      <c r="AA168" s="165"/>
      <c r="AB168" s="165"/>
      <c r="AC168" s="165"/>
      <c r="AD168" s="165"/>
      <c r="AE168" s="165"/>
      <c r="AF168" s="165"/>
    </row>
    <row r="169" spans="1:32" ht="15.75" customHeight="1" x14ac:dyDescent="0.25">
      <c r="A169" s="165"/>
      <c r="B169" s="165"/>
      <c r="C169" s="165"/>
      <c r="D169" s="165"/>
      <c r="E169" s="165"/>
      <c r="F169" s="165"/>
      <c r="G169" s="165"/>
      <c r="H169" s="165"/>
      <c r="I169" s="165"/>
      <c r="J169" s="165"/>
      <c r="K169" s="165"/>
      <c r="L169" s="165"/>
      <c r="M169" s="165"/>
      <c r="N169" s="165"/>
      <c r="O169" s="165"/>
      <c r="P169" s="165"/>
      <c r="Q169" s="165"/>
      <c r="R169" s="165"/>
      <c r="S169" s="165"/>
      <c r="T169" s="165"/>
      <c r="U169" s="165"/>
      <c r="V169" s="165"/>
      <c r="W169" s="165"/>
      <c r="X169" s="165"/>
      <c r="Y169" s="165"/>
      <c r="Z169" s="165"/>
      <c r="AA169" s="165"/>
      <c r="AB169" s="165"/>
      <c r="AC169" s="165"/>
      <c r="AD169" s="165"/>
      <c r="AE169" s="165"/>
      <c r="AF169" s="165"/>
    </row>
    <row r="170" spans="1:32" ht="15.75" customHeight="1" x14ac:dyDescent="0.25">
      <c r="A170" s="165"/>
      <c r="B170" s="165"/>
      <c r="C170" s="165"/>
      <c r="D170" s="165"/>
      <c r="E170" s="165"/>
      <c r="F170" s="165"/>
      <c r="G170" s="165"/>
      <c r="H170" s="165"/>
      <c r="I170" s="165"/>
      <c r="J170" s="165"/>
      <c r="K170" s="165"/>
      <c r="L170" s="165"/>
      <c r="M170" s="165"/>
      <c r="N170" s="165"/>
      <c r="O170" s="165"/>
      <c r="P170" s="165"/>
      <c r="Q170" s="165"/>
      <c r="R170" s="165"/>
      <c r="S170" s="165"/>
      <c r="T170" s="165"/>
      <c r="U170" s="165"/>
      <c r="V170" s="165"/>
      <c r="W170" s="165"/>
      <c r="X170" s="165"/>
      <c r="Y170" s="165"/>
      <c r="Z170" s="165"/>
      <c r="AA170" s="165"/>
      <c r="AB170" s="165"/>
      <c r="AC170" s="165"/>
      <c r="AD170" s="165"/>
      <c r="AE170" s="165"/>
      <c r="AF170" s="165"/>
    </row>
    <row r="171" spans="1:32" ht="15.75" customHeight="1" x14ac:dyDescent="0.25">
      <c r="A171" s="165"/>
      <c r="B171" s="165"/>
      <c r="C171" s="165"/>
      <c r="D171" s="165"/>
      <c r="E171" s="165"/>
      <c r="F171" s="165"/>
      <c r="G171" s="165"/>
      <c r="H171" s="165"/>
      <c r="I171" s="165"/>
      <c r="J171" s="165"/>
      <c r="K171" s="165"/>
      <c r="L171" s="165"/>
      <c r="M171" s="165"/>
      <c r="N171" s="165"/>
      <c r="O171" s="165"/>
      <c r="P171" s="165"/>
      <c r="Q171" s="165"/>
      <c r="R171" s="165"/>
      <c r="S171" s="165"/>
      <c r="T171" s="165"/>
      <c r="U171" s="165"/>
      <c r="V171" s="165"/>
      <c r="W171" s="165"/>
      <c r="X171" s="165"/>
      <c r="Y171" s="165"/>
      <c r="Z171" s="165"/>
      <c r="AA171" s="165"/>
      <c r="AB171" s="165"/>
      <c r="AC171" s="165"/>
      <c r="AD171" s="165"/>
      <c r="AE171" s="165"/>
      <c r="AF171" s="165"/>
    </row>
    <row r="172" spans="1:32" ht="15.75" customHeight="1" x14ac:dyDescent="0.25">
      <c r="A172" s="165"/>
      <c r="B172" s="165"/>
      <c r="C172" s="165"/>
      <c r="D172" s="165"/>
      <c r="E172" s="165"/>
      <c r="F172" s="165"/>
      <c r="G172" s="165"/>
      <c r="H172" s="165"/>
      <c r="I172" s="165"/>
      <c r="J172" s="165"/>
      <c r="K172" s="165"/>
      <c r="L172" s="165"/>
      <c r="M172" s="165"/>
      <c r="N172" s="165"/>
      <c r="O172" s="165"/>
      <c r="P172" s="165"/>
      <c r="Q172" s="165"/>
      <c r="R172" s="165"/>
      <c r="S172" s="165"/>
      <c r="T172" s="165"/>
      <c r="U172" s="165"/>
      <c r="V172" s="165"/>
      <c r="W172" s="165"/>
      <c r="X172" s="165"/>
      <c r="Y172" s="165"/>
      <c r="Z172" s="165"/>
      <c r="AA172" s="165"/>
      <c r="AB172" s="165"/>
      <c r="AC172" s="165"/>
      <c r="AD172" s="165"/>
      <c r="AE172" s="165"/>
      <c r="AF172" s="165"/>
    </row>
    <row r="173" spans="1:32" ht="15.75" customHeight="1" x14ac:dyDescent="0.25">
      <c r="A173" s="165"/>
      <c r="B173" s="165"/>
      <c r="C173" s="165"/>
      <c r="D173" s="165"/>
      <c r="E173" s="165"/>
      <c r="F173" s="165"/>
      <c r="G173" s="165"/>
      <c r="H173" s="165"/>
      <c r="I173" s="165"/>
      <c r="J173" s="165"/>
      <c r="K173" s="165"/>
      <c r="L173" s="165"/>
      <c r="M173" s="165"/>
      <c r="N173" s="165"/>
      <c r="O173" s="165"/>
      <c r="P173" s="165"/>
      <c r="Q173" s="165"/>
      <c r="R173" s="165"/>
      <c r="S173" s="165"/>
      <c r="T173" s="165"/>
      <c r="U173" s="165"/>
      <c r="V173" s="165"/>
      <c r="W173" s="165"/>
      <c r="X173" s="165"/>
      <c r="Y173" s="165"/>
      <c r="Z173" s="165"/>
      <c r="AA173" s="165"/>
      <c r="AB173" s="165"/>
      <c r="AC173" s="165"/>
      <c r="AD173" s="165"/>
      <c r="AE173" s="165"/>
      <c r="AF173" s="165"/>
    </row>
    <row r="174" spans="1:32" ht="15.75" customHeight="1" x14ac:dyDescent="0.25">
      <c r="A174" s="165"/>
      <c r="B174" s="165"/>
      <c r="C174" s="165"/>
      <c r="D174" s="165"/>
      <c r="E174" s="165"/>
      <c r="F174" s="165"/>
      <c r="G174" s="165"/>
      <c r="H174" s="165"/>
      <c r="I174" s="165"/>
      <c r="J174" s="165"/>
      <c r="K174" s="165"/>
      <c r="L174" s="165"/>
      <c r="M174" s="165"/>
      <c r="N174" s="165"/>
      <c r="O174" s="165"/>
      <c r="P174" s="165"/>
      <c r="Q174" s="165"/>
      <c r="R174" s="165"/>
      <c r="S174" s="165"/>
      <c r="T174" s="165"/>
      <c r="U174" s="165"/>
      <c r="V174" s="165"/>
      <c r="W174" s="165"/>
      <c r="X174" s="165"/>
      <c r="Y174" s="165"/>
      <c r="Z174" s="165"/>
      <c r="AA174" s="165"/>
      <c r="AB174" s="165"/>
      <c r="AC174" s="165"/>
      <c r="AD174" s="165"/>
      <c r="AE174" s="165"/>
      <c r="AF174" s="165"/>
    </row>
    <row r="175" spans="1:32" ht="15.75" customHeight="1" x14ac:dyDescent="0.25">
      <c r="A175" s="165"/>
      <c r="B175" s="165"/>
      <c r="C175" s="165"/>
      <c r="D175" s="165"/>
      <c r="E175" s="165"/>
      <c r="F175" s="165"/>
      <c r="G175" s="165"/>
      <c r="H175" s="165"/>
      <c r="I175" s="165"/>
      <c r="J175" s="165"/>
      <c r="K175" s="165"/>
      <c r="L175" s="165"/>
      <c r="M175" s="165"/>
      <c r="N175" s="165"/>
      <c r="O175" s="165"/>
      <c r="P175" s="165"/>
      <c r="Q175" s="165"/>
      <c r="R175" s="165"/>
      <c r="S175" s="165"/>
      <c r="T175" s="165"/>
      <c r="U175" s="165"/>
      <c r="V175" s="165"/>
      <c r="W175" s="165"/>
      <c r="X175" s="165"/>
      <c r="Y175" s="165"/>
      <c r="Z175" s="165"/>
      <c r="AA175" s="165"/>
      <c r="AB175" s="165"/>
      <c r="AC175" s="165"/>
      <c r="AD175" s="165"/>
      <c r="AE175" s="165"/>
      <c r="AF175" s="165"/>
    </row>
    <row r="176" spans="1:32" ht="15.75" customHeight="1" x14ac:dyDescent="0.25">
      <c r="A176" s="165"/>
      <c r="B176" s="165"/>
      <c r="C176" s="165"/>
      <c r="D176" s="165"/>
      <c r="E176" s="165"/>
      <c r="F176" s="165"/>
      <c r="G176" s="165"/>
      <c r="H176" s="165"/>
      <c r="I176" s="165"/>
      <c r="J176" s="165"/>
      <c r="K176" s="165"/>
      <c r="L176" s="165"/>
      <c r="M176" s="165"/>
      <c r="N176" s="165"/>
      <c r="O176" s="165"/>
      <c r="P176" s="165"/>
      <c r="Q176" s="165"/>
      <c r="R176" s="165"/>
      <c r="S176" s="165"/>
      <c r="T176" s="165"/>
      <c r="U176" s="165"/>
      <c r="V176" s="165"/>
      <c r="W176" s="165"/>
      <c r="X176" s="165"/>
      <c r="Y176" s="165"/>
      <c r="Z176" s="165"/>
      <c r="AA176" s="165"/>
      <c r="AB176" s="165"/>
      <c r="AC176" s="165"/>
      <c r="AD176" s="165"/>
      <c r="AE176" s="165"/>
      <c r="AF176" s="165"/>
    </row>
    <row r="177" spans="1:32" ht="15.75" customHeight="1" x14ac:dyDescent="0.25">
      <c r="A177" s="165"/>
      <c r="B177" s="165"/>
      <c r="C177" s="165"/>
      <c r="D177" s="165"/>
      <c r="E177" s="165"/>
      <c r="F177" s="165"/>
      <c r="G177" s="165"/>
      <c r="H177" s="165"/>
      <c r="I177" s="165"/>
      <c r="J177" s="165"/>
      <c r="K177" s="165"/>
      <c r="L177" s="165"/>
      <c r="M177" s="165"/>
      <c r="N177" s="165"/>
      <c r="O177" s="165"/>
      <c r="P177" s="165"/>
      <c r="Q177" s="165"/>
      <c r="R177" s="165"/>
      <c r="S177" s="165"/>
      <c r="T177" s="165"/>
      <c r="U177" s="165"/>
      <c r="V177" s="165"/>
      <c r="W177" s="165"/>
      <c r="X177" s="165"/>
      <c r="Y177" s="165"/>
      <c r="Z177" s="165"/>
      <c r="AA177" s="165"/>
      <c r="AB177" s="165"/>
      <c r="AC177" s="165"/>
      <c r="AD177" s="165"/>
      <c r="AE177" s="165"/>
      <c r="AF177" s="165"/>
    </row>
    <row r="178" spans="1:32" ht="15.75" customHeight="1" x14ac:dyDescent="0.25">
      <c r="A178" s="165"/>
      <c r="B178" s="165"/>
      <c r="C178" s="165"/>
      <c r="D178" s="165"/>
      <c r="E178" s="165"/>
      <c r="F178" s="165"/>
      <c r="G178" s="165"/>
      <c r="H178" s="165"/>
      <c r="I178" s="165"/>
      <c r="J178" s="165"/>
      <c r="K178" s="165"/>
      <c r="L178" s="165"/>
      <c r="M178" s="165"/>
      <c r="N178" s="165"/>
      <c r="O178" s="165"/>
      <c r="P178" s="165"/>
      <c r="Q178" s="165"/>
      <c r="R178" s="165"/>
      <c r="S178" s="165"/>
      <c r="T178" s="165"/>
      <c r="U178" s="165"/>
      <c r="V178" s="165"/>
      <c r="W178" s="165"/>
      <c r="X178" s="165"/>
      <c r="Y178" s="165"/>
      <c r="Z178" s="165"/>
      <c r="AA178" s="165"/>
      <c r="AB178" s="165"/>
      <c r="AC178" s="165"/>
      <c r="AD178" s="165"/>
      <c r="AE178" s="165"/>
      <c r="AF178" s="165"/>
    </row>
    <row r="179" spans="1:32" ht="15.75" customHeight="1" x14ac:dyDescent="0.25">
      <c r="A179" s="165"/>
      <c r="B179" s="165"/>
      <c r="C179" s="165"/>
      <c r="D179" s="165"/>
      <c r="E179" s="165"/>
      <c r="F179" s="165"/>
      <c r="G179" s="165"/>
      <c r="H179" s="165"/>
      <c r="I179" s="165"/>
      <c r="J179" s="165"/>
      <c r="K179" s="165"/>
      <c r="L179" s="165"/>
      <c r="M179" s="165"/>
      <c r="N179" s="165"/>
      <c r="O179" s="165"/>
      <c r="P179" s="165"/>
      <c r="Q179" s="165"/>
      <c r="R179" s="165"/>
      <c r="S179" s="165"/>
      <c r="T179" s="165"/>
      <c r="U179" s="165"/>
      <c r="V179" s="165"/>
      <c r="W179" s="165"/>
      <c r="X179" s="165"/>
      <c r="Y179" s="165"/>
      <c r="Z179" s="165"/>
      <c r="AA179" s="165"/>
      <c r="AB179" s="165"/>
      <c r="AC179" s="165"/>
      <c r="AD179" s="165"/>
      <c r="AE179" s="165"/>
      <c r="AF179" s="165"/>
    </row>
    <row r="180" spans="1:32" ht="15.75" customHeight="1" x14ac:dyDescent="0.25">
      <c r="A180" s="165"/>
      <c r="B180" s="165"/>
      <c r="C180" s="165"/>
      <c r="D180" s="165"/>
      <c r="E180" s="165"/>
      <c r="F180" s="165"/>
      <c r="G180" s="165"/>
      <c r="H180" s="165"/>
      <c r="I180" s="165"/>
      <c r="J180" s="165"/>
      <c r="K180" s="165"/>
      <c r="L180" s="165"/>
      <c r="M180" s="165"/>
      <c r="N180" s="165"/>
      <c r="O180" s="165"/>
      <c r="P180" s="165"/>
      <c r="Q180" s="165"/>
      <c r="R180" s="165"/>
      <c r="S180" s="165"/>
      <c r="T180" s="165"/>
      <c r="U180" s="165"/>
      <c r="V180" s="165"/>
      <c r="W180" s="165"/>
      <c r="X180" s="165"/>
      <c r="Y180" s="165"/>
      <c r="Z180" s="165"/>
      <c r="AA180" s="165"/>
      <c r="AB180" s="165"/>
      <c r="AC180" s="165"/>
      <c r="AD180" s="165"/>
      <c r="AE180" s="165"/>
      <c r="AF180" s="165"/>
    </row>
    <row r="181" spans="1:32" ht="15.75" customHeight="1" x14ac:dyDescent="0.25">
      <c r="A181" s="165"/>
      <c r="B181" s="165"/>
      <c r="C181" s="165"/>
      <c r="D181" s="165"/>
      <c r="E181" s="165"/>
      <c r="F181" s="165"/>
      <c r="G181" s="165"/>
      <c r="H181" s="165"/>
      <c r="I181" s="165"/>
      <c r="J181" s="165"/>
      <c r="K181" s="165"/>
      <c r="L181" s="165"/>
      <c r="M181" s="165"/>
      <c r="N181" s="165"/>
      <c r="O181" s="165"/>
      <c r="P181" s="165"/>
      <c r="Q181" s="165"/>
      <c r="R181" s="165"/>
      <c r="S181" s="165"/>
      <c r="T181" s="165"/>
      <c r="U181" s="165"/>
      <c r="V181" s="165"/>
      <c r="W181" s="165"/>
      <c r="X181" s="165"/>
      <c r="Y181" s="165"/>
      <c r="Z181" s="165"/>
      <c r="AA181" s="165"/>
      <c r="AB181" s="165"/>
      <c r="AC181" s="165"/>
      <c r="AD181" s="165"/>
      <c r="AE181" s="165"/>
      <c r="AF181" s="165"/>
    </row>
    <row r="182" spans="1:32" ht="15.75" customHeight="1" x14ac:dyDescent="0.25">
      <c r="A182" s="165"/>
      <c r="B182" s="165"/>
      <c r="C182" s="165"/>
      <c r="D182" s="165"/>
      <c r="E182" s="165"/>
      <c r="F182" s="165"/>
      <c r="G182" s="165"/>
      <c r="H182" s="165"/>
      <c r="I182" s="165"/>
      <c r="J182" s="165"/>
      <c r="K182" s="165"/>
      <c r="L182" s="165"/>
      <c r="M182" s="165"/>
      <c r="N182" s="165"/>
      <c r="O182" s="165"/>
      <c r="P182" s="165"/>
      <c r="Q182" s="165"/>
      <c r="R182" s="165"/>
      <c r="S182" s="165"/>
      <c r="T182" s="165"/>
      <c r="U182" s="165"/>
      <c r="V182" s="165"/>
      <c r="W182" s="165"/>
      <c r="X182" s="165"/>
      <c r="Y182" s="165"/>
      <c r="Z182" s="165"/>
      <c r="AA182" s="165"/>
      <c r="AB182" s="165"/>
      <c r="AC182" s="165"/>
      <c r="AD182" s="165"/>
      <c r="AE182" s="165"/>
      <c r="AF182" s="165"/>
    </row>
    <row r="183" spans="1:32" ht="15.75" customHeight="1" x14ac:dyDescent="0.25">
      <c r="A183" s="165"/>
      <c r="B183" s="165"/>
      <c r="C183" s="165"/>
      <c r="D183" s="165"/>
      <c r="E183" s="165"/>
      <c r="F183" s="165"/>
      <c r="G183" s="165"/>
      <c r="H183" s="165"/>
      <c r="I183" s="165"/>
      <c r="J183" s="165"/>
      <c r="K183" s="165"/>
      <c r="L183" s="165"/>
      <c r="M183" s="165"/>
      <c r="N183" s="165"/>
      <c r="O183" s="165"/>
      <c r="P183" s="165"/>
      <c r="Q183" s="165"/>
      <c r="R183" s="165"/>
      <c r="S183" s="165"/>
      <c r="T183" s="165"/>
      <c r="U183" s="165"/>
      <c r="V183" s="165"/>
      <c r="W183" s="165"/>
      <c r="X183" s="165"/>
      <c r="Y183" s="165"/>
      <c r="Z183" s="165"/>
      <c r="AA183" s="165"/>
      <c r="AB183" s="165"/>
      <c r="AC183" s="165"/>
      <c r="AD183" s="165"/>
      <c r="AE183" s="165"/>
      <c r="AF183" s="165"/>
    </row>
    <row r="184" spans="1:32" ht="15.75" customHeight="1" x14ac:dyDescent="0.25">
      <c r="A184" s="165"/>
      <c r="B184" s="165"/>
      <c r="C184" s="165"/>
      <c r="D184" s="165"/>
      <c r="E184" s="165"/>
      <c r="F184" s="165"/>
      <c r="G184" s="165"/>
      <c r="H184" s="165"/>
      <c r="I184" s="165"/>
      <c r="J184" s="165"/>
      <c r="K184" s="165"/>
      <c r="L184" s="165"/>
      <c r="M184" s="165"/>
      <c r="N184" s="165"/>
      <c r="O184" s="165"/>
      <c r="P184" s="165"/>
      <c r="Q184" s="165"/>
      <c r="R184" s="165"/>
      <c r="S184" s="165"/>
      <c r="T184" s="165"/>
      <c r="U184" s="165"/>
      <c r="V184" s="165"/>
      <c r="W184" s="165"/>
      <c r="X184" s="165"/>
      <c r="Y184" s="165"/>
      <c r="Z184" s="165"/>
      <c r="AA184" s="165"/>
      <c r="AB184" s="165"/>
      <c r="AC184" s="165"/>
      <c r="AD184" s="165"/>
      <c r="AE184" s="165"/>
      <c r="AF184" s="165"/>
    </row>
    <row r="185" spans="1:32" ht="15.75" customHeight="1" x14ac:dyDescent="0.25">
      <c r="A185" s="165"/>
      <c r="B185" s="165"/>
      <c r="C185" s="165"/>
      <c r="D185" s="165"/>
      <c r="E185" s="165"/>
      <c r="F185" s="165"/>
      <c r="G185" s="165"/>
      <c r="H185" s="165"/>
      <c r="I185" s="165"/>
      <c r="J185" s="165"/>
      <c r="K185" s="165"/>
      <c r="L185" s="165"/>
      <c r="M185" s="165"/>
      <c r="N185" s="165"/>
      <c r="O185" s="165"/>
      <c r="P185" s="165"/>
      <c r="Q185" s="165"/>
      <c r="R185" s="165"/>
      <c r="S185" s="165"/>
      <c r="T185" s="165"/>
      <c r="U185" s="165"/>
      <c r="V185" s="165"/>
      <c r="W185" s="165"/>
      <c r="X185" s="165"/>
      <c r="Y185" s="165"/>
      <c r="Z185" s="165"/>
      <c r="AA185" s="165"/>
      <c r="AB185" s="165"/>
      <c r="AC185" s="165"/>
      <c r="AD185" s="165"/>
      <c r="AE185" s="165"/>
      <c r="AF185" s="165"/>
    </row>
    <row r="186" spans="1:32" ht="15.75" customHeight="1" x14ac:dyDescent="0.25">
      <c r="A186" s="165"/>
      <c r="B186" s="165"/>
      <c r="C186" s="165"/>
      <c r="D186" s="165"/>
      <c r="E186" s="165"/>
      <c r="F186" s="165"/>
      <c r="G186" s="165"/>
      <c r="H186" s="165"/>
      <c r="I186" s="165"/>
      <c r="J186" s="165"/>
      <c r="K186" s="165"/>
      <c r="L186" s="165"/>
      <c r="M186" s="165"/>
      <c r="N186" s="165"/>
      <c r="O186" s="165"/>
      <c r="P186" s="165"/>
      <c r="Q186" s="165"/>
      <c r="R186" s="165"/>
      <c r="S186" s="165"/>
      <c r="T186" s="165"/>
      <c r="U186" s="165"/>
      <c r="V186" s="165"/>
      <c r="W186" s="165"/>
      <c r="X186" s="165"/>
      <c r="Y186" s="165"/>
      <c r="Z186" s="165"/>
      <c r="AA186" s="165"/>
      <c r="AB186" s="165"/>
      <c r="AC186" s="165"/>
      <c r="AD186" s="165"/>
      <c r="AE186" s="165"/>
      <c r="AF186" s="165"/>
    </row>
    <row r="187" spans="1:32" ht="15.75" customHeight="1" x14ac:dyDescent="0.25">
      <c r="A187" s="165"/>
      <c r="B187" s="165"/>
      <c r="C187" s="165"/>
      <c r="D187" s="165"/>
      <c r="E187" s="165"/>
      <c r="F187" s="165"/>
      <c r="G187" s="165"/>
      <c r="H187" s="165"/>
      <c r="I187" s="165"/>
      <c r="J187" s="165"/>
      <c r="K187" s="165"/>
      <c r="L187" s="165"/>
      <c r="M187" s="165"/>
      <c r="N187" s="165"/>
      <c r="O187" s="165"/>
      <c r="P187" s="165"/>
      <c r="Q187" s="165"/>
      <c r="R187" s="165"/>
      <c r="S187" s="165"/>
      <c r="T187" s="165"/>
      <c r="U187" s="165"/>
      <c r="V187" s="165"/>
      <c r="W187" s="165"/>
      <c r="X187" s="165"/>
      <c r="Y187" s="165"/>
      <c r="Z187" s="165"/>
      <c r="AA187" s="165"/>
      <c r="AB187" s="165"/>
      <c r="AC187" s="165"/>
      <c r="AD187" s="165"/>
      <c r="AE187" s="165"/>
      <c r="AF187" s="165"/>
    </row>
    <row r="188" spans="1:32" ht="15.75" customHeight="1" x14ac:dyDescent="0.25">
      <c r="A188" s="165"/>
      <c r="B188" s="165"/>
      <c r="C188" s="165"/>
      <c r="D188" s="165"/>
      <c r="E188" s="165"/>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row>
    <row r="189" spans="1:32" ht="15.75" customHeight="1" x14ac:dyDescent="0.25">
      <c r="A189" s="165"/>
      <c r="B189" s="165"/>
      <c r="C189" s="165"/>
      <c r="D189" s="165"/>
      <c r="E189" s="165"/>
      <c r="F189" s="165"/>
      <c r="G189" s="165"/>
      <c r="H189" s="165"/>
      <c r="I189" s="165"/>
      <c r="J189" s="165"/>
      <c r="K189" s="165"/>
      <c r="L189" s="165"/>
      <c r="M189" s="165"/>
      <c r="N189" s="165"/>
      <c r="O189" s="165"/>
      <c r="P189" s="165"/>
      <c r="Q189" s="165"/>
      <c r="R189" s="165"/>
      <c r="S189" s="165"/>
      <c r="T189" s="165"/>
      <c r="U189" s="165"/>
      <c r="V189" s="165"/>
      <c r="W189" s="165"/>
      <c r="X189" s="165"/>
      <c r="Y189" s="165"/>
      <c r="Z189" s="165"/>
      <c r="AA189" s="165"/>
      <c r="AB189" s="165"/>
      <c r="AC189" s="165"/>
      <c r="AD189" s="165"/>
      <c r="AE189" s="165"/>
      <c r="AF189" s="165"/>
    </row>
    <row r="190" spans="1:32" ht="15.75" customHeight="1" x14ac:dyDescent="0.25">
      <c r="A190" s="165"/>
      <c r="B190" s="165"/>
      <c r="C190" s="165"/>
      <c r="D190" s="165"/>
      <c r="E190" s="165"/>
      <c r="F190" s="165"/>
      <c r="G190" s="165"/>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row>
    <row r="191" spans="1:32" ht="15.75" customHeight="1" x14ac:dyDescent="0.25">
      <c r="A191" s="165"/>
      <c r="B191" s="165"/>
      <c r="C191" s="165"/>
      <c r="D191" s="165"/>
      <c r="E191" s="165"/>
      <c r="F191" s="165"/>
      <c r="G191" s="165"/>
      <c r="H191" s="165"/>
      <c r="I191" s="165"/>
      <c r="J191" s="165"/>
      <c r="K191" s="165"/>
      <c r="L191" s="165"/>
      <c r="M191" s="165"/>
      <c r="N191" s="165"/>
      <c r="O191" s="165"/>
      <c r="P191" s="165"/>
      <c r="Q191" s="165"/>
      <c r="R191" s="165"/>
      <c r="S191" s="165"/>
      <c r="T191" s="165"/>
      <c r="U191" s="165"/>
      <c r="V191" s="165"/>
      <c r="W191" s="165"/>
      <c r="X191" s="165"/>
      <c r="Y191" s="165"/>
      <c r="Z191" s="165"/>
      <c r="AA191" s="165"/>
      <c r="AB191" s="165"/>
      <c r="AC191" s="165"/>
      <c r="AD191" s="165"/>
      <c r="AE191" s="165"/>
      <c r="AF191" s="165"/>
    </row>
    <row r="192" spans="1:32" ht="15.75" customHeight="1" x14ac:dyDescent="0.25">
      <c r="A192" s="165"/>
      <c r="B192" s="165"/>
      <c r="C192" s="165"/>
      <c r="D192" s="165"/>
      <c r="E192" s="165"/>
      <c r="F192" s="165"/>
      <c r="G192" s="165"/>
      <c r="H192" s="165"/>
      <c r="I192" s="165"/>
      <c r="J192" s="165"/>
      <c r="K192" s="165"/>
      <c r="L192" s="165"/>
      <c r="M192" s="165"/>
      <c r="N192" s="165"/>
      <c r="O192" s="165"/>
      <c r="P192" s="165"/>
      <c r="Q192" s="165"/>
      <c r="R192" s="165"/>
      <c r="S192" s="165"/>
      <c r="T192" s="165"/>
      <c r="U192" s="165"/>
      <c r="V192" s="165"/>
      <c r="W192" s="165"/>
      <c r="X192" s="165"/>
      <c r="Y192" s="165"/>
      <c r="Z192" s="165"/>
      <c r="AA192" s="165"/>
      <c r="AB192" s="165"/>
      <c r="AC192" s="165"/>
      <c r="AD192" s="165"/>
      <c r="AE192" s="165"/>
      <c r="AF192" s="165"/>
    </row>
    <row r="193" spans="1:32" ht="15.75" customHeight="1" x14ac:dyDescent="0.25">
      <c r="A193" s="165"/>
      <c r="B193" s="165"/>
      <c r="C193" s="165"/>
      <c r="D193" s="165"/>
      <c r="E193" s="165"/>
      <c r="F193" s="165"/>
      <c r="G193" s="165"/>
      <c r="H193" s="165"/>
      <c r="I193" s="165"/>
      <c r="J193" s="165"/>
      <c r="K193" s="165"/>
      <c r="L193" s="165"/>
      <c r="M193" s="165"/>
      <c r="N193" s="165"/>
      <c r="O193" s="165"/>
      <c r="P193" s="165"/>
      <c r="Q193" s="165"/>
      <c r="R193" s="165"/>
      <c r="S193" s="165"/>
      <c r="T193" s="165"/>
      <c r="U193" s="165"/>
      <c r="V193" s="165"/>
      <c r="W193" s="165"/>
      <c r="X193" s="165"/>
      <c r="Y193" s="165"/>
      <c r="Z193" s="165"/>
      <c r="AA193" s="165"/>
      <c r="AB193" s="165"/>
      <c r="AC193" s="165"/>
      <c r="AD193" s="165"/>
      <c r="AE193" s="165"/>
      <c r="AF193" s="165"/>
    </row>
    <row r="194" spans="1:32" ht="15.75" customHeight="1" x14ac:dyDescent="0.25">
      <c r="A194" s="165"/>
      <c r="B194" s="165"/>
      <c r="C194" s="165"/>
      <c r="D194" s="165"/>
      <c r="E194" s="165"/>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c r="AB194" s="165"/>
      <c r="AC194" s="165"/>
      <c r="AD194" s="165"/>
      <c r="AE194" s="165"/>
      <c r="AF194" s="165"/>
    </row>
    <row r="195" spans="1:32" ht="15.75" customHeight="1" x14ac:dyDescent="0.25">
      <c r="A195" s="165"/>
      <c r="B195" s="165"/>
      <c r="C195" s="165"/>
      <c r="D195" s="165"/>
      <c r="E195" s="165"/>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c r="AB195" s="165"/>
      <c r="AC195" s="165"/>
      <c r="AD195" s="165"/>
      <c r="AE195" s="165"/>
      <c r="AF195" s="165"/>
    </row>
    <row r="196" spans="1:32" ht="15.75" customHeight="1" x14ac:dyDescent="0.25">
      <c r="A196" s="165"/>
      <c r="B196" s="165"/>
      <c r="C196" s="165"/>
      <c r="D196" s="165"/>
      <c r="E196" s="165"/>
      <c r="F196" s="165"/>
      <c r="G196" s="165"/>
      <c r="H196" s="165"/>
      <c r="I196" s="165"/>
      <c r="J196" s="165"/>
      <c r="K196" s="165"/>
      <c r="L196" s="165"/>
      <c r="M196" s="165"/>
      <c r="N196" s="165"/>
      <c r="O196" s="165"/>
      <c r="P196" s="165"/>
      <c r="Q196" s="165"/>
      <c r="R196" s="165"/>
      <c r="S196" s="165"/>
      <c r="T196" s="165"/>
      <c r="U196" s="165"/>
      <c r="V196" s="165"/>
      <c r="W196" s="165"/>
      <c r="X196" s="165"/>
      <c r="Y196" s="165"/>
      <c r="Z196" s="165"/>
      <c r="AA196" s="165"/>
      <c r="AB196" s="165"/>
      <c r="AC196" s="165"/>
      <c r="AD196" s="165"/>
      <c r="AE196" s="165"/>
      <c r="AF196" s="165"/>
    </row>
    <row r="197" spans="1:32" ht="15.75" customHeight="1" x14ac:dyDescent="0.25">
      <c r="A197" s="165"/>
      <c r="B197" s="165"/>
      <c r="C197" s="165"/>
      <c r="D197" s="165"/>
      <c r="E197" s="165"/>
      <c r="F197" s="165"/>
      <c r="G197" s="165"/>
      <c r="H197" s="165"/>
      <c r="I197" s="165"/>
      <c r="J197" s="165"/>
      <c r="K197" s="165"/>
      <c r="L197" s="165"/>
      <c r="M197" s="165"/>
      <c r="N197" s="165"/>
      <c r="O197" s="165"/>
      <c r="P197" s="165"/>
      <c r="Q197" s="165"/>
      <c r="R197" s="165"/>
      <c r="S197" s="165"/>
      <c r="T197" s="165"/>
      <c r="U197" s="165"/>
      <c r="V197" s="165"/>
      <c r="W197" s="165"/>
      <c r="X197" s="165"/>
      <c r="Y197" s="165"/>
      <c r="Z197" s="165"/>
      <c r="AA197" s="165"/>
      <c r="AB197" s="165"/>
      <c r="AC197" s="165"/>
      <c r="AD197" s="165"/>
      <c r="AE197" s="165"/>
      <c r="AF197" s="165"/>
    </row>
    <row r="198" spans="1:32" ht="15.75" customHeight="1" x14ac:dyDescent="0.25">
      <c r="A198" s="165"/>
      <c r="B198" s="165"/>
      <c r="C198" s="165"/>
      <c r="D198" s="165"/>
      <c r="E198" s="165"/>
      <c r="F198" s="165"/>
      <c r="G198" s="165"/>
      <c r="H198" s="165"/>
      <c r="I198" s="165"/>
      <c r="J198" s="165"/>
      <c r="K198" s="165"/>
      <c r="L198" s="165"/>
      <c r="M198" s="165"/>
      <c r="N198" s="165"/>
      <c r="O198" s="165"/>
      <c r="P198" s="165"/>
      <c r="Q198" s="165"/>
      <c r="R198" s="165"/>
      <c r="S198" s="165"/>
      <c r="T198" s="165"/>
      <c r="U198" s="165"/>
      <c r="V198" s="165"/>
      <c r="W198" s="165"/>
      <c r="X198" s="165"/>
      <c r="Y198" s="165"/>
      <c r="Z198" s="165"/>
      <c r="AA198" s="165"/>
      <c r="AB198" s="165"/>
      <c r="AC198" s="165"/>
      <c r="AD198" s="165"/>
      <c r="AE198" s="165"/>
      <c r="AF198" s="165"/>
    </row>
    <row r="199" spans="1:32" ht="15.75" customHeight="1" x14ac:dyDescent="0.25">
      <c r="A199" s="165"/>
      <c r="B199" s="165"/>
      <c r="C199" s="165"/>
      <c r="D199" s="165"/>
      <c r="E199" s="165"/>
      <c r="F199" s="165"/>
      <c r="G199" s="165"/>
      <c r="H199" s="165"/>
      <c r="I199" s="165"/>
      <c r="J199" s="165"/>
      <c r="K199" s="165"/>
      <c r="L199" s="165"/>
      <c r="M199" s="165"/>
      <c r="N199" s="165"/>
      <c r="O199" s="165"/>
      <c r="P199" s="165"/>
      <c r="Q199" s="165"/>
      <c r="R199" s="165"/>
      <c r="S199" s="165"/>
      <c r="T199" s="165"/>
      <c r="U199" s="165"/>
      <c r="V199" s="165"/>
      <c r="W199" s="165"/>
      <c r="X199" s="165"/>
      <c r="Y199" s="165"/>
      <c r="Z199" s="165"/>
      <c r="AA199" s="165"/>
      <c r="AB199" s="165"/>
      <c r="AC199" s="165"/>
      <c r="AD199" s="165"/>
      <c r="AE199" s="165"/>
      <c r="AF199" s="165"/>
    </row>
    <row r="200" spans="1:32" ht="15.75" customHeight="1" x14ac:dyDescent="0.25">
      <c r="A200" s="165"/>
      <c r="B200" s="165"/>
      <c r="C200" s="165"/>
      <c r="D200" s="165"/>
      <c r="E200" s="165"/>
      <c r="F200" s="165"/>
      <c r="G200" s="165"/>
      <c r="H200" s="165"/>
      <c r="I200" s="165"/>
      <c r="J200" s="165"/>
      <c r="K200" s="165"/>
      <c r="L200" s="165"/>
      <c r="M200" s="165"/>
      <c r="N200" s="165"/>
      <c r="O200" s="165"/>
      <c r="P200" s="165"/>
      <c r="Q200" s="165"/>
      <c r="R200" s="165"/>
      <c r="S200" s="165"/>
      <c r="T200" s="165"/>
      <c r="U200" s="165"/>
      <c r="V200" s="165"/>
      <c r="W200" s="165"/>
      <c r="X200" s="165"/>
      <c r="Y200" s="165"/>
      <c r="Z200" s="165"/>
      <c r="AA200" s="165"/>
      <c r="AB200" s="165"/>
      <c r="AC200" s="165"/>
      <c r="AD200" s="165"/>
      <c r="AE200" s="165"/>
      <c r="AF200" s="165"/>
    </row>
    <row r="201" spans="1:32" ht="15.75" customHeight="1" x14ac:dyDescent="0.25">
      <c r="A201" s="165"/>
      <c r="B201" s="165"/>
      <c r="C201" s="165"/>
      <c r="D201" s="165"/>
      <c r="E201" s="165"/>
      <c r="F201" s="165"/>
      <c r="G201" s="165"/>
      <c r="H201" s="165"/>
      <c r="I201" s="165"/>
      <c r="J201" s="165"/>
      <c r="K201" s="165"/>
      <c r="L201" s="165"/>
      <c r="M201" s="165"/>
      <c r="N201" s="165"/>
      <c r="O201" s="165"/>
      <c r="P201" s="165"/>
      <c r="Q201" s="165"/>
      <c r="R201" s="165"/>
      <c r="S201" s="165"/>
      <c r="T201" s="165"/>
      <c r="U201" s="165"/>
      <c r="V201" s="165"/>
      <c r="W201" s="165"/>
      <c r="X201" s="165"/>
      <c r="Y201" s="165"/>
      <c r="Z201" s="165"/>
      <c r="AA201" s="165"/>
      <c r="AB201" s="165"/>
      <c r="AC201" s="165"/>
      <c r="AD201" s="165"/>
      <c r="AE201" s="165"/>
      <c r="AF201" s="165"/>
    </row>
    <row r="202" spans="1:32" ht="15.75" customHeight="1" x14ac:dyDescent="0.25">
      <c r="A202" s="165"/>
      <c r="B202" s="165"/>
      <c r="C202" s="165"/>
      <c r="D202" s="165"/>
      <c r="E202" s="165"/>
      <c r="F202" s="165"/>
      <c r="G202" s="165"/>
      <c r="H202" s="165"/>
      <c r="I202" s="165"/>
      <c r="J202" s="165"/>
      <c r="K202" s="165"/>
      <c r="L202" s="165"/>
      <c r="M202" s="165"/>
      <c r="N202" s="165"/>
      <c r="O202" s="165"/>
      <c r="P202" s="165"/>
      <c r="Q202" s="165"/>
      <c r="R202" s="165"/>
      <c r="S202" s="165"/>
      <c r="T202" s="165"/>
      <c r="U202" s="165"/>
      <c r="V202" s="165"/>
      <c r="W202" s="165"/>
      <c r="X202" s="165"/>
      <c r="Y202" s="165"/>
      <c r="Z202" s="165"/>
      <c r="AA202" s="165"/>
      <c r="AB202" s="165"/>
      <c r="AC202" s="165"/>
      <c r="AD202" s="165"/>
      <c r="AE202" s="165"/>
      <c r="AF202" s="165"/>
    </row>
    <row r="203" spans="1:32" ht="15.75" customHeight="1" x14ac:dyDescent="0.25">
      <c r="A203" s="165"/>
      <c r="B203" s="165"/>
      <c r="C203" s="165"/>
      <c r="D203" s="165"/>
      <c r="E203" s="165"/>
      <c r="F203" s="165"/>
      <c r="G203" s="165"/>
      <c r="H203" s="165"/>
      <c r="I203" s="165"/>
      <c r="J203" s="165"/>
      <c r="K203" s="165"/>
      <c r="L203" s="165"/>
      <c r="M203" s="165"/>
      <c r="N203" s="165"/>
      <c r="O203" s="165"/>
      <c r="P203" s="165"/>
      <c r="Q203" s="165"/>
      <c r="R203" s="165"/>
      <c r="S203" s="165"/>
      <c r="T203" s="165"/>
      <c r="U203" s="165"/>
      <c r="V203" s="165"/>
      <c r="W203" s="165"/>
      <c r="X203" s="165"/>
      <c r="Y203" s="165"/>
      <c r="Z203" s="165"/>
      <c r="AA203" s="165"/>
      <c r="AB203" s="165"/>
      <c r="AC203" s="165"/>
      <c r="AD203" s="165"/>
      <c r="AE203" s="165"/>
      <c r="AF203" s="165"/>
    </row>
    <row r="204" spans="1:32" ht="15.75" customHeight="1" x14ac:dyDescent="0.25">
      <c r="A204" s="165"/>
      <c r="B204" s="165"/>
      <c r="C204" s="165"/>
      <c r="D204" s="165"/>
      <c r="E204" s="165"/>
      <c r="F204" s="165"/>
      <c r="G204" s="165"/>
      <c r="H204" s="165"/>
      <c r="I204" s="165"/>
      <c r="J204" s="165"/>
      <c r="K204" s="165"/>
      <c r="L204" s="165"/>
      <c r="M204" s="165"/>
      <c r="N204" s="165"/>
      <c r="O204" s="165"/>
      <c r="P204" s="165"/>
      <c r="Q204" s="165"/>
      <c r="R204" s="165"/>
      <c r="S204" s="165"/>
      <c r="T204" s="165"/>
      <c r="U204" s="165"/>
      <c r="V204" s="165"/>
      <c r="W204" s="165"/>
      <c r="X204" s="165"/>
      <c r="Y204" s="165"/>
      <c r="Z204" s="165"/>
      <c r="AA204" s="165"/>
      <c r="AB204" s="165"/>
      <c r="AC204" s="165"/>
      <c r="AD204" s="165"/>
      <c r="AE204" s="165"/>
      <c r="AF204" s="165"/>
    </row>
    <row r="205" spans="1:32" ht="15.75" customHeight="1" x14ac:dyDescent="0.25">
      <c r="A205" s="165"/>
      <c r="B205" s="165"/>
      <c r="C205" s="165"/>
      <c r="D205" s="165"/>
      <c r="E205" s="165"/>
      <c r="F205" s="165"/>
      <c r="G205" s="165"/>
      <c r="H205" s="165"/>
      <c r="I205" s="165"/>
      <c r="J205" s="165"/>
      <c r="K205" s="165"/>
      <c r="L205" s="165"/>
      <c r="M205" s="165"/>
      <c r="N205" s="165"/>
      <c r="O205" s="165"/>
      <c r="P205" s="165"/>
      <c r="Q205" s="165"/>
      <c r="R205" s="165"/>
      <c r="S205" s="165"/>
      <c r="T205" s="165"/>
      <c r="U205" s="165"/>
      <c r="V205" s="165"/>
      <c r="W205" s="165"/>
      <c r="X205" s="165"/>
      <c r="Y205" s="165"/>
      <c r="Z205" s="165"/>
      <c r="AA205" s="165"/>
      <c r="AB205" s="165"/>
      <c r="AC205" s="165"/>
      <c r="AD205" s="165"/>
      <c r="AE205" s="165"/>
      <c r="AF205" s="165"/>
    </row>
    <row r="206" spans="1:32" ht="15.75" customHeight="1" x14ac:dyDescent="0.25">
      <c r="A206" s="165"/>
      <c r="B206" s="165"/>
      <c r="C206" s="165"/>
      <c r="D206" s="165"/>
      <c r="E206" s="165"/>
      <c r="F206" s="165"/>
      <c r="G206" s="165"/>
      <c r="H206" s="165"/>
      <c r="I206" s="165"/>
      <c r="J206" s="165"/>
      <c r="K206" s="165"/>
      <c r="L206" s="165"/>
      <c r="M206" s="165"/>
      <c r="N206" s="165"/>
      <c r="O206" s="165"/>
      <c r="P206" s="165"/>
      <c r="Q206" s="165"/>
      <c r="R206" s="165"/>
      <c r="S206" s="165"/>
      <c r="T206" s="165"/>
      <c r="U206" s="165"/>
      <c r="V206" s="165"/>
      <c r="W206" s="165"/>
      <c r="X206" s="165"/>
      <c r="Y206" s="165"/>
      <c r="Z206" s="165"/>
      <c r="AA206" s="165"/>
      <c r="AB206" s="165"/>
      <c r="AC206" s="165"/>
      <c r="AD206" s="165"/>
      <c r="AE206" s="165"/>
      <c r="AF206" s="165"/>
    </row>
    <row r="207" spans="1:32" ht="15.75" customHeight="1" x14ac:dyDescent="0.25">
      <c r="A207" s="165"/>
      <c r="B207" s="165"/>
      <c r="C207" s="165"/>
      <c r="D207" s="165"/>
      <c r="E207" s="165"/>
      <c r="F207" s="165"/>
      <c r="G207" s="165"/>
      <c r="H207" s="165"/>
      <c r="I207" s="165"/>
      <c r="J207" s="165"/>
      <c r="K207" s="165"/>
      <c r="L207" s="165"/>
      <c r="M207" s="165"/>
      <c r="N207" s="165"/>
      <c r="O207" s="165"/>
      <c r="P207" s="165"/>
      <c r="Q207" s="165"/>
      <c r="R207" s="165"/>
      <c r="S207" s="165"/>
      <c r="T207" s="165"/>
      <c r="U207" s="165"/>
      <c r="V207" s="165"/>
      <c r="W207" s="165"/>
      <c r="X207" s="165"/>
      <c r="Y207" s="165"/>
      <c r="Z207" s="165"/>
      <c r="AA207" s="165"/>
      <c r="AB207" s="165"/>
      <c r="AC207" s="165"/>
      <c r="AD207" s="165"/>
      <c r="AE207" s="165"/>
      <c r="AF207" s="165"/>
    </row>
    <row r="208" spans="1:32" ht="15.75" customHeight="1" x14ac:dyDescent="0.25">
      <c r="A208" s="165"/>
      <c r="B208" s="165"/>
      <c r="C208" s="165"/>
      <c r="D208" s="165"/>
      <c r="E208" s="165"/>
      <c r="F208" s="165"/>
      <c r="G208" s="165"/>
      <c r="H208" s="165"/>
      <c r="I208" s="165"/>
      <c r="J208" s="165"/>
      <c r="K208" s="165"/>
      <c r="L208" s="165"/>
      <c r="M208" s="165"/>
      <c r="N208" s="165"/>
      <c r="O208" s="165"/>
      <c r="P208" s="165"/>
      <c r="Q208" s="165"/>
      <c r="R208" s="165"/>
      <c r="S208" s="165"/>
      <c r="T208" s="165"/>
      <c r="U208" s="165"/>
      <c r="V208" s="165"/>
      <c r="W208" s="165"/>
      <c r="X208" s="165"/>
      <c r="Y208" s="165"/>
      <c r="Z208" s="165"/>
      <c r="AA208" s="165"/>
      <c r="AB208" s="165"/>
      <c r="AC208" s="165"/>
      <c r="AD208" s="165"/>
      <c r="AE208" s="165"/>
      <c r="AF208" s="165"/>
    </row>
    <row r="209" spans="1:32" ht="15.75" customHeight="1" x14ac:dyDescent="0.25">
      <c r="A209" s="165"/>
      <c r="B209" s="165"/>
      <c r="C209" s="165"/>
      <c r="D209" s="165"/>
      <c r="E209" s="165"/>
      <c r="F209" s="165"/>
      <c r="G209" s="165"/>
      <c r="H209" s="165"/>
      <c r="I209" s="165"/>
      <c r="J209" s="165"/>
      <c r="K209" s="165"/>
      <c r="L209" s="165"/>
      <c r="M209" s="165"/>
      <c r="N209" s="165"/>
      <c r="O209" s="165"/>
      <c r="P209" s="165"/>
      <c r="Q209" s="165"/>
      <c r="R209" s="165"/>
      <c r="S209" s="165"/>
      <c r="T209" s="165"/>
      <c r="U209" s="165"/>
      <c r="V209" s="165"/>
      <c r="W209" s="165"/>
      <c r="X209" s="165"/>
      <c r="Y209" s="165"/>
      <c r="Z209" s="165"/>
      <c r="AA209" s="165"/>
      <c r="AB209" s="165"/>
      <c r="AC209" s="165"/>
      <c r="AD209" s="165"/>
      <c r="AE209" s="165"/>
      <c r="AF209" s="165"/>
    </row>
    <row r="210" spans="1:32" ht="15.75" customHeight="1" x14ac:dyDescent="0.25">
      <c r="A210" s="165"/>
      <c r="B210" s="165"/>
      <c r="C210" s="165"/>
      <c r="D210" s="165"/>
      <c r="E210" s="165"/>
      <c r="F210" s="165"/>
      <c r="G210" s="165"/>
      <c r="H210" s="165"/>
      <c r="I210" s="165"/>
      <c r="J210" s="165"/>
      <c r="K210" s="165"/>
      <c r="L210" s="165"/>
      <c r="M210" s="165"/>
      <c r="N210" s="165"/>
      <c r="O210" s="165"/>
      <c r="P210" s="165"/>
      <c r="Q210" s="165"/>
      <c r="R210" s="165"/>
      <c r="S210" s="165"/>
      <c r="T210" s="165"/>
      <c r="U210" s="165"/>
      <c r="V210" s="165"/>
      <c r="W210" s="165"/>
      <c r="X210" s="165"/>
      <c r="Y210" s="165"/>
      <c r="Z210" s="165"/>
      <c r="AA210" s="165"/>
      <c r="AB210" s="165"/>
      <c r="AC210" s="165"/>
      <c r="AD210" s="165"/>
      <c r="AE210" s="165"/>
      <c r="AF210" s="165"/>
    </row>
    <row r="211" spans="1:32" ht="15.75" customHeight="1" x14ac:dyDescent="0.25">
      <c r="A211" s="165"/>
      <c r="B211" s="165"/>
      <c r="C211" s="165"/>
      <c r="D211" s="165"/>
      <c r="E211" s="165"/>
      <c r="F211" s="165"/>
      <c r="G211" s="165"/>
      <c r="H211" s="165"/>
      <c r="I211" s="165"/>
      <c r="J211" s="165"/>
      <c r="K211" s="165"/>
      <c r="L211" s="165"/>
      <c r="M211" s="165"/>
      <c r="N211" s="165"/>
      <c r="O211" s="165"/>
      <c r="P211" s="165"/>
      <c r="Q211" s="165"/>
      <c r="R211" s="165"/>
      <c r="S211" s="165"/>
      <c r="T211" s="165"/>
      <c r="U211" s="165"/>
      <c r="V211" s="165"/>
      <c r="W211" s="165"/>
      <c r="X211" s="165"/>
      <c r="Y211" s="165"/>
      <c r="Z211" s="165"/>
      <c r="AA211" s="165"/>
      <c r="AB211" s="165"/>
      <c r="AC211" s="165"/>
      <c r="AD211" s="165"/>
      <c r="AE211" s="165"/>
      <c r="AF211" s="165"/>
    </row>
    <row r="212" spans="1:32" ht="15.75" customHeight="1" x14ac:dyDescent="0.25">
      <c r="A212" s="165"/>
      <c r="B212" s="165"/>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c r="AB212" s="165"/>
      <c r="AC212" s="165"/>
      <c r="AD212" s="165"/>
      <c r="AE212" s="165"/>
      <c r="AF212" s="165"/>
    </row>
    <row r="213" spans="1:32" ht="15.75" customHeight="1" x14ac:dyDescent="0.25">
      <c r="A213" s="165"/>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c r="AB213" s="165"/>
      <c r="AC213" s="165"/>
      <c r="AD213" s="165"/>
      <c r="AE213" s="165"/>
      <c r="AF213" s="165"/>
    </row>
    <row r="214" spans="1:32" ht="15.75" customHeight="1" x14ac:dyDescent="0.25">
      <c r="A214" s="165"/>
      <c r="B214" s="165"/>
      <c r="C214" s="165"/>
      <c r="D214" s="165"/>
      <c r="E214" s="165"/>
      <c r="F214" s="165"/>
      <c r="G214" s="165"/>
      <c r="H214" s="165"/>
      <c r="I214" s="165"/>
      <c r="J214" s="165"/>
      <c r="K214" s="165"/>
      <c r="L214" s="165"/>
      <c r="M214" s="165"/>
      <c r="N214" s="165"/>
      <c r="O214" s="165"/>
      <c r="P214" s="165"/>
      <c r="Q214" s="165"/>
      <c r="R214" s="165"/>
      <c r="S214" s="165"/>
      <c r="T214" s="165"/>
      <c r="U214" s="165"/>
      <c r="V214" s="165"/>
      <c r="W214" s="165"/>
      <c r="X214" s="165"/>
      <c r="Y214" s="165"/>
      <c r="Z214" s="165"/>
      <c r="AA214" s="165"/>
      <c r="AB214" s="165"/>
      <c r="AC214" s="165"/>
      <c r="AD214" s="165"/>
      <c r="AE214" s="165"/>
      <c r="AF214" s="165"/>
    </row>
    <row r="215" spans="1:32" ht="15.75" customHeight="1" x14ac:dyDescent="0.25">
      <c r="A215" s="165"/>
      <c r="B215" s="165"/>
      <c r="C215" s="165"/>
      <c r="D215" s="165"/>
      <c r="E215" s="165"/>
      <c r="F215" s="165"/>
      <c r="G215" s="165"/>
      <c r="H215" s="165"/>
      <c r="I215" s="165"/>
      <c r="J215" s="165"/>
      <c r="K215" s="165"/>
      <c r="L215" s="165"/>
      <c r="M215" s="165"/>
      <c r="N215" s="165"/>
      <c r="O215" s="165"/>
      <c r="P215" s="165"/>
      <c r="Q215" s="165"/>
      <c r="R215" s="165"/>
      <c r="S215" s="165"/>
      <c r="T215" s="165"/>
      <c r="U215" s="165"/>
      <c r="V215" s="165"/>
      <c r="W215" s="165"/>
      <c r="X215" s="165"/>
      <c r="Y215" s="165"/>
      <c r="Z215" s="165"/>
      <c r="AA215" s="165"/>
      <c r="AB215" s="165"/>
      <c r="AC215" s="165"/>
      <c r="AD215" s="165"/>
      <c r="AE215" s="165"/>
      <c r="AF215" s="165"/>
    </row>
    <row r="216" spans="1:32" ht="15.75" customHeight="1" x14ac:dyDescent="0.25">
      <c r="A216" s="165"/>
      <c r="B216" s="165"/>
      <c r="C216" s="165"/>
      <c r="D216" s="165"/>
      <c r="E216" s="165"/>
      <c r="F216" s="165"/>
      <c r="G216" s="165"/>
      <c r="H216" s="165"/>
      <c r="I216" s="165"/>
      <c r="J216" s="165"/>
      <c r="K216" s="165"/>
      <c r="L216" s="165"/>
      <c r="M216" s="165"/>
      <c r="N216" s="165"/>
      <c r="O216" s="165"/>
      <c r="P216" s="165"/>
      <c r="Q216" s="165"/>
      <c r="R216" s="165"/>
      <c r="S216" s="165"/>
      <c r="T216" s="165"/>
      <c r="U216" s="165"/>
      <c r="V216" s="165"/>
      <c r="W216" s="165"/>
      <c r="X216" s="165"/>
      <c r="Y216" s="165"/>
      <c r="Z216" s="165"/>
      <c r="AA216" s="165"/>
      <c r="AB216" s="165"/>
      <c r="AC216" s="165"/>
      <c r="AD216" s="165"/>
      <c r="AE216" s="165"/>
      <c r="AF216" s="165"/>
    </row>
    <row r="217" spans="1:32" ht="15.75" customHeight="1" x14ac:dyDescent="0.25">
      <c r="A217" s="165"/>
      <c r="B217" s="165"/>
      <c r="C217" s="165"/>
      <c r="D217" s="165"/>
      <c r="E217" s="165"/>
      <c r="F217" s="165"/>
      <c r="G217" s="165"/>
      <c r="H217" s="165"/>
      <c r="I217" s="165"/>
      <c r="J217" s="165"/>
      <c r="K217" s="165"/>
      <c r="L217" s="165"/>
      <c r="M217" s="165"/>
      <c r="N217" s="165"/>
      <c r="O217" s="165"/>
      <c r="P217" s="165"/>
      <c r="Q217" s="165"/>
      <c r="R217" s="165"/>
      <c r="S217" s="165"/>
      <c r="T217" s="165"/>
      <c r="U217" s="165"/>
      <c r="V217" s="165"/>
      <c r="W217" s="165"/>
      <c r="X217" s="165"/>
      <c r="Y217" s="165"/>
      <c r="Z217" s="165"/>
      <c r="AA217" s="165"/>
      <c r="AB217" s="165"/>
      <c r="AC217" s="165"/>
      <c r="AD217" s="165"/>
      <c r="AE217" s="165"/>
      <c r="AF217" s="165"/>
    </row>
    <row r="218" spans="1:32" ht="15.75" customHeight="1" x14ac:dyDescent="0.25">
      <c r="A218" s="165"/>
      <c r="B218" s="165"/>
      <c r="C218" s="165"/>
      <c r="D218" s="165"/>
      <c r="E218" s="165"/>
      <c r="F218" s="165"/>
      <c r="G218" s="165"/>
      <c r="H218" s="165"/>
      <c r="I218" s="165"/>
      <c r="J218" s="165"/>
      <c r="K218" s="165"/>
      <c r="L218" s="165"/>
      <c r="M218" s="165"/>
      <c r="N218" s="165"/>
      <c r="O218" s="165"/>
      <c r="P218" s="165"/>
      <c r="Q218" s="165"/>
      <c r="R218" s="165"/>
      <c r="S218" s="165"/>
      <c r="T218" s="165"/>
      <c r="U218" s="165"/>
      <c r="V218" s="165"/>
      <c r="W218" s="165"/>
      <c r="X218" s="165"/>
      <c r="Y218" s="165"/>
      <c r="Z218" s="165"/>
      <c r="AA218" s="165"/>
      <c r="AB218" s="165"/>
      <c r="AC218" s="165"/>
      <c r="AD218" s="165"/>
      <c r="AE218" s="165"/>
      <c r="AF218" s="165"/>
    </row>
    <row r="219" spans="1:32" ht="15.75" customHeight="1" x14ac:dyDescent="0.25">
      <c r="A219" s="165"/>
      <c r="B219" s="165"/>
      <c r="C219" s="165"/>
      <c r="D219" s="165"/>
      <c r="E219" s="165"/>
      <c r="F219" s="165"/>
      <c r="G219" s="165"/>
      <c r="H219" s="165"/>
      <c r="I219" s="165"/>
      <c r="J219" s="165"/>
      <c r="K219" s="165"/>
      <c r="L219" s="165"/>
      <c r="M219" s="165"/>
      <c r="N219" s="165"/>
      <c r="O219" s="165"/>
      <c r="P219" s="165"/>
      <c r="Q219" s="165"/>
      <c r="R219" s="165"/>
      <c r="S219" s="165"/>
      <c r="T219" s="165"/>
      <c r="U219" s="165"/>
      <c r="V219" s="165"/>
      <c r="W219" s="165"/>
      <c r="X219" s="165"/>
      <c r="Y219" s="165"/>
      <c r="Z219" s="165"/>
      <c r="AA219" s="165"/>
      <c r="AB219" s="165"/>
      <c r="AC219" s="165"/>
      <c r="AD219" s="165"/>
      <c r="AE219" s="165"/>
      <c r="AF219" s="165"/>
    </row>
    <row r="220" spans="1:32" ht="15.75" customHeight="1" x14ac:dyDescent="0.25">
      <c r="A220" s="165"/>
      <c r="B220" s="165"/>
      <c r="C220" s="165"/>
      <c r="D220" s="165"/>
      <c r="E220" s="165"/>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c r="AB220" s="165"/>
      <c r="AC220" s="165"/>
      <c r="AD220" s="165"/>
      <c r="AE220" s="165"/>
      <c r="AF220" s="165"/>
    </row>
    <row r="221" spans="1:32" ht="15.75" customHeight="1" x14ac:dyDescent="0.25">
      <c r="A221" s="165"/>
      <c r="B221" s="165"/>
      <c r="C221" s="165"/>
      <c r="D221" s="165"/>
      <c r="E221" s="165"/>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c r="AB221" s="165"/>
      <c r="AC221" s="165"/>
      <c r="AD221" s="165"/>
      <c r="AE221" s="165"/>
      <c r="AF221" s="165"/>
    </row>
    <row r="222" spans="1:32" ht="15.75" customHeight="1" x14ac:dyDescent="0.25">
      <c r="A222" s="165"/>
      <c r="B222" s="165"/>
      <c r="C222" s="165"/>
      <c r="D222" s="165"/>
      <c r="E222" s="165"/>
      <c r="F222" s="165"/>
      <c r="G222" s="165"/>
      <c r="H222" s="165"/>
      <c r="I222" s="165"/>
      <c r="J222" s="165"/>
      <c r="K222" s="165"/>
      <c r="L222" s="165"/>
      <c r="M222" s="165"/>
      <c r="N222" s="165"/>
      <c r="O222" s="165"/>
      <c r="P222" s="165"/>
      <c r="Q222" s="165"/>
      <c r="R222" s="165"/>
      <c r="S222" s="165"/>
      <c r="T222" s="165"/>
      <c r="U222" s="165"/>
      <c r="V222" s="165"/>
      <c r="W222" s="165"/>
      <c r="X222" s="165"/>
      <c r="Y222" s="165"/>
      <c r="Z222" s="165"/>
      <c r="AA222" s="165"/>
      <c r="AB222" s="165"/>
      <c r="AC222" s="165"/>
      <c r="AD222" s="165"/>
      <c r="AE222" s="165"/>
      <c r="AF222" s="165"/>
    </row>
    <row r="223" spans="1:32" ht="15.75" customHeight="1" x14ac:dyDescent="0.25">
      <c r="A223" s="165"/>
      <c r="B223" s="165"/>
      <c r="C223" s="165"/>
      <c r="D223" s="165"/>
      <c r="E223" s="165"/>
      <c r="F223" s="165"/>
      <c r="G223" s="165"/>
      <c r="H223" s="165"/>
      <c r="I223" s="165"/>
      <c r="J223" s="165"/>
      <c r="K223" s="165"/>
      <c r="L223" s="165"/>
      <c r="M223" s="165"/>
      <c r="N223" s="165"/>
      <c r="O223" s="165"/>
      <c r="P223" s="165"/>
      <c r="Q223" s="165"/>
      <c r="R223" s="165"/>
      <c r="S223" s="165"/>
      <c r="T223" s="165"/>
      <c r="U223" s="165"/>
      <c r="V223" s="165"/>
      <c r="W223" s="165"/>
      <c r="X223" s="165"/>
      <c r="Y223" s="165"/>
      <c r="Z223" s="165"/>
      <c r="AA223" s="165"/>
      <c r="AB223" s="165"/>
      <c r="AC223" s="165"/>
      <c r="AD223" s="165"/>
      <c r="AE223" s="165"/>
      <c r="AF223" s="165"/>
    </row>
    <row r="224" spans="1:32" ht="15.75" customHeight="1" x14ac:dyDescent="0.25">
      <c r="A224" s="165"/>
      <c r="B224" s="165"/>
      <c r="C224" s="165"/>
      <c r="D224" s="165"/>
      <c r="E224" s="165"/>
      <c r="F224" s="165"/>
      <c r="G224" s="165"/>
      <c r="H224" s="165"/>
      <c r="I224" s="165"/>
      <c r="J224" s="165"/>
      <c r="K224" s="165"/>
      <c r="L224" s="165"/>
      <c r="M224" s="165"/>
      <c r="N224" s="165"/>
      <c r="O224" s="165"/>
      <c r="P224" s="165"/>
      <c r="Q224" s="165"/>
      <c r="R224" s="165"/>
      <c r="S224" s="165"/>
      <c r="T224" s="165"/>
      <c r="U224" s="165"/>
      <c r="V224" s="165"/>
      <c r="W224" s="165"/>
      <c r="X224" s="165"/>
      <c r="Y224" s="165"/>
      <c r="Z224" s="165"/>
      <c r="AA224" s="165"/>
      <c r="AB224" s="165"/>
      <c r="AC224" s="165"/>
      <c r="AD224" s="165"/>
      <c r="AE224" s="165"/>
      <c r="AF224" s="165"/>
    </row>
    <row r="225" spans="1:32" ht="15.75" customHeight="1" x14ac:dyDescent="0.25">
      <c r="A225" s="165"/>
      <c r="B225" s="165"/>
      <c r="C225" s="165"/>
      <c r="D225" s="165"/>
      <c r="E225" s="165"/>
      <c r="F225" s="165"/>
      <c r="G225" s="165"/>
      <c r="H225" s="165"/>
      <c r="I225" s="165"/>
      <c r="J225" s="165"/>
      <c r="K225" s="165"/>
      <c r="L225" s="165"/>
      <c r="M225" s="165"/>
      <c r="N225" s="165"/>
      <c r="O225" s="165"/>
      <c r="P225" s="165"/>
      <c r="Q225" s="165"/>
      <c r="R225" s="165"/>
      <c r="S225" s="165"/>
      <c r="T225" s="165"/>
      <c r="U225" s="165"/>
      <c r="V225" s="165"/>
      <c r="W225" s="165"/>
      <c r="X225" s="165"/>
      <c r="Y225" s="165"/>
      <c r="Z225" s="165"/>
      <c r="AA225" s="165"/>
      <c r="AB225" s="165"/>
      <c r="AC225" s="165"/>
      <c r="AD225" s="165"/>
      <c r="AE225" s="165"/>
      <c r="AF225" s="165"/>
    </row>
    <row r="226" spans="1:32" ht="15.75" customHeight="1" x14ac:dyDescent="0.25">
      <c r="A226" s="165"/>
      <c r="B226" s="165"/>
      <c r="C226" s="165"/>
      <c r="D226" s="165"/>
      <c r="E226" s="165"/>
      <c r="F226" s="165"/>
      <c r="G226" s="165"/>
      <c r="H226" s="165"/>
      <c r="I226" s="165"/>
      <c r="J226" s="165"/>
      <c r="K226" s="165"/>
      <c r="L226" s="165"/>
      <c r="M226" s="165"/>
      <c r="N226" s="165"/>
      <c r="O226" s="165"/>
      <c r="P226" s="165"/>
      <c r="Q226" s="165"/>
      <c r="R226" s="165"/>
      <c r="S226" s="165"/>
      <c r="T226" s="165"/>
      <c r="U226" s="165"/>
      <c r="V226" s="165"/>
      <c r="W226" s="165"/>
      <c r="X226" s="165"/>
      <c r="Y226" s="165"/>
      <c r="Z226" s="165"/>
      <c r="AA226" s="165"/>
      <c r="AB226" s="165"/>
      <c r="AC226" s="165"/>
      <c r="AD226" s="165"/>
      <c r="AE226" s="165"/>
      <c r="AF226" s="165"/>
    </row>
    <row r="227" spans="1:32" ht="15.75" customHeight="1" x14ac:dyDescent="0.25">
      <c r="A227" s="165"/>
      <c r="B227" s="165"/>
      <c r="C227" s="165"/>
      <c r="D227" s="165"/>
      <c r="E227" s="165"/>
      <c r="F227" s="165"/>
      <c r="G227" s="165"/>
      <c r="H227" s="165"/>
      <c r="I227" s="165"/>
      <c r="J227" s="165"/>
      <c r="K227" s="165"/>
      <c r="L227" s="165"/>
      <c r="M227" s="165"/>
      <c r="N227" s="165"/>
      <c r="O227" s="165"/>
      <c r="P227" s="165"/>
      <c r="Q227" s="165"/>
      <c r="R227" s="165"/>
      <c r="S227" s="165"/>
      <c r="T227" s="165"/>
      <c r="U227" s="165"/>
      <c r="V227" s="165"/>
      <c r="W227" s="165"/>
      <c r="X227" s="165"/>
      <c r="Y227" s="165"/>
      <c r="Z227" s="165"/>
      <c r="AA227" s="165"/>
      <c r="AB227" s="165"/>
      <c r="AC227" s="165"/>
      <c r="AD227" s="165"/>
      <c r="AE227" s="165"/>
      <c r="AF227" s="165"/>
    </row>
    <row r="228" spans="1:32" ht="15.75" customHeight="1" x14ac:dyDescent="0.25">
      <c r="A228" s="165"/>
      <c r="B228" s="165"/>
      <c r="C228" s="165"/>
      <c r="D228" s="165"/>
      <c r="E228" s="165"/>
      <c r="F228" s="165"/>
      <c r="G228" s="165"/>
      <c r="H228" s="165"/>
      <c r="I228" s="165"/>
      <c r="J228" s="165"/>
      <c r="K228" s="165"/>
      <c r="L228" s="165"/>
      <c r="M228" s="165"/>
      <c r="N228" s="165"/>
      <c r="O228" s="165"/>
      <c r="P228" s="165"/>
      <c r="Q228" s="165"/>
      <c r="R228" s="165"/>
      <c r="S228" s="165"/>
      <c r="T228" s="165"/>
      <c r="U228" s="165"/>
      <c r="V228" s="165"/>
      <c r="W228" s="165"/>
      <c r="X228" s="165"/>
      <c r="Y228" s="165"/>
      <c r="Z228" s="165"/>
      <c r="AA228" s="165"/>
      <c r="AB228" s="165"/>
      <c r="AC228" s="165"/>
      <c r="AD228" s="165"/>
      <c r="AE228" s="165"/>
      <c r="AF228" s="165"/>
    </row>
    <row r="229" spans="1:32" ht="15.75" customHeight="1" x14ac:dyDescent="0.25">
      <c r="A229" s="165"/>
      <c r="B229" s="165"/>
      <c r="C229" s="165"/>
      <c r="D229" s="165"/>
      <c r="E229" s="165"/>
      <c r="F229" s="165"/>
      <c r="G229" s="165"/>
      <c r="H229" s="165"/>
      <c r="I229" s="165"/>
      <c r="J229" s="165"/>
      <c r="K229" s="165"/>
      <c r="L229" s="165"/>
      <c r="M229" s="165"/>
      <c r="N229" s="165"/>
      <c r="O229" s="165"/>
      <c r="P229" s="165"/>
      <c r="Q229" s="165"/>
      <c r="R229" s="165"/>
      <c r="S229" s="165"/>
      <c r="T229" s="165"/>
      <c r="U229" s="165"/>
      <c r="V229" s="165"/>
      <c r="W229" s="165"/>
      <c r="X229" s="165"/>
      <c r="Y229" s="165"/>
      <c r="Z229" s="165"/>
      <c r="AA229" s="165"/>
      <c r="AB229" s="165"/>
      <c r="AC229" s="165"/>
      <c r="AD229" s="165"/>
      <c r="AE229" s="165"/>
      <c r="AF229" s="165"/>
    </row>
    <row r="230" spans="1:32" ht="15.75" customHeight="1" x14ac:dyDescent="0.25">
      <c r="A230" s="165"/>
      <c r="B230" s="165"/>
      <c r="C230" s="165"/>
      <c r="D230" s="165"/>
      <c r="E230" s="165"/>
      <c r="F230" s="165"/>
      <c r="G230" s="165"/>
      <c r="H230" s="165"/>
      <c r="I230" s="165"/>
      <c r="J230" s="165"/>
      <c r="K230" s="165"/>
      <c r="L230" s="165"/>
      <c r="M230" s="165"/>
      <c r="N230" s="165"/>
      <c r="O230" s="165"/>
      <c r="P230" s="165"/>
      <c r="Q230" s="165"/>
      <c r="R230" s="165"/>
      <c r="S230" s="165"/>
      <c r="T230" s="165"/>
      <c r="U230" s="165"/>
      <c r="V230" s="165"/>
      <c r="W230" s="165"/>
      <c r="X230" s="165"/>
      <c r="Y230" s="165"/>
      <c r="Z230" s="165"/>
      <c r="AA230" s="165"/>
      <c r="AB230" s="165"/>
      <c r="AC230" s="165"/>
      <c r="AD230" s="165"/>
      <c r="AE230" s="165"/>
      <c r="AF230" s="165"/>
    </row>
    <row r="231" spans="1:32" ht="15.75" customHeight="1" x14ac:dyDescent="0.25">
      <c r="A231" s="165"/>
      <c r="B231" s="165"/>
      <c r="C231" s="165"/>
      <c r="D231" s="165"/>
      <c r="E231" s="165"/>
      <c r="F231" s="165"/>
      <c r="G231" s="165"/>
      <c r="H231" s="165"/>
      <c r="I231" s="165"/>
      <c r="J231" s="165"/>
      <c r="K231" s="165"/>
      <c r="L231" s="165"/>
      <c r="M231" s="165"/>
      <c r="N231" s="165"/>
      <c r="O231" s="165"/>
      <c r="P231" s="165"/>
      <c r="Q231" s="165"/>
      <c r="R231" s="165"/>
      <c r="S231" s="165"/>
      <c r="T231" s="165"/>
      <c r="U231" s="165"/>
      <c r="V231" s="165"/>
      <c r="W231" s="165"/>
      <c r="X231" s="165"/>
      <c r="Y231" s="165"/>
      <c r="Z231" s="165"/>
      <c r="AA231" s="165"/>
      <c r="AB231" s="165"/>
      <c r="AC231" s="165"/>
      <c r="AD231" s="165"/>
      <c r="AE231" s="165"/>
      <c r="AF231" s="165"/>
    </row>
    <row r="232" spans="1:32" ht="15.75" customHeight="1" x14ac:dyDescent="0.25">
      <c r="A232" s="165"/>
      <c r="B232" s="165"/>
      <c r="C232" s="165"/>
      <c r="D232" s="165"/>
      <c r="E232" s="165"/>
      <c r="F232" s="165"/>
      <c r="G232" s="165"/>
      <c r="H232" s="165"/>
      <c r="I232" s="165"/>
      <c r="J232" s="165"/>
      <c r="K232" s="165"/>
      <c r="L232" s="165"/>
      <c r="M232" s="165"/>
      <c r="N232" s="165"/>
      <c r="O232" s="165"/>
      <c r="P232" s="165"/>
      <c r="Q232" s="165"/>
      <c r="R232" s="165"/>
      <c r="S232" s="165"/>
      <c r="T232" s="165"/>
      <c r="U232" s="165"/>
      <c r="V232" s="165"/>
      <c r="W232" s="165"/>
      <c r="X232" s="165"/>
      <c r="Y232" s="165"/>
      <c r="Z232" s="165"/>
      <c r="AA232" s="165"/>
      <c r="AB232" s="165"/>
      <c r="AC232" s="165"/>
      <c r="AD232" s="165"/>
      <c r="AE232" s="165"/>
      <c r="AF232" s="165"/>
    </row>
    <row r="233" spans="1:32" ht="15.75" customHeight="1" x14ac:dyDescent="0.25">
      <c r="A233" s="165"/>
      <c r="B233" s="165"/>
      <c r="C233" s="165"/>
      <c r="D233" s="165"/>
      <c r="E233" s="165"/>
      <c r="F233" s="165"/>
      <c r="G233" s="165"/>
      <c r="H233" s="165"/>
      <c r="I233" s="165"/>
      <c r="J233" s="165"/>
      <c r="K233" s="165"/>
      <c r="L233" s="165"/>
      <c r="M233" s="165"/>
      <c r="N233" s="165"/>
      <c r="O233" s="165"/>
      <c r="P233" s="165"/>
      <c r="Q233" s="165"/>
      <c r="R233" s="165"/>
      <c r="S233" s="165"/>
      <c r="T233" s="165"/>
      <c r="U233" s="165"/>
      <c r="V233" s="165"/>
      <c r="W233" s="165"/>
      <c r="X233" s="165"/>
      <c r="Y233" s="165"/>
      <c r="Z233" s="165"/>
      <c r="AA233" s="165"/>
      <c r="AB233" s="165"/>
      <c r="AC233" s="165"/>
      <c r="AD233" s="165"/>
      <c r="AE233" s="165"/>
      <c r="AF233" s="165"/>
    </row>
    <row r="234" spans="1:32" ht="15.75" customHeight="1" x14ac:dyDescent="0.25">
      <c r="A234" s="165"/>
      <c r="B234" s="165"/>
      <c r="C234" s="165"/>
      <c r="D234" s="165"/>
      <c r="E234" s="165"/>
      <c r="F234" s="165"/>
      <c r="G234" s="165"/>
      <c r="H234" s="165"/>
      <c r="I234" s="165"/>
      <c r="J234" s="165"/>
      <c r="K234" s="165"/>
      <c r="L234" s="165"/>
      <c r="M234" s="165"/>
      <c r="N234" s="165"/>
      <c r="O234" s="165"/>
      <c r="P234" s="165"/>
      <c r="Q234" s="165"/>
      <c r="R234" s="165"/>
      <c r="S234" s="165"/>
      <c r="T234" s="165"/>
      <c r="U234" s="165"/>
      <c r="V234" s="165"/>
      <c r="W234" s="165"/>
      <c r="X234" s="165"/>
      <c r="Y234" s="165"/>
      <c r="Z234" s="165"/>
      <c r="AA234" s="165"/>
      <c r="AB234" s="165"/>
      <c r="AC234" s="165"/>
      <c r="AD234" s="165"/>
      <c r="AE234" s="165"/>
      <c r="AF234" s="165"/>
    </row>
    <row r="235" spans="1:32" ht="15.75" customHeight="1" x14ac:dyDescent="0.25">
      <c r="A235" s="165"/>
      <c r="B235" s="165"/>
      <c r="C235" s="165"/>
      <c r="D235" s="165"/>
      <c r="E235" s="165"/>
      <c r="F235" s="165"/>
      <c r="G235" s="165"/>
      <c r="H235" s="165"/>
      <c r="I235" s="165"/>
      <c r="J235" s="165"/>
      <c r="K235" s="165"/>
      <c r="L235" s="165"/>
      <c r="M235" s="165"/>
      <c r="N235" s="165"/>
      <c r="O235" s="165"/>
      <c r="P235" s="165"/>
      <c r="Q235" s="165"/>
      <c r="R235" s="165"/>
      <c r="S235" s="165"/>
      <c r="T235" s="165"/>
      <c r="U235" s="165"/>
      <c r="V235" s="165"/>
      <c r="W235" s="165"/>
      <c r="X235" s="165"/>
      <c r="Y235" s="165"/>
      <c r="Z235" s="165"/>
      <c r="AA235" s="165"/>
      <c r="AB235" s="165"/>
      <c r="AC235" s="165"/>
      <c r="AD235" s="165"/>
      <c r="AE235" s="165"/>
      <c r="AF235" s="165"/>
    </row>
    <row r="236" spans="1:32" ht="15.75" customHeight="1" x14ac:dyDescent="0.25">
      <c r="A236" s="165"/>
      <c r="B236" s="165"/>
      <c r="C236" s="165"/>
      <c r="D236" s="165"/>
      <c r="E236" s="165"/>
      <c r="F236" s="165"/>
      <c r="G236" s="165"/>
      <c r="H236" s="165"/>
      <c r="I236" s="165"/>
      <c r="J236" s="165"/>
      <c r="K236" s="165"/>
      <c r="L236" s="165"/>
      <c r="M236" s="165"/>
      <c r="N236" s="165"/>
      <c r="O236" s="165"/>
      <c r="P236" s="165"/>
      <c r="Q236" s="165"/>
      <c r="R236" s="165"/>
      <c r="S236" s="165"/>
      <c r="T236" s="165"/>
      <c r="U236" s="165"/>
      <c r="V236" s="165"/>
      <c r="W236" s="165"/>
      <c r="X236" s="165"/>
      <c r="Y236" s="165"/>
      <c r="Z236" s="165"/>
      <c r="AA236" s="165"/>
      <c r="AB236" s="165"/>
      <c r="AC236" s="165"/>
      <c r="AD236" s="165"/>
      <c r="AE236" s="165"/>
      <c r="AF236" s="165"/>
    </row>
    <row r="237" spans="1:32" ht="15.75" customHeight="1" x14ac:dyDescent="0.25">
      <c r="A237" s="165"/>
      <c r="B237" s="165"/>
      <c r="C237" s="165"/>
      <c r="D237" s="165"/>
      <c r="E237" s="165"/>
      <c r="F237" s="165"/>
      <c r="G237" s="165"/>
      <c r="H237" s="165"/>
      <c r="I237" s="165"/>
      <c r="J237" s="165"/>
      <c r="K237" s="165"/>
      <c r="L237" s="165"/>
      <c r="M237" s="165"/>
      <c r="N237" s="165"/>
      <c r="O237" s="165"/>
      <c r="P237" s="165"/>
      <c r="Q237" s="165"/>
      <c r="R237" s="165"/>
      <c r="S237" s="165"/>
      <c r="T237" s="165"/>
      <c r="U237" s="165"/>
      <c r="V237" s="165"/>
      <c r="W237" s="165"/>
      <c r="X237" s="165"/>
      <c r="Y237" s="165"/>
      <c r="Z237" s="165"/>
      <c r="AA237" s="165"/>
      <c r="AB237" s="165"/>
      <c r="AC237" s="165"/>
      <c r="AD237" s="165"/>
      <c r="AE237" s="165"/>
      <c r="AF237" s="165"/>
    </row>
    <row r="238" spans="1:32" ht="15.75" customHeight="1" x14ac:dyDescent="0.25">
      <c r="A238" s="165"/>
      <c r="B238" s="165"/>
      <c r="C238" s="165"/>
      <c r="D238" s="165"/>
      <c r="E238" s="165"/>
      <c r="F238" s="165"/>
      <c r="G238" s="165"/>
      <c r="H238" s="165"/>
      <c r="I238" s="165"/>
      <c r="J238" s="165"/>
      <c r="K238" s="165"/>
      <c r="L238" s="165"/>
      <c r="M238" s="165"/>
      <c r="N238" s="165"/>
      <c r="O238" s="165"/>
      <c r="P238" s="165"/>
      <c r="Q238" s="165"/>
      <c r="R238" s="165"/>
      <c r="S238" s="165"/>
      <c r="T238" s="165"/>
      <c r="U238" s="165"/>
      <c r="V238" s="165"/>
      <c r="W238" s="165"/>
      <c r="X238" s="165"/>
      <c r="Y238" s="165"/>
      <c r="Z238" s="165"/>
      <c r="AA238" s="165"/>
      <c r="AB238" s="165"/>
      <c r="AC238" s="165"/>
      <c r="AD238" s="165"/>
      <c r="AE238" s="165"/>
      <c r="AF238" s="165"/>
    </row>
    <row r="239" spans="1:32" ht="15.75" customHeight="1" x14ac:dyDescent="0.25">
      <c r="A239" s="165"/>
      <c r="B239" s="165"/>
      <c r="C239" s="165"/>
      <c r="D239" s="165"/>
      <c r="E239" s="165"/>
      <c r="F239" s="165"/>
      <c r="G239" s="165"/>
      <c r="H239" s="165"/>
      <c r="I239" s="165"/>
      <c r="J239" s="165"/>
      <c r="K239" s="165"/>
      <c r="L239" s="165"/>
      <c r="M239" s="165"/>
      <c r="N239" s="165"/>
      <c r="O239" s="165"/>
      <c r="P239" s="165"/>
      <c r="Q239" s="165"/>
      <c r="R239" s="165"/>
      <c r="S239" s="165"/>
      <c r="T239" s="165"/>
      <c r="U239" s="165"/>
      <c r="V239" s="165"/>
      <c r="W239" s="165"/>
      <c r="X239" s="165"/>
      <c r="Y239" s="165"/>
      <c r="Z239" s="165"/>
      <c r="AA239" s="165"/>
      <c r="AB239" s="165"/>
      <c r="AC239" s="165"/>
      <c r="AD239" s="165"/>
      <c r="AE239" s="165"/>
      <c r="AF239" s="165"/>
    </row>
    <row r="240" spans="1:32" ht="15.75" customHeight="1" x14ac:dyDescent="0.25">
      <c r="A240" s="165"/>
      <c r="B240" s="165"/>
      <c r="C240" s="165"/>
      <c r="D240" s="165"/>
      <c r="E240" s="165"/>
      <c r="F240" s="165"/>
      <c r="G240" s="165"/>
      <c r="H240" s="165"/>
      <c r="I240" s="165"/>
      <c r="J240" s="165"/>
      <c r="K240" s="165"/>
      <c r="L240" s="165"/>
      <c r="M240" s="165"/>
      <c r="N240" s="165"/>
      <c r="O240" s="165"/>
      <c r="P240" s="165"/>
      <c r="Q240" s="165"/>
      <c r="R240" s="165"/>
      <c r="S240" s="165"/>
      <c r="T240" s="165"/>
      <c r="U240" s="165"/>
      <c r="V240" s="165"/>
      <c r="W240" s="165"/>
      <c r="X240" s="165"/>
      <c r="Y240" s="165"/>
      <c r="Z240" s="165"/>
      <c r="AA240" s="165"/>
      <c r="AB240" s="165"/>
      <c r="AC240" s="165"/>
      <c r="AD240" s="165"/>
      <c r="AE240" s="165"/>
      <c r="AF240" s="165"/>
    </row>
    <row r="241" spans="1:32" ht="15.75" customHeight="1" x14ac:dyDescent="0.25">
      <c r="A241" s="165"/>
      <c r="B241" s="165"/>
      <c r="C241" s="165"/>
      <c r="D241" s="165"/>
      <c r="E241" s="165"/>
      <c r="F241" s="165"/>
      <c r="G241" s="165"/>
      <c r="H241" s="165"/>
      <c r="I241" s="165"/>
      <c r="J241" s="165"/>
      <c r="K241" s="165"/>
      <c r="L241" s="165"/>
      <c r="M241" s="165"/>
      <c r="N241" s="165"/>
      <c r="O241" s="165"/>
      <c r="P241" s="165"/>
      <c r="Q241" s="165"/>
      <c r="R241" s="165"/>
      <c r="S241" s="165"/>
      <c r="T241" s="165"/>
      <c r="U241" s="165"/>
      <c r="V241" s="165"/>
      <c r="W241" s="165"/>
      <c r="X241" s="165"/>
      <c r="Y241" s="165"/>
      <c r="Z241" s="165"/>
      <c r="AA241" s="165"/>
      <c r="AB241" s="165"/>
      <c r="AC241" s="165"/>
      <c r="AD241" s="165"/>
      <c r="AE241" s="165"/>
      <c r="AF241" s="165"/>
    </row>
    <row r="242" spans="1:32" ht="15.75" customHeight="1" x14ac:dyDescent="0.25">
      <c r="A242" s="165"/>
      <c r="B242" s="165"/>
      <c r="C242" s="165"/>
      <c r="D242" s="165"/>
      <c r="E242" s="165"/>
      <c r="F242" s="165"/>
      <c r="G242" s="165"/>
      <c r="H242" s="165"/>
      <c r="I242" s="165"/>
      <c r="J242" s="165"/>
      <c r="K242" s="165"/>
      <c r="L242" s="165"/>
      <c r="M242" s="165"/>
      <c r="N242" s="165"/>
      <c r="O242" s="165"/>
      <c r="P242" s="165"/>
      <c r="Q242" s="165"/>
      <c r="R242" s="165"/>
      <c r="S242" s="165"/>
      <c r="T242" s="165"/>
      <c r="U242" s="165"/>
      <c r="V242" s="165"/>
      <c r="W242" s="165"/>
      <c r="X242" s="165"/>
      <c r="Y242" s="165"/>
      <c r="Z242" s="165"/>
      <c r="AA242" s="165"/>
      <c r="AB242" s="165"/>
      <c r="AC242" s="165"/>
      <c r="AD242" s="165"/>
      <c r="AE242" s="165"/>
      <c r="AF242" s="165"/>
    </row>
    <row r="243" spans="1:32" ht="15.75" customHeight="1" x14ac:dyDescent="0.25">
      <c r="A243" s="165"/>
      <c r="B243" s="165"/>
      <c r="C243" s="165"/>
      <c r="D243" s="165"/>
      <c r="E243" s="165"/>
      <c r="F243" s="165"/>
      <c r="G243" s="165"/>
      <c r="H243" s="165"/>
      <c r="I243" s="165"/>
      <c r="J243" s="165"/>
      <c r="K243" s="165"/>
      <c r="L243" s="165"/>
      <c r="M243" s="165"/>
      <c r="N243" s="165"/>
      <c r="O243" s="165"/>
      <c r="P243" s="165"/>
      <c r="Q243" s="165"/>
      <c r="R243" s="165"/>
      <c r="S243" s="165"/>
      <c r="T243" s="165"/>
      <c r="U243" s="165"/>
      <c r="V243" s="165"/>
      <c r="W243" s="165"/>
      <c r="X243" s="165"/>
      <c r="Y243" s="165"/>
      <c r="Z243" s="165"/>
      <c r="AA243" s="165"/>
      <c r="AB243" s="165"/>
      <c r="AC243" s="165"/>
      <c r="AD243" s="165"/>
      <c r="AE243" s="165"/>
      <c r="AF243" s="165"/>
    </row>
    <row r="244" spans="1:32" ht="15.75" customHeight="1" x14ac:dyDescent="0.25">
      <c r="A244" s="165"/>
      <c r="B244" s="165"/>
      <c r="C244" s="165"/>
      <c r="D244" s="165"/>
      <c r="E244" s="165"/>
      <c r="F244" s="165"/>
      <c r="G244" s="165"/>
      <c r="H244" s="165"/>
      <c r="I244" s="165"/>
      <c r="J244" s="165"/>
      <c r="K244" s="165"/>
      <c r="L244" s="165"/>
      <c r="M244" s="165"/>
      <c r="N244" s="165"/>
      <c r="O244" s="165"/>
      <c r="P244" s="165"/>
      <c r="Q244" s="165"/>
      <c r="R244" s="165"/>
      <c r="S244" s="165"/>
      <c r="T244" s="165"/>
      <c r="U244" s="165"/>
      <c r="V244" s="165"/>
      <c r="W244" s="165"/>
      <c r="X244" s="165"/>
      <c r="Y244" s="165"/>
      <c r="Z244" s="165"/>
      <c r="AA244" s="165"/>
      <c r="AB244" s="165"/>
      <c r="AC244" s="165"/>
      <c r="AD244" s="165"/>
      <c r="AE244" s="165"/>
      <c r="AF244" s="165"/>
    </row>
    <row r="245" spans="1:32" ht="15.75" customHeight="1" x14ac:dyDescent="0.25">
      <c r="A245" s="165"/>
      <c r="B245" s="165"/>
      <c r="C245" s="165"/>
      <c r="D245" s="165"/>
      <c r="E245" s="165"/>
      <c r="F245" s="165"/>
      <c r="G245" s="165"/>
      <c r="H245" s="165"/>
      <c r="I245" s="165"/>
      <c r="J245" s="165"/>
      <c r="K245" s="165"/>
      <c r="L245" s="165"/>
      <c r="M245" s="165"/>
      <c r="N245" s="165"/>
      <c r="O245" s="165"/>
      <c r="P245" s="165"/>
      <c r="Q245" s="165"/>
      <c r="R245" s="165"/>
      <c r="S245" s="165"/>
      <c r="T245" s="165"/>
      <c r="U245" s="165"/>
      <c r="V245" s="165"/>
      <c r="W245" s="165"/>
      <c r="X245" s="165"/>
      <c r="Y245" s="165"/>
      <c r="Z245" s="165"/>
      <c r="AA245" s="165"/>
      <c r="AB245" s="165"/>
      <c r="AC245" s="165"/>
      <c r="AD245" s="165"/>
      <c r="AE245" s="165"/>
      <c r="AF245" s="165"/>
    </row>
    <row r="246" spans="1:32" ht="15.75" customHeight="1" x14ac:dyDescent="0.25">
      <c r="A246" s="165"/>
      <c r="B246" s="165"/>
      <c r="C246" s="165"/>
      <c r="D246" s="165"/>
      <c r="E246" s="165"/>
      <c r="F246" s="165"/>
      <c r="G246" s="165"/>
      <c r="H246" s="165"/>
      <c r="I246" s="165"/>
      <c r="J246" s="165"/>
      <c r="K246" s="165"/>
      <c r="L246" s="165"/>
      <c r="M246" s="165"/>
      <c r="N246" s="165"/>
      <c r="O246" s="165"/>
      <c r="P246" s="165"/>
      <c r="Q246" s="165"/>
      <c r="R246" s="165"/>
      <c r="S246" s="165"/>
      <c r="T246" s="165"/>
      <c r="U246" s="165"/>
      <c r="V246" s="165"/>
      <c r="W246" s="165"/>
      <c r="X246" s="165"/>
      <c r="Y246" s="165"/>
      <c r="Z246" s="165"/>
      <c r="AA246" s="165"/>
      <c r="AB246" s="165"/>
      <c r="AC246" s="165"/>
      <c r="AD246" s="165"/>
      <c r="AE246" s="165"/>
      <c r="AF246" s="165"/>
    </row>
    <row r="247" spans="1:32" ht="15.75" customHeight="1" x14ac:dyDescent="0.25">
      <c r="A247" s="165"/>
      <c r="B247" s="165"/>
      <c r="C247" s="165"/>
      <c r="D247" s="165"/>
      <c r="E247" s="165"/>
      <c r="F247" s="165"/>
      <c r="G247" s="165"/>
      <c r="H247" s="165"/>
      <c r="I247" s="165"/>
      <c r="J247" s="165"/>
      <c r="K247" s="165"/>
      <c r="L247" s="165"/>
      <c r="M247" s="165"/>
      <c r="N247" s="165"/>
      <c r="O247" s="165"/>
      <c r="P247" s="165"/>
      <c r="Q247" s="165"/>
      <c r="R247" s="165"/>
      <c r="S247" s="165"/>
      <c r="T247" s="165"/>
      <c r="U247" s="165"/>
      <c r="V247" s="165"/>
      <c r="W247" s="165"/>
      <c r="X247" s="165"/>
      <c r="Y247" s="165"/>
      <c r="Z247" s="165"/>
      <c r="AA247" s="165"/>
      <c r="AB247" s="165"/>
      <c r="AC247" s="165"/>
      <c r="AD247" s="165"/>
      <c r="AE247" s="165"/>
      <c r="AF247" s="165"/>
    </row>
    <row r="248" spans="1:32" ht="15.75" customHeight="1" x14ac:dyDescent="0.25">
      <c r="A248" s="165"/>
      <c r="B248" s="165"/>
      <c r="C248" s="165"/>
      <c r="D248" s="165"/>
      <c r="E248" s="165"/>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row>
    <row r="249" spans="1:32" ht="15.75" customHeight="1" x14ac:dyDescent="0.25">
      <c r="A249" s="165"/>
      <c r="B249" s="165"/>
      <c r="C249" s="165"/>
      <c r="D249" s="165"/>
      <c r="E249" s="165"/>
      <c r="F249" s="165"/>
      <c r="G249" s="165"/>
      <c r="H249" s="165"/>
      <c r="I249" s="165"/>
      <c r="J249" s="165"/>
      <c r="K249" s="165"/>
      <c r="L249" s="165"/>
      <c r="M249" s="165"/>
      <c r="N249" s="165"/>
      <c r="O249" s="165"/>
      <c r="P249" s="165"/>
      <c r="Q249" s="165"/>
      <c r="R249" s="165"/>
      <c r="S249" s="165"/>
      <c r="T249" s="165"/>
      <c r="U249" s="165"/>
      <c r="V249" s="165"/>
      <c r="W249" s="165"/>
      <c r="X249" s="165"/>
      <c r="Y249" s="165"/>
      <c r="Z249" s="165"/>
      <c r="AA249" s="165"/>
      <c r="AB249" s="165"/>
      <c r="AC249" s="165"/>
      <c r="AD249" s="165"/>
      <c r="AE249" s="165"/>
      <c r="AF249" s="165"/>
    </row>
    <row r="250" spans="1:32" ht="15.75" customHeight="1" x14ac:dyDescent="0.25">
      <c r="A250" s="165"/>
      <c r="B250" s="165"/>
      <c r="C250" s="165"/>
      <c r="D250" s="165"/>
      <c r="E250" s="165"/>
      <c r="F250" s="165"/>
      <c r="G250" s="165"/>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row>
    <row r="251" spans="1:32" ht="15.75" customHeight="1" x14ac:dyDescent="0.25">
      <c r="A251" s="165"/>
      <c r="B251" s="165"/>
      <c r="C251" s="165"/>
      <c r="D251" s="165"/>
      <c r="E251" s="165"/>
      <c r="F251" s="165"/>
      <c r="G251" s="165"/>
      <c r="H251" s="165"/>
      <c r="I251" s="165"/>
      <c r="J251" s="165"/>
      <c r="K251" s="165"/>
      <c r="L251" s="165"/>
      <c r="M251" s="165"/>
      <c r="N251" s="165"/>
      <c r="O251" s="165"/>
      <c r="P251" s="165"/>
      <c r="Q251" s="165"/>
      <c r="R251" s="165"/>
      <c r="S251" s="165"/>
      <c r="T251" s="165"/>
      <c r="U251" s="165"/>
      <c r="V251" s="165"/>
      <c r="W251" s="165"/>
      <c r="X251" s="165"/>
      <c r="Y251" s="165"/>
      <c r="Z251" s="165"/>
      <c r="AA251" s="165"/>
      <c r="AB251" s="165"/>
      <c r="AC251" s="165"/>
      <c r="AD251" s="165"/>
      <c r="AE251" s="165"/>
      <c r="AF251" s="165"/>
    </row>
    <row r="252" spans="1:32" ht="15.75" customHeight="1" x14ac:dyDescent="0.25">
      <c r="A252" s="165"/>
      <c r="B252" s="165"/>
      <c r="C252" s="165"/>
      <c r="D252" s="165"/>
      <c r="E252" s="165"/>
      <c r="F252" s="165"/>
      <c r="G252" s="165"/>
      <c r="H252" s="165"/>
      <c r="I252" s="165"/>
      <c r="J252" s="165"/>
      <c r="K252" s="165"/>
      <c r="L252" s="165"/>
      <c r="M252" s="165"/>
      <c r="N252" s="165"/>
      <c r="O252" s="165"/>
      <c r="P252" s="165"/>
      <c r="Q252" s="165"/>
      <c r="R252" s="165"/>
      <c r="S252" s="165"/>
      <c r="T252" s="165"/>
      <c r="U252" s="165"/>
      <c r="V252" s="165"/>
      <c r="W252" s="165"/>
      <c r="X252" s="165"/>
      <c r="Y252" s="165"/>
      <c r="Z252" s="165"/>
      <c r="AA252" s="165"/>
      <c r="AB252" s="165"/>
      <c r="AC252" s="165"/>
      <c r="AD252" s="165"/>
      <c r="AE252" s="165"/>
      <c r="AF252" s="165"/>
    </row>
    <row r="253" spans="1:32" ht="15.75" customHeight="1" x14ac:dyDescent="0.25">
      <c r="A253" s="165"/>
      <c r="B253" s="165"/>
      <c r="C253" s="165"/>
      <c r="D253" s="165"/>
      <c r="E253" s="165"/>
      <c r="F253" s="165"/>
      <c r="G253" s="165"/>
      <c r="H253" s="165"/>
      <c r="I253" s="165"/>
      <c r="J253" s="165"/>
      <c r="K253" s="165"/>
      <c r="L253" s="165"/>
      <c r="M253" s="165"/>
      <c r="N253" s="165"/>
      <c r="O253" s="165"/>
      <c r="P253" s="165"/>
      <c r="Q253" s="165"/>
      <c r="R253" s="165"/>
      <c r="S253" s="165"/>
      <c r="T253" s="165"/>
      <c r="U253" s="165"/>
      <c r="V253" s="165"/>
      <c r="W253" s="165"/>
      <c r="X253" s="165"/>
      <c r="Y253" s="165"/>
      <c r="Z253" s="165"/>
      <c r="AA253" s="165"/>
      <c r="AB253" s="165"/>
      <c r="AC253" s="165"/>
      <c r="AD253" s="165"/>
      <c r="AE253" s="165"/>
      <c r="AF253" s="165"/>
    </row>
    <row r="254" spans="1:32" ht="15.75" customHeight="1" x14ac:dyDescent="0.25">
      <c r="A254" s="165"/>
      <c r="B254" s="165"/>
      <c r="C254" s="165"/>
      <c r="D254" s="165"/>
      <c r="E254" s="165"/>
      <c r="F254" s="165"/>
      <c r="G254" s="165"/>
      <c r="H254" s="165"/>
      <c r="I254" s="165"/>
      <c r="J254" s="165"/>
      <c r="K254" s="165"/>
      <c r="L254" s="165"/>
      <c r="M254" s="165"/>
      <c r="N254" s="165"/>
      <c r="O254" s="165"/>
      <c r="P254" s="165"/>
      <c r="Q254" s="165"/>
      <c r="R254" s="165"/>
      <c r="S254" s="165"/>
      <c r="T254" s="165"/>
      <c r="U254" s="165"/>
      <c r="V254" s="165"/>
      <c r="W254" s="165"/>
      <c r="X254" s="165"/>
      <c r="Y254" s="165"/>
      <c r="Z254" s="165"/>
      <c r="AA254" s="165"/>
      <c r="AB254" s="165"/>
      <c r="AC254" s="165"/>
      <c r="AD254" s="165"/>
      <c r="AE254" s="165"/>
      <c r="AF254" s="165"/>
    </row>
    <row r="255" spans="1:32" ht="15.75" customHeight="1" x14ac:dyDescent="0.25">
      <c r="A255" s="165"/>
      <c r="B255" s="165"/>
      <c r="C255" s="165"/>
      <c r="D255" s="165"/>
      <c r="E255" s="165"/>
      <c r="F255" s="165"/>
      <c r="G255" s="165"/>
      <c r="H255" s="165"/>
      <c r="I255" s="165"/>
      <c r="J255" s="165"/>
      <c r="K255" s="165"/>
      <c r="L255" s="165"/>
      <c r="M255" s="165"/>
      <c r="N255" s="165"/>
      <c r="O255" s="165"/>
      <c r="P255" s="165"/>
      <c r="Q255" s="165"/>
      <c r="R255" s="165"/>
      <c r="S255" s="165"/>
      <c r="T255" s="165"/>
      <c r="U255" s="165"/>
      <c r="V255" s="165"/>
      <c r="W255" s="165"/>
      <c r="X255" s="165"/>
      <c r="Y255" s="165"/>
      <c r="Z255" s="165"/>
      <c r="AA255" s="165"/>
      <c r="AB255" s="165"/>
      <c r="AC255" s="165"/>
      <c r="AD255" s="165"/>
      <c r="AE255" s="165"/>
      <c r="AF255" s="165"/>
    </row>
    <row r="256" spans="1:32" ht="15.75" customHeight="1" x14ac:dyDescent="0.25">
      <c r="A256" s="165"/>
      <c r="B256" s="165"/>
      <c r="C256" s="165"/>
      <c r="D256" s="165"/>
      <c r="E256" s="165"/>
      <c r="F256" s="165"/>
      <c r="G256" s="165"/>
      <c r="H256" s="165"/>
      <c r="I256" s="165"/>
      <c r="J256" s="165"/>
      <c r="K256" s="165"/>
      <c r="L256" s="165"/>
      <c r="M256" s="165"/>
      <c r="N256" s="165"/>
      <c r="O256" s="165"/>
      <c r="P256" s="165"/>
      <c r="Q256" s="165"/>
      <c r="R256" s="165"/>
      <c r="S256" s="165"/>
      <c r="T256" s="165"/>
      <c r="U256" s="165"/>
      <c r="V256" s="165"/>
      <c r="W256" s="165"/>
      <c r="X256" s="165"/>
      <c r="Y256" s="165"/>
      <c r="Z256" s="165"/>
      <c r="AA256" s="165"/>
      <c r="AB256" s="165"/>
      <c r="AC256" s="165"/>
      <c r="AD256" s="165"/>
      <c r="AE256" s="165"/>
      <c r="AF256" s="165"/>
    </row>
    <row r="257" spans="1:32" ht="15.75" customHeight="1" x14ac:dyDescent="0.25">
      <c r="A257" s="165"/>
      <c r="B257" s="165"/>
      <c r="C257" s="165"/>
      <c r="D257" s="165"/>
      <c r="E257" s="165"/>
      <c r="F257" s="165"/>
      <c r="G257" s="165"/>
      <c r="H257" s="165"/>
      <c r="I257" s="165"/>
      <c r="J257" s="165"/>
      <c r="K257" s="165"/>
      <c r="L257" s="165"/>
      <c r="M257" s="165"/>
      <c r="N257" s="165"/>
      <c r="O257" s="165"/>
      <c r="P257" s="165"/>
      <c r="Q257" s="165"/>
      <c r="R257" s="165"/>
      <c r="S257" s="165"/>
      <c r="T257" s="165"/>
      <c r="U257" s="165"/>
      <c r="V257" s="165"/>
      <c r="W257" s="165"/>
      <c r="X257" s="165"/>
      <c r="Y257" s="165"/>
      <c r="Z257" s="165"/>
      <c r="AA257" s="165"/>
      <c r="AB257" s="165"/>
      <c r="AC257" s="165"/>
      <c r="AD257" s="165"/>
      <c r="AE257" s="165"/>
      <c r="AF257" s="165"/>
    </row>
    <row r="258" spans="1:32" ht="15.75" customHeight="1" x14ac:dyDescent="0.25">
      <c r="A258" s="165"/>
      <c r="B258" s="165"/>
      <c r="C258" s="165"/>
      <c r="D258" s="165"/>
      <c r="E258" s="165"/>
      <c r="F258" s="165"/>
      <c r="G258" s="165"/>
      <c r="H258" s="165"/>
      <c r="I258" s="165"/>
      <c r="J258" s="165"/>
      <c r="K258" s="165"/>
      <c r="L258" s="165"/>
      <c r="M258" s="165"/>
      <c r="N258" s="165"/>
      <c r="O258" s="165"/>
      <c r="P258" s="165"/>
      <c r="Q258" s="165"/>
      <c r="R258" s="165"/>
      <c r="S258" s="165"/>
      <c r="T258" s="165"/>
      <c r="U258" s="165"/>
      <c r="V258" s="165"/>
      <c r="W258" s="165"/>
      <c r="X258" s="165"/>
      <c r="Y258" s="165"/>
      <c r="Z258" s="165"/>
      <c r="AA258" s="165"/>
      <c r="AB258" s="165"/>
      <c r="AC258" s="165"/>
      <c r="AD258" s="165"/>
      <c r="AE258" s="165"/>
      <c r="AF258" s="165"/>
    </row>
    <row r="259" spans="1:32" ht="15.75" customHeight="1" x14ac:dyDescent="0.25">
      <c r="A259" s="165"/>
      <c r="B259" s="165"/>
      <c r="C259" s="165"/>
      <c r="D259" s="165"/>
      <c r="E259" s="165"/>
      <c r="F259" s="165"/>
      <c r="G259" s="165"/>
      <c r="H259" s="165"/>
      <c r="I259" s="165"/>
      <c r="J259" s="165"/>
      <c r="K259" s="165"/>
      <c r="L259" s="165"/>
      <c r="M259" s="165"/>
      <c r="N259" s="165"/>
      <c r="O259" s="165"/>
      <c r="P259" s="165"/>
      <c r="Q259" s="165"/>
      <c r="R259" s="165"/>
      <c r="S259" s="165"/>
      <c r="T259" s="165"/>
      <c r="U259" s="165"/>
      <c r="V259" s="165"/>
      <c r="W259" s="165"/>
      <c r="X259" s="165"/>
      <c r="Y259" s="165"/>
      <c r="Z259" s="165"/>
      <c r="AA259" s="165"/>
      <c r="AB259" s="165"/>
      <c r="AC259" s="165"/>
      <c r="AD259" s="165"/>
      <c r="AE259" s="165"/>
      <c r="AF259" s="165"/>
    </row>
    <row r="260" spans="1:32" ht="15.75" customHeight="1" x14ac:dyDescent="0.25">
      <c r="A260" s="165"/>
      <c r="B260" s="165"/>
      <c r="C260" s="165"/>
      <c r="D260" s="165"/>
      <c r="E260" s="165"/>
      <c r="F260" s="165"/>
      <c r="G260" s="165"/>
      <c r="H260" s="165"/>
      <c r="I260" s="165"/>
      <c r="J260" s="165"/>
      <c r="K260" s="165"/>
      <c r="L260" s="165"/>
      <c r="M260" s="165"/>
      <c r="N260" s="165"/>
      <c r="O260" s="165"/>
      <c r="P260" s="165"/>
      <c r="Q260" s="165"/>
      <c r="R260" s="165"/>
      <c r="S260" s="165"/>
      <c r="T260" s="165"/>
      <c r="U260" s="165"/>
      <c r="V260" s="165"/>
      <c r="W260" s="165"/>
      <c r="X260" s="165"/>
      <c r="Y260" s="165"/>
      <c r="Z260" s="165"/>
      <c r="AA260" s="165"/>
      <c r="AB260" s="165"/>
      <c r="AC260" s="165"/>
      <c r="AD260" s="165"/>
      <c r="AE260" s="165"/>
      <c r="AF260" s="165"/>
    </row>
    <row r="261" spans="1:32" ht="15.75" customHeight="1" x14ac:dyDescent="0.25">
      <c r="A261" s="165"/>
      <c r="B261" s="165"/>
      <c r="C261" s="165"/>
      <c r="D261" s="165"/>
      <c r="E261" s="165"/>
      <c r="F261" s="165"/>
      <c r="G261" s="165"/>
      <c r="H261" s="165"/>
      <c r="I261" s="165"/>
      <c r="J261" s="165"/>
      <c r="K261" s="165"/>
      <c r="L261" s="165"/>
      <c r="M261" s="165"/>
      <c r="N261" s="165"/>
      <c r="O261" s="165"/>
      <c r="P261" s="165"/>
      <c r="Q261" s="165"/>
      <c r="R261" s="165"/>
      <c r="S261" s="165"/>
      <c r="T261" s="165"/>
      <c r="U261" s="165"/>
      <c r="V261" s="165"/>
      <c r="W261" s="165"/>
      <c r="X261" s="165"/>
      <c r="Y261" s="165"/>
      <c r="Z261" s="165"/>
      <c r="AA261" s="165"/>
      <c r="AB261" s="165"/>
      <c r="AC261" s="165"/>
      <c r="AD261" s="165"/>
      <c r="AE261" s="165"/>
      <c r="AF261" s="165"/>
    </row>
    <row r="262" spans="1:32" ht="15.75" customHeight="1" x14ac:dyDescent="0.25">
      <c r="A262" s="165"/>
      <c r="B262" s="165"/>
      <c r="C262" s="165"/>
      <c r="D262" s="165"/>
      <c r="E262" s="165"/>
      <c r="F262" s="165"/>
      <c r="G262" s="165"/>
      <c r="H262" s="165"/>
      <c r="I262" s="165"/>
      <c r="J262" s="165"/>
      <c r="K262" s="165"/>
      <c r="L262" s="165"/>
      <c r="M262" s="165"/>
      <c r="N262" s="165"/>
      <c r="O262" s="165"/>
      <c r="P262" s="165"/>
      <c r="Q262" s="165"/>
      <c r="R262" s="165"/>
      <c r="S262" s="165"/>
      <c r="T262" s="165"/>
      <c r="U262" s="165"/>
      <c r="V262" s="165"/>
      <c r="W262" s="165"/>
      <c r="X262" s="165"/>
      <c r="Y262" s="165"/>
      <c r="Z262" s="165"/>
      <c r="AA262" s="165"/>
      <c r="AB262" s="165"/>
      <c r="AC262" s="165"/>
      <c r="AD262" s="165"/>
      <c r="AE262" s="165"/>
      <c r="AF262" s="165"/>
    </row>
    <row r="263" spans="1:32" ht="15.75" customHeight="1" x14ac:dyDescent="0.25">
      <c r="A263" s="165"/>
      <c r="B263" s="165"/>
      <c r="C263" s="165"/>
      <c r="D263" s="165"/>
      <c r="E263" s="165"/>
      <c r="F263" s="165"/>
      <c r="G263" s="165"/>
      <c r="H263" s="165"/>
      <c r="I263" s="165"/>
      <c r="J263" s="165"/>
      <c r="K263" s="165"/>
      <c r="L263" s="165"/>
      <c r="M263" s="165"/>
      <c r="N263" s="165"/>
      <c r="O263" s="165"/>
      <c r="P263" s="165"/>
      <c r="Q263" s="165"/>
      <c r="R263" s="165"/>
      <c r="S263" s="165"/>
      <c r="T263" s="165"/>
      <c r="U263" s="165"/>
      <c r="V263" s="165"/>
      <c r="W263" s="165"/>
      <c r="X263" s="165"/>
      <c r="Y263" s="165"/>
      <c r="Z263" s="165"/>
      <c r="AA263" s="165"/>
      <c r="AB263" s="165"/>
      <c r="AC263" s="165"/>
      <c r="AD263" s="165"/>
      <c r="AE263" s="165"/>
      <c r="AF263" s="165"/>
    </row>
    <row r="264" spans="1:32" ht="15.75" customHeight="1" x14ac:dyDescent="0.25">
      <c r="A264" s="165"/>
      <c r="B264" s="165"/>
      <c r="C264" s="165"/>
      <c r="D264" s="165"/>
      <c r="E264" s="165"/>
      <c r="F264" s="165"/>
      <c r="G264" s="165"/>
      <c r="H264" s="165"/>
      <c r="I264" s="165"/>
      <c r="J264" s="165"/>
      <c r="K264" s="165"/>
      <c r="L264" s="165"/>
      <c r="M264" s="165"/>
      <c r="N264" s="165"/>
      <c r="O264" s="165"/>
      <c r="P264" s="165"/>
      <c r="Q264" s="165"/>
      <c r="R264" s="165"/>
      <c r="S264" s="165"/>
      <c r="T264" s="165"/>
      <c r="U264" s="165"/>
      <c r="V264" s="165"/>
      <c r="W264" s="165"/>
      <c r="X264" s="165"/>
      <c r="Y264" s="165"/>
      <c r="Z264" s="165"/>
      <c r="AA264" s="165"/>
      <c r="AB264" s="165"/>
      <c r="AC264" s="165"/>
      <c r="AD264" s="165"/>
      <c r="AE264" s="165"/>
      <c r="AF264" s="165"/>
    </row>
    <row r="265" spans="1:32" ht="15.75" customHeight="1" x14ac:dyDescent="0.25">
      <c r="A265" s="165"/>
      <c r="B265" s="165"/>
      <c r="C265" s="165"/>
      <c r="D265" s="165"/>
      <c r="E265" s="165"/>
      <c r="F265" s="165"/>
      <c r="G265" s="165"/>
      <c r="H265" s="165"/>
      <c r="I265" s="165"/>
      <c r="J265" s="165"/>
      <c r="K265" s="165"/>
      <c r="L265" s="165"/>
      <c r="M265" s="165"/>
      <c r="N265" s="165"/>
      <c r="O265" s="165"/>
      <c r="P265" s="165"/>
      <c r="Q265" s="165"/>
      <c r="R265" s="165"/>
      <c r="S265" s="165"/>
      <c r="T265" s="165"/>
      <c r="U265" s="165"/>
      <c r="V265" s="165"/>
      <c r="W265" s="165"/>
      <c r="X265" s="165"/>
      <c r="Y265" s="165"/>
      <c r="Z265" s="165"/>
      <c r="AA265" s="165"/>
      <c r="AB265" s="165"/>
      <c r="AC265" s="165"/>
      <c r="AD265" s="165"/>
      <c r="AE265" s="165"/>
      <c r="AF265" s="165"/>
    </row>
    <row r="266" spans="1:32" ht="15.75" customHeight="1" x14ac:dyDescent="0.25">
      <c r="A266" s="165"/>
      <c r="B266" s="165"/>
      <c r="C266" s="165"/>
      <c r="D266" s="165"/>
      <c r="E266" s="165"/>
      <c r="F266" s="165"/>
      <c r="G266" s="165"/>
      <c r="H266" s="165"/>
      <c r="I266" s="165"/>
      <c r="J266" s="165"/>
      <c r="K266" s="165"/>
      <c r="L266" s="165"/>
      <c r="M266" s="165"/>
      <c r="N266" s="165"/>
      <c r="O266" s="165"/>
      <c r="P266" s="165"/>
      <c r="Q266" s="165"/>
      <c r="R266" s="165"/>
      <c r="S266" s="165"/>
      <c r="T266" s="165"/>
      <c r="U266" s="165"/>
      <c r="V266" s="165"/>
      <c r="W266" s="165"/>
      <c r="X266" s="165"/>
      <c r="Y266" s="165"/>
      <c r="Z266" s="165"/>
      <c r="AA266" s="165"/>
      <c r="AB266" s="165"/>
      <c r="AC266" s="165"/>
      <c r="AD266" s="165"/>
      <c r="AE266" s="165"/>
      <c r="AF266" s="165"/>
    </row>
    <row r="267" spans="1:32" ht="15.75" customHeight="1" x14ac:dyDescent="0.25">
      <c r="A267" s="165"/>
      <c r="B267" s="165"/>
      <c r="C267" s="165"/>
      <c r="D267" s="165"/>
      <c r="E267" s="165"/>
      <c r="F267" s="165"/>
      <c r="G267" s="165"/>
      <c r="H267" s="165"/>
      <c r="I267" s="165"/>
      <c r="J267" s="165"/>
      <c r="K267" s="165"/>
      <c r="L267" s="165"/>
      <c r="M267" s="165"/>
      <c r="N267" s="165"/>
      <c r="O267" s="165"/>
      <c r="P267" s="165"/>
      <c r="Q267" s="165"/>
      <c r="R267" s="165"/>
      <c r="S267" s="165"/>
      <c r="T267" s="165"/>
      <c r="U267" s="165"/>
      <c r="V267" s="165"/>
      <c r="W267" s="165"/>
      <c r="X267" s="165"/>
      <c r="Y267" s="165"/>
      <c r="Z267" s="165"/>
      <c r="AA267" s="165"/>
      <c r="AB267" s="165"/>
      <c r="AC267" s="165"/>
      <c r="AD267" s="165"/>
      <c r="AE267" s="165"/>
      <c r="AF267" s="165"/>
    </row>
    <row r="268" spans="1:32" ht="15.75" customHeight="1" x14ac:dyDescent="0.25">
      <c r="A268" s="165"/>
      <c r="B268" s="165"/>
      <c r="C268" s="165"/>
      <c r="D268" s="165"/>
      <c r="E268" s="165"/>
      <c r="F268" s="165"/>
      <c r="G268" s="165"/>
      <c r="H268" s="165"/>
      <c r="I268" s="165"/>
      <c r="J268" s="165"/>
      <c r="K268" s="165"/>
      <c r="L268" s="165"/>
      <c r="M268" s="165"/>
      <c r="N268" s="165"/>
      <c r="O268" s="165"/>
      <c r="P268" s="165"/>
      <c r="Q268" s="165"/>
      <c r="R268" s="165"/>
      <c r="S268" s="165"/>
      <c r="T268" s="165"/>
      <c r="U268" s="165"/>
      <c r="V268" s="165"/>
      <c r="W268" s="165"/>
      <c r="X268" s="165"/>
      <c r="Y268" s="165"/>
      <c r="Z268" s="165"/>
      <c r="AA268" s="165"/>
      <c r="AB268" s="165"/>
      <c r="AC268" s="165"/>
      <c r="AD268" s="165"/>
      <c r="AE268" s="165"/>
      <c r="AF268" s="165"/>
    </row>
    <row r="269" spans="1:32" ht="15.75" customHeight="1" x14ac:dyDescent="0.25"/>
    <row r="270" spans="1:32" ht="15.75" customHeight="1" x14ac:dyDescent="0.25"/>
    <row r="271" spans="1:32" ht="15.75" customHeight="1" x14ac:dyDescent="0.25"/>
    <row r="272" spans="1:3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36">
    <mergeCell ref="C3:G3"/>
    <mergeCell ref="D8:G8"/>
    <mergeCell ref="C30:D30"/>
    <mergeCell ref="E30:G30"/>
    <mergeCell ref="C31:D31"/>
    <mergeCell ref="E31:G31"/>
    <mergeCell ref="E32:G32"/>
    <mergeCell ref="C32:D32"/>
    <mergeCell ref="C35:D35"/>
    <mergeCell ref="C37:D37"/>
    <mergeCell ref="E37:G37"/>
    <mergeCell ref="C38:D38"/>
    <mergeCell ref="E38:G38"/>
    <mergeCell ref="C41:D41"/>
    <mergeCell ref="C43:D43"/>
    <mergeCell ref="E43:G43"/>
    <mergeCell ref="C44:D44"/>
    <mergeCell ref="E44:G44"/>
    <mergeCell ref="C45:D45"/>
    <mergeCell ref="E45:G45"/>
    <mergeCell ref="E46:G46"/>
    <mergeCell ref="C69:D69"/>
    <mergeCell ref="E69:F69"/>
    <mergeCell ref="C46:D46"/>
    <mergeCell ref="C51:D51"/>
    <mergeCell ref="E51:G51"/>
    <mergeCell ref="C52:D52"/>
    <mergeCell ref="E52:G52"/>
    <mergeCell ref="C53:D53"/>
    <mergeCell ref="E53:G53"/>
    <mergeCell ref="C65:D65"/>
    <mergeCell ref="E65:F65"/>
    <mergeCell ref="C67:D67"/>
    <mergeCell ref="E67:F67"/>
    <mergeCell ref="C68:D68"/>
    <mergeCell ref="E68:F68"/>
  </mergeCells>
  <pageMargins left="0.7" right="0.7" top="0.75" bottom="0.75"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7182" r:id="rId17" name="Check Box 14">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7183" r:id="rId18" name="Check Box 15">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7184" r:id="rId19" name="Check Box 16">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7185" r:id="rId20" name="Check Box 17">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7186" r:id="rId21" name="Check Box 18">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7187" r:id="rId22" name="Check Box 19">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7188" r:id="rId23" name="Check Box 20">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7189" r:id="rId24" name="Check Box 21">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7190" r:id="rId25" name="Check Box 22">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7191" r:id="rId26" name="Check Box 23">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7192" r:id="rId27" name="Check Box 24">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7193" r:id="rId28" name="Check Box 25">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7194" r:id="rId29" name="Check Box 26">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7195" r:id="rId30" name="Check Box 27">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7196" r:id="rId31" name="Check Box 28">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7197" r:id="rId32" name="Check Box 29">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7198" r:id="rId33" name="Check Box 30">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7199" r:id="rId34" name="Check Box 31">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7200" r:id="rId35" name="Check Box 32">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7201" r:id="rId36" name="Check Box 33">
              <controlPr defaultSize="0" autoFill="0" autoLine="0" autoPict="0">
                <anchor moveWithCells="1">
                  <from>
                    <xdr:col>3</xdr:col>
                    <xdr:colOff>0</xdr:colOff>
                    <xdr:row>21</xdr:row>
                    <xdr:rowOff>0</xdr:rowOff>
                  </from>
                  <to>
                    <xdr:col>3</xdr:col>
                    <xdr:colOff>514350</xdr:colOff>
                    <xdr:row>22</xdr:row>
                    <xdr:rowOff>0</xdr:rowOff>
                  </to>
                </anchor>
              </controlPr>
            </control>
          </mc:Choice>
        </mc:AlternateContent>
        <mc:AlternateContent xmlns:mc="http://schemas.openxmlformats.org/markup-compatibility/2006">
          <mc:Choice Requires="x14">
            <control shapeId="7202" r:id="rId37" name="Check Box 34">
              <controlPr defaultSize="0" autoFill="0" autoLine="0" autoPict="0">
                <anchor moveWithCells="1">
                  <from>
                    <xdr:col>3</xdr:col>
                    <xdr:colOff>552450</xdr:colOff>
                    <xdr:row>21</xdr:row>
                    <xdr:rowOff>0</xdr:rowOff>
                  </from>
                  <to>
                    <xdr:col>3</xdr:col>
                    <xdr:colOff>1066800</xdr:colOff>
                    <xdr:row>22</xdr:row>
                    <xdr:rowOff>0</xdr:rowOff>
                  </to>
                </anchor>
              </controlPr>
            </control>
          </mc:Choice>
        </mc:AlternateContent>
        <mc:AlternateContent xmlns:mc="http://schemas.openxmlformats.org/markup-compatibility/2006">
          <mc:Choice Requires="x14">
            <control shapeId="7203" r:id="rId38" name="Check Box 35">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7204" r:id="rId39" name="Check Box 36">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7205" r:id="rId40" name="Check Box 37">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7206" r:id="rId41" name="Check Box 38">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7207" r:id="rId42" name="Check Box 39">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7208" r:id="rId43" name="Check Box 40">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7209" r:id="rId44" name="Check Box 41">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7210" r:id="rId45" name="Check Box 42">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7211" r:id="rId46" name="Check Box 43">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7212" r:id="rId47" name="Check Box 44">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7213" r:id="rId48" name="Check Box 45">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7214" r:id="rId49" name="Check Box 46">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7215" r:id="rId50" name="Check Box 47">
              <controlPr defaultSize="0" autoFill="0" autoLine="0" autoPict="0">
                <anchor moveWithCells="1">
                  <from>
                    <xdr:col>4</xdr:col>
                    <xdr:colOff>0</xdr:colOff>
                    <xdr:row>21</xdr:row>
                    <xdr:rowOff>0</xdr:rowOff>
                  </from>
                  <to>
                    <xdr:col>4</xdr:col>
                    <xdr:colOff>514350</xdr:colOff>
                    <xdr:row>22</xdr:row>
                    <xdr:rowOff>0</xdr:rowOff>
                  </to>
                </anchor>
              </controlPr>
            </control>
          </mc:Choice>
        </mc:AlternateContent>
        <mc:AlternateContent xmlns:mc="http://schemas.openxmlformats.org/markup-compatibility/2006">
          <mc:Choice Requires="x14">
            <control shapeId="7216" r:id="rId51" name="Check Box 48">
              <controlPr defaultSize="0" autoFill="0" autoLine="0" autoPict="0">
                <anchor moveWithCells="1">
                  <from>
                    <xdr:col>4</xdr:col>
                    <xdr:colOff>552450</xdr:colOff>
                    <xdr:row>21</xdr:row>
                    <xdr:rowOff>0</xdr:rowOff>
                  </from>
                  <to>
                    <xdr:col>4</xdr:col>
                    <xdr:colOff>1066800</xdr:colOff>
                    <xdr:row>22</xdr:row>
                    <xdr:rowOff>0</xdr:rowOff>
                  </to>
                </anchor>
              </controlPr>
            </control>
          </mc:Choice>
        </mc:AlternateContent>
        <mc:AlternateContent xmlns:mc="http://schemas.openxmlformats.org/markup-compatibility/2006">
          <mc:Choice Requires="x14">
            <control shapeId="7217" r:id="rId52" name="Check Box 49">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7218" r:id="rId53" name="Check Box 50">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7219" r:id="rId54" name="Check Box 51">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7220" r:id="rId55" name="Check Box 52">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7221" r:id="rId56" name="Check Box 53">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7222" r:id="rId57" name="Check Box 54">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7223" r:id="rId58" name="Check Box 55">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7224" r:id="rId59" name="Check Box 56">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7225" r:id="rId60" name="Check Box 57">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7226" r:id="rId61" name="Check Box 58">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7227" r:id="rId62" name="Check Box 59">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7228" r:id="rId63" name="Check Box 60">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7229" r:id="rId64" name="Check Box 61">
              <controlPr defaultSize="0" autoFill="0" autoLine="0" autoPict="0">
                <anchor moveWithCells="1">
                  <from>
                    <xdr:col>3</xdr:col>
                    <xdr:colOff>0</xdr:colOff>
                    <xdr:row>7</xdr:row>
                    <xdr:rowOff>0</xdr:rowOff>
                  </from>
                  <to>
                    <xdr:col>3</xdr:col>
                    <xdr:colOff>514350</xdr:colOff>
                    <xdr:row>9</xdr:row>
                    <xdr:rowOff>419100</xdr:rowOff>
                  </to>
                </anchor>
              </controlPr>
            </control>
          </mc:Choice>
        </mc:AlternateContent>
        <mc:AlternateContent xmlns:mc="http://schemas.openxmlformats.org/markup-compatibility/2006">
          <mc:Choice Requires="x14">
            <control shapeId="7230" r:id="rId65" name="Check Box 62">
              <controlPr defaultSize="0" autoFill="0" autoLine="0" autoPict="0">
                <anchor moveWithCells="1">
                  <from>
                    <xdr:col>3</xdr:col>
                    <xdr:colOff>552450</xdr:colOff>
                    <xdr:row>7</xdr:row>
                    <xdr:rowOff>0</xdr:rowOff>
                  </from>
                  <to>
                    <xdr:col>3</xdr:col>
                    <xdr:colOff>1066800</xdr:colOff>
                    <xdr:row>9</xdr:row>
                    <xdr:rowOff>419100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topLeftCell="A13" zoomScale="60" zoomScaleNormal="60" workbookViewId="0">
      <selection activeCell="E41" sqref="E41:H41"/>
    </sheetView>
  </sheetViews>
  <sheetFormatPr defaultColWidth="14.42578125" defaultRowHeight="15" customHeight="1" x14ac:dyDescent="0.25"/>
  <cols>
    <col min="1" max="2" width="1.5703125" customWidth="1"/>
    <col min="3" max="3" width="50" customWidth="1"/>
    <col min="4" max="4" width="29.42578125" customWidth="1"/>
    <col min="5" max="5" width="19.42578125" customWidth="1"/>
    <col min="6" max="6" width="21.42578125" customWidth="1"/>
    <col min="7" max="7" width="26.42578125" customWidth="1"/>
    <col min="8" max="8" width="57.42578125" customWidth="1"/>
    <col min="9" max="9" width="1.5703125" customWidth="1"/>
    <col min="10" max="26" width="9.42578125" customWidth="1"/>
  </cols>
  <sheetData>
    <row r="1" spans="1:26" x14ac:dyDescent="0.25">
      <c r="A1" s="193"/>
      <c r="B1" s="193"/>
      <c r="C1" s="193"/>
      <c r="D1" s="193"/>
      <c r="E1" s="193"/>
      <c r="F1" s="193"/>
      <c r="G1" s="193"/>
      <c r="H1" s="193"/>
      <c r="I1" s="193"/>
      <c r="J1" s="193"/>
      <c r="K1" s="193"/>
      <c r="L1" s="193"/>
      <c r="M1" s="193"/>
      <c r="N1" s="193"/>
      <c r="O1" s="193"/>
      <c r="P1" s="193"/>
      <c r="Q1" s="193"/>
      <c r="R1" s="193"/>
      <c r="S1" s="193"/>
      <c r="T1" s="193"/>
      <c r="U1" s="193"/>
      <c r="V1" s="193"/>
      <c r="W1" s="193"/>
      <c r="X1" s="193"/>
      <c r="Y1" s="193"/>
      <c r="Z1" s="193"/>
    </row>
    <row r="2" spans="1:26" x14ac:dyDescent="0.25">
      <c r="A2" s="193"/>
      <c r="B2" s="218"/>
      <c r="C2" s="219"/>
      <c r="D2" s="219"/>
      <c r="E2" s="219"/>
      <c r="F2" s="219"/>
      <c r="G2" s="219"/>
      <c r="H2" s="219"/>
      <c r="I2" s="220"/>
      <c r="J2" s="193"/>
      <c r="K2" s="193"/>
      <c r="L2" s="193"/>
      <c r="M2" s="193"/>
      <c r="N2" s="193"/>
      <c r="O2" s="193"/>
      <c r="P2" s="193"/>
      <c r="Q2" s="193"/>
      <c r="R2" s="193"/>
      <c r="S2" s="193"/>
      <c r="T2" s="193"/>
      <c r="U2" s="193"/>
      <c r="V2" s="193"/>
      <c r="W2" s="193"/>
      <c r="X2" s="193"/>
      <c r="Y2" s="193"/>
      <c r="Z2" s="193"/>
    </row>
    <row r="3" spans="1:26" ht="20.25" x14ac:dyDescent="0.25">
      <c r="A3" s="193"/>
      <c r="B3" s="194"/>
      <c r="C3" s="678" t="s">
        <v>444</v>
      </c>
      <c r="D3" s="590"/>
      <c r="E3" s="590"/>
      <c r="F3" s="590"/>
      <c r="G3" s="590"/>
      <c r="H3" s="551"/>
      <c r="I3" s="195"/>
      <c r="J3" s="193"/>
      <c r="K3" s="193"/>
      <c r="L3" s="193"/>
      <c r="M3" s="193"/>
      <c r="N3" s="193"/>
      <c r="O3" s="193"/>
      <c r="P3" s="193"/>
      <c r="Q3" s="193"/>
      <c r="R3" s="193"/>
      <c r="S3" s="193"/>
      <c r="T3" s="193"/>
      <c r="U3" s="193"/>
      <c r="V3" s="193"/>
      <c r="W3" s="193"/>
      <c r="X3" s="193"/>
      <c r="Y3" s="193"/>
      <c r="Z3" s="193"/>
    </row>
    <row r="4" spans="1:26" x14ac:dyDescent="0.25">
      <c r="A4" s="193"/>
      <c r="B4" s="194"/>
      <c r="C4" s="174"/>
      <c r="D4" s="174"/>
      <c r="E4" s="174"/>
      <c r="F4" s="174"/>
      <c r="G4" s="174"/>
      <c r="H4" s="174"/>
      <c r="I4" s="195"/>
      <c r="J4" s="193"/>
      <c r="K4" s="193"/>
      <c r="L4" s="193"/>
      <c r="M4" s="193"/>
      <c r="N4" s="193"/>
      <c r="O4" s="193"/>
      <c r="P4" s="193"/>
      <c r="Q4" s="193"/>
      <c r="R4" s="193"/>
      <c r="S4" s="193"/>
      <c r="T4" s="193"/>
      <c r="U4" s="193"/>
      <c r="V4" s="193"/>
      <c r="W4" s="193"/>
      <c r="X4" s="193"/>
      <c r="Y4" s="193"/>
      <c r="Z4" s="193"/>
    </row>
    <row r="5" spans="1:26" x14ac:dyDescent="0.25">
      <c r="A5" s="193"/>
      <c r="B5" s="194"/>
      <c r="C5" s="174"/>
      <c r="D5" s="174"/>
      <c r="E5" s="174"/>
      <c r="F5" s="174"/>
      <c r="G5" s="174"/>
      <c r="H5" s="174"/>
      <c r="I5" s="195"/>
      <c r="J5" s="193"/>
      <c r="K5" s="193"/>
      <c r="L5" s="193"/>
      <c r="M5" s="193"/>
      <c r="N5" s="193"/>
      <c r="O5" s="193"/>
      <c r="P5" s="193"/>
      <c r="Q5" s="193"/>
      <c r="R5" s="193"/>
      <c r="S5" s="193"/>
      <c r="T5" s="193"/>
      <c r="U5" s="193"/>
      <c r="V5" s="193"/>
      <c r="W5" s="193"/>
      <c r="X5" s="193"/>
      <c r="Y5" s="193"/>
      <c r="Z5" s="193"/>
    </row>
    <row r="6" spans="1:26" x14ac:dyDescent="0.25">
      <c r="A6" s="193"/>
      <c r="B6" s="194"/>
      <c r="C6" s="176" t="s">
        <v>445</v>
      </c>
      <c r="D6" s="174"/>
      <c r="E6" s="174"/>
      <c r="F6" s="174"/>
      <c r="G6" s="174"/>
      <c r="H6" s="174"/>
      <c r="I6" s="195"/>
      <c r="J6" s="193"/>
      <c r="K6" s="193"/>
      <c r="L6" s="193"/>
      <c r="M6" s="193"/>
      <c r="N6" s="193"/>
      <c r="O6" s="193"/>
      <c r="P6" s="193"/>
      <c r="Q6" s="193"/>
      <c r="R6" s="193"/>
      <c r="S6" s="193"/>
      <c r="T6" s="193"/>
      <c r="U6" s="193"/>
      <c r="V6" s="193"/>
      <c r="W6" s="193"/>
      <c r="X6" s="193"/>
      <c r="Y6" s="193"/>
      <c r="Z6" s="193"/>
    </row>
    <row r="7" spans="1:26" x14ac:dyDescent="0.25">
      <c r="A7" s="193"/>
      <c r="B7" s="194"/>
      <c r="C7" s="174"/>
      <c r="D7" s="174"/>
      <c r="E7" s="174"/>
      <c r="F7" s="174"/>
      <c r="G7" s="174"/>
      <c r="H7" s="174"/>
      <c r="I7" s="195"/>
      <c r="J7" s="193"/>
      <c r="K7" s="193"/>
      <c r="L7" s="193"/>
      <c r="M7" s="193"/>
      <c r="N7" s="193"/>
      <c r="O7" s="193"/>
      <c r="P7" s="193"/>
      <c r="Q7" s="193"/>
      <c r="R7" s="193"/>
      <c r="S7" s="193"/>
      <c r="T7" s="193"/>
      <c r="U7" s="193"/>
      <c r="V7" s="193"/>
      <c r="W7" s="193"/>
      <c r="X7" s="193"/>
      <c r="Y7" s="193"/>
      <c r="Z7" s="193"/>
    </row>
    <row r="8" spans="1:26" ht="45" customHeight="1" x14ac:dyDescent="0.25">
      <c r="A8" s="193"/>
      <c r="B8" s="194"/>
      <c r="C8" s="636" t="s">
        <v>446</v>
      </c>
      <c r="D8" s="637"/>
      <c r="E8" s="679" t="s">
        <v>447</v>
      </c>
      <c r="F8" s="639"/>
      <c r="G8" s="639"/>
      <c r="H8" s="640"/>
      <c r="I8" s="195"/>
      <c r="J8" s="193"/>
      <c r="K8" s="193"/>
      <c r="L8" s="193"/>
      <c r="M8" s="193"/>
      <c r="N8" s="193"/>
      <c r="O8" s="193"/>
      <c r="P8" s="193"/>
      <c r="Q8" s="193"/>
      <c r="R8" s="193"/>
      <c r="S8" s="193"/>
      <c r="T8" s="193"/>
      <c r="U8" s="193"/>
      <c r="V8" s="193"/>
      <c r="W8" s="193"/>
      <c r="X8" s="193"/>
      <c r="Y8" s="193"/>
      <c r="Z8" s="193"/>
    </row>
    <row r="9" spans="1:26" ht="66.75" customHeight="1" x14ac:dyDescent="0.25">
      <c r="A9" s="193"/>
      <c r="B9" s="194"/>
      <c r="C9" s="635" t="s">
        <v>448</v>
      </c>
      <c r="D9" s="632"/>
      <c r="E9" s="663" t="s">
        <v>449</v>
      </c>
      <c r="F9" s="645"/>
      <c r="G9" s="645"/>
      <c r="H9" s="634"/>
      <c r="I9" s="195"/>
      <c r="J9" s="193"/>
      <c r="K9" s="193"/>
      <c r="L9" s="193"/>
      <c r="M9" s="193"/>
      <c r="N9" s="193"/>
      <c r="O9" s="193"/>
      <c r="P9" s="193"/>
      <c r="Q9" s="193"/>
      <c r="R9" s="193"/>
      <c r="S9" s="193"/>
      <c r="T9" s="193"/>
      <c r="U9" s="193"/>
      <c r="V9" s="193"/>
      <c r="W9" s="193"/>
      <c r="X9" s="193"/>
      <c r="Y9" s="193"/>
      <c r="Z9" s="193"/>
    </row>
    <row r="10" spans="1:26" ht="15" customHeight="1" x14ac:dyDescent="0.25">
      <c r="A10" s="193"/>
      <c r="B10" s="194"/>
      <c r="C10" s="587"/>
      <c r="D10" s="541"/>
      <c r="E10" s="676"/>
      <c r="F10" s="561"/>
      <c r="G10" s="561"/>
      <c r="H10" s="541"/>
      <c r="I10" s="195"/>
      <c r="J10" s="193"/>
      <c r="K10" s="193"/>
      <c r="L10" s="193"/>
      <c r="M10" s="193"/>
      <c r="N10" s="193"/>
      <c r="O10" s="193"/>
      <c r="P10" s="193"/>
      <c r="Q10" s="193"/>
      <c r="R10" s="193"/>
      <c r="S10" s="193"/>
      <c r="T10" s="193"/>
      <c r="U10" s="193"/>
      <c r="V10" s="193"/>
      <c r="W10" s="193"/>
      <c r="X10" s="193"/>
      <c r="Y10" s="193"/>
      <c r="Z10" s="193"/>
    </row>
    <row r="11" spans="1:26" ht="30" customHeight="1" x14ac:dyDescent="0.25">
      <c r="A11" s="193"/>
      <c r="B11" s="194"/>
      <c r="C11" s="636" t="s">
        <v>450</v>
      </c>
      <c r="D11" s="639"/>
      <c r="E11" s="639"/>
      <c r="F11" s="639"/>
      <c r="G11" s="639"/>
      <c r="H11" s="640"/>
      <c r="I11" s="195"/>
      <c r="J11" s="193"/>
      <c r="K11" s="193"/>
      <c r="L11" s="193"/>
      <c r="M11" s="193"/>
      <c r="N11" s="193"/>
      <c r="O11" s="193"/>
      <c r="P11" s="193"/>
      <c r="Q11" s="193"/>
      <c r="R11" s="193"/>
      <c r="S11" s="193"/>
      <c r="T11" s="193"/>
      <c r="U11" s="193"/>
      <c r="V11" s="193"/>
      <c r="W11" s="193"/>
      <c r="X11" s="193"/>
      <c r="Y11" s="193"/>
      <c r="Z11" s="193"/>
    </row>
    <row r="12" spans="1:26" ht="28.5" x14ac:dyDescent="0.25">
      <c r="A12" s="193"/>
      <c r="B12" s="194"/>
      <c r="C12" s="221" t="s">
        <v>451</v>
      </c>
      <c r="D12" s="222" t="s">
        <v>452</v>
      </c>
      <c r="E12" s="222" t="s">
        <v>453</v>
      </c>
      <c r="F12" s="222" t="s">
        <v>454</v>
      </c>
      <c r="G12" s="222" t="s">
        <v>455</v>
      </c>
      <c r="H12" s="223" t="s">
        <v>456</v>
      </c>
      <c r="I12" s="195"/>
      <c r="J12" s="193"/>
      <c r="K12" s="193"/>
      <c r="L12" s="193"/>
      <c r="M12" s="193"/>
      <c r="N12" s="193"/>
      <c r="O12" s="193"/>
      <c r="P12" s="193"/>
      <c r="Q12" s="193"/>
      <c r="R12" s="193"/>
      <c r="S12" s="193"/>
      <c r="T12" s="193"/>
      <c r="U12" s="193"/>
      <c r="V12" s="193"/>
      <c r="W12" s="193"/>
      <c r="X12" s="193"/>
      <c r="Y12" s="193"/>
      <c r="Z12" s="193"/>
    </row>
    <row r="13" spans="1:26" ht="201" customHeight="1" x14ac:dyDescent="0.25">
      <c r="A13" s="193"/>
      <c r="B13" s="194"/>
      <c r="C13" s="224" t="s">
        <v>457</v>
      </c>
      <c r="D13" s="225" t="s">
        <v>458</v>
      </c>
      <c r="E13" s="226" t="s">
        <v>459</v>
      </c>
      <c r="F13" s="227" t="s">
        <v>460</v>
      </c>
      <c r="G13" s="227" t="s">
        <v>461</v>
      </c>
      <c r="H13" s="228" t="s">
        <v>462</v>
      </c>
      <c r="I13" s="195"/>
      <c r="J13" s="193"/>
      <c r="K13" s="193"/>
      <c r="L13" s="193"/>
      <c r="M13" s="193"/>
      <c r="N13" s="193"/>
      <c r="O13" s="193"/>
      <c r="P13" s="193"/>
      <c r="Q13" s="193"/>
      <c r="R13" s="193"/>
      <c r="S13" s="193"/>
      <c r="T13" s="193"/>
      <c r="U13" s="193"/>
      <c r="V13" s="193"/>
      <c r="W13" s="193"/>
      <c r="X13" s="193"/>
      <c r="Y13" s="193"/>
      <c r="Z13" s="193"/>
    </row>
    <row r="14" spans="1:26" ht="117.75" customHeight="1" x14ac:dyDescent="0.25">
      <c r="A14" s="193"/>
      <c r="B14" s="229"/>
      <c r="C14" s="230" t="s">
        <v>463</v>
      </c>
      <c r="D14" s="231" t="s">
        <v>464</v>
      </c>
      <c r="E14" s="226" t="s">
        <v>465</v>
      </c>
      <c r="F14" s="227" t="s">
        <v>466</v>
      </c>
      <c r="G14" s="227" t="s">
        <v>467</v>
      </c>
      <c r="H14" s="228" t="s">
        <v>462</v>
      </c>
      <c r="I14" s="195"/>
      <c r="J14" s="193"/>
      <c r="K14" s="193"/>
      <c r="L14" s="193"/>
      <c r="M14" s="193"/>
      <c r="N14" s="193"/>
      <c r="O14" s="193"/>
      <c r="P14" s="193"/>
      <c r="Q14" s="193"/>
      <c r="R14" s="193"/>
      <c r="S14" s="193"/>
      <c r="T14" s="193"/>
      <c r="U14" s="193"/>
      <c r="V14" s="193"/>
      <c r="W14" s="193"/>
      <c r="X14" s="193"/>
      <c r="Y14" s="193"/>
      <c r="Z14" s="193"/>
    </row>
    <row r="15" spans="1:26" ht="78.75" customHeight="1" x14ac:dyDescent="0.25">
      <c r="A15" s="193"/>
      <c r="B15" s="229"/>
      <c r="C15" s="232"/>
      <c r="D15" s="225"/>
      <c r="E15" s="233"/>
      <c r="F15" s="227"/>
      <c r="G15" s="234"/>
      <c r="H15" s="228"/>
      <c r="I15" s="195"/>
      <c r="J15" s="193"/>
      <c r="K15" s="193"/>
      <c r="L15" s="193"/>
      <c r="M15" s="193"/>
      <c r="N15" s="193"/>
      <c r="O15" s="193"/>
      <c r="P15" s="193"/>
      <c r="Q15" s="193"/>
      <c r="R15" s="193"/>
      <c r="S15" s="193"/>
      <c r="T15" s="193"/>
      <c r="U15" s="193"/>
      <c r="V15" s="193"/>
      <c r="W15" s="193"/>
      <c r="X15" s="193"/>
      <c r="Y15" s="193"/>
      <c r="Z15" s="193"/>
    </row>
    <row r="16" spans="1:26" ht="82.5" customHeight="1" x14ac:dyDescent="0.25">
      <c r="A16" s="193"/>
      <c r="B16" s="229"/>
      <c r="C16" s="235"/>
      <c r="D16" s="234"/>
      <c r="E16" s="233"/>
      <c r="F16" s="227"/>
      <c r="G16" s="234"/>
      <c r="H16" s="223"/>
      <c r="I16" s="236"/>
      <c r="J16" s="193"/>
      <c r="K16" s="193"/>
      <c r="L16" s="193"/>
      <c r="M16" s="193"/>
      <c r="N16" s="193"/>
      <c r="O16" s="193"/>
      <c r="P16" s="193"/>
      <c r="Q16" s="193"/>
      <c r="R16" s="193"/>
      <c r="S16" s="193"/>
      <c r="T16" s="193"/>
      <c r="U16" s="193"/>
      <c r="V16" s="193"/>
      <c r="W16" s="193"/>
      <c r="X16" s="193"/>
      <c r="Y16" s="193"/>
      <c r="Z16" s="193"/>
    </row>
    <row r="17" spans="1:26" ht="15.75" x14ac:dyDescent="0.25">
      <c r="A17" s="193"/>
      <c r="B17" s="229"/>
      <c r="C17" s="237"/>
      <c r="D17" s="234"/>
      <c r="E17" s="226"/>
      <c r="F17" s="227"/>
      <c r="G17" s="234"/>
      <c r="H17" s="223"/>
      <c r="I17" s="236"/>
      <c r="J17" s="193"/>
      <c r="K17" s="193"/>
      <c r="L17" s="193"/>
      <c r="M17" s="193"/>
      <c r="N17" s="193"/>
      <c r="O17" s="193"/>
      <c r="P17" s="193"/>
      <c r="Q17" s="193"/>
      <c r="R17" s="193"/>
      <c r="S17" s="193"/>
      <c r="T17" s="193"/>
      <c r="U17" s="193"/>
      <c r="V17" s="193"/>
      <c r="W17" s="193"/>
      <c r="X17" s="193"/>
      <c r="Y17" s="193"/>
      <c r="Z17" s="193"/>
    </row>
    <row r="18" spans="1:26" ht="15.75" x14ac:dyDescent="0.25">
      <c r="A18" s="193"/>
      <c r="B18" s="229"/>
      <c r="C18" s="238"/>
      <c r="D18" s="239"/>
      <c r="E18" s="213"/>
      <c r="F18" s="240"/>
      <c r="G18" s="239"/>
      <c r="H18" s="241"/>
      <c r="I18" s="236"/>
      <c r="J18" s="193"/>
      <c r="K18" s="193"/>
      <c r="L18" s="193"/>
      <c r="M18" s="193"/>
      <c r="N18" s="193"/>
      <c r="O18" s="193"/>
      <c r="P18" s="193"/>
      <c r="Q18" s="193"/>
      <c r="R18" s="193"/>
      <c r="S18" s="193"/>
      <c r="T18" s="193"/>
      <c r="U18" s="193"/>
      <c r="V18" s="193"/>
      <c r="W18" s="193"/>
      <c r="X18" s="193"/>
      <c r="Y18" s="193"/>
      <c r="Z18" s="193"/>
    </row>
    <row r="19" spans="1:26" x14ac:dyDescent="0.25">
      <c r="A19" s="193"/>
      <c r="B19" s="194"/>
      <c r="C19" s="174"/>
      <c r="D19" s="174"/>
      <c r="E19" s="174"/>
      <c r="F19" s="174"/>
      <c r="G19" s="174"/>
      <c r="H19" s="174"/>
      <c r="I19" s="195"/>
      <c r="J19" s="193"/>
      <c r="K19" s="193"/>
      <c r="L19" s="193"/>
      <c r="M19" s="193"/>
      <c r="N19" s="193"/>
      <c r="O19" s="193"/>
      <c r="P19" s="193"/>
      <c r="Q19" s="193"/>
      <c r="R19" s="193"/>
      <c r="S19" s="193"/>
      <c r="T19" s="193"/>
      <c r="U19" s="193"/>
      <c r="V19" s="193"/>
      <c r="W19" s="193"/>
      <c r="X19" s="193"/>
      <c r="Y19" s="193"/>
      <c r="Z19" s="193"/>
    </row>
    <row r="20" spans="1:26" x14ac:dyDescent="0.25">
      <c r="A20" s="193"/>
      <c r="B20" s="194"/>
      <c r="C20" s="196"/>
      <c r="D20" s="174"/>
      <c r="E20" s="174"/>
      <c r="F20" s="174"/>
      <c r="G20" s="174"/>
      <c r="H20" s="174"/>
      <c r="I20" s="195"/>
      <c r="J20" s="193"/>
      <c r="K20" s="193"/>
      <c r="L20" s="193"/>
      <c r="M20" s="193"/>
      <c r="N20" s="193"/>
      <c r="O20" s="193"/>
      <c r="P20" s="193"/>
      <c r="Q20" s="193"/>
      <c r="R20" s="193"/>
      <c r="S20" s="193"/>
      <c r="T20" s="193"/>
      <c r="U20" s="193"/>
      <c r="V20" s="193"/>
      <c r="W20" s="193"/>
      <c r="X20" s="193"/>
      <c r="Y20" s="193"/>
      <c r="Z20" s="193"/>
    </row>
    <row r="21" spans="1:26" ht="15.75" customHeight="1" x14ac:dyDescent="0.25">
      <c r="A21" s="193"/>
      <c r="B21" s="194"/>
      <c r="C21" s="176" t="s">
        <v>468</v>
      </c>
      <c r="D21" s="174"/>
      <c r="E21" s="174"/>
      <c r="F21" s="174"/>
      <c r="G21" s="174"/>
      <c r="H21" s="174"/>
      <c r="I21" s="195"/>
      <c r="J21" s="193"/>
      <c r="K21" s="193"/>
      <c r="L21" s="193"/>
      <c r="M21" s="193"/>
      <c r="N21" s="193"/>
      <c r="O21" s="193"/>
      <c r="P21" s="193"/>
      <c r="Q21" s="193"/>
      <c r="R21" s="193"/>
      <c r="S21" s="193"/>
      <c r="T21" s="193"/>
      <c r="U21" s="193"/>
      <c r="V21" s="193"/>
      <c r="W21" s="193"/>
      <c r="X21" s="193"/>
      <c r="Y21" s="193"/>
      <c r="Z21" s="193"/>
    </row>
    <row r="22" spans="1:26" ht="15.75" customHeight="1" x14ac:dyDescent="0.25">
      <c r="A22" s="193"/>
      <c r="B22" s="194"/>
      <c r="C22" s="176"/>
      <c r="D22" s="174"/>
      <c r="E22" s="174"/>
      <c r="F22" s="174"/>
      <c r="G22" s="174"/>
      <c r="H22" s="174"/>
      <c r="I22" s="195"/>
      <c r="J22" s="193"/>
      <c r="K22" s="193"/>
      <c r="L22" s="193"/>
      <c r="M22" s="193"/>
      <c r="N22" s="193"/>
      <c r="O22" s="193"/>
      <c r="P22" s="193"/>
      <c r="Q22" s="193"/>
      <c r="R22" s="193"/>
      <c r="S22" s="193"/>
      <c r="T22" s="193"/>
      <c r="U22" s="193"/>
      <c r="V22" s="193"/>
      <c r="W22" s="193"/>
      <c r="X22" s="193"/>
      <c r="Y22" s="193"/>
      <c r="Z22" s="193"/>
    </row>
    <row r="23" spans="1:26" ht="30" customHeight="1" x14ac:dyDescent="0.25">
      <c r="A23" s="193"/>
      <c r="B23" s="194"/>
      <c r="C23" s="677" t="s">
        <v>469</v>
      </c>
      <c r="D23" s="639"/>
      <c r="E23" s="639"/>
      <c r="F23" s="639"/>
      <c r="G23" s="639"/>
      <c r="H23" s="640"/>
      <c r="I23" s="195"/>
      <c r="J23" s="193"/>
      <c r="K23" s="193"/>
      <c r="L23" s="193"/>
      <c r="M23" s="193"/>
      <c r="N23" s="193"/>
      <c r="O23" s="193"/>
      <c r="P23" s="193"/>
      <c r="Q23" s="193"/>
      <c r="R23" s="193"/>
      <c r="S23" s="193"/>
      <c r="T23" s="193"/>
      <c r="U23" s="193"/>
      <c r="V23" s="193"/>
      <c r="W23" s="193"/>
      <c r="X23" s="193"/>
      <c r="Y23" s="193"/>
      <c r="Z23" s="193"/>
    </row>
    <row r="24" spans="1:26" ht="30" customHeight="1" x14ac:dyDescent="0.25">
      <c r="A24" s="193"/>
      <c r="B24" s="194"/>
      <c r="C24" s="670" t="s">
        <v>470</v>
      </c>
      <c r="D24" s="611"/>
      <c r="E24" s="667" t="s">
        <v>456</v>
      </c>
      <c r="F24" s="643"/>
      <c r="G24" s="643"/>
      <c r="H24" s="604"/>
      <c r="I24" s="195"/>
      <c r="J24" s="193"/>
      <c r="K24" s="193"/>
      <c r="L24" s="193"/>
      <c r="M24" s="193"/>
      <c r="N24" s="193"/>
      <c r="O24" s="193"/>
      <c r="P24" s="193"/>
      <c r="Q24" s="193"/>
      <c r="R24" s="193"/>
      <c r="S24" s="193"/>
      <c r="T24" s="193"/>
      <c r="U24" s="193"/>
      <c r="V24" s="193"/>
      <c r="W24" s="193"/>
      <c r="X24" s="193"/>
      <c r="Y24" s="193"/>
      <c r="Z24" s="193"/>
    </row>
    <row r="25" spans="1:26" ht="30" customHeight="1" x14ac:dyDescent="0.25">
      <c r="A25" s="193"/>
      <c r="B25" s="194"/>
      <c r="C25" s="671"/>
      <c r="D25" s="611"/>
      <c r="E25" s="672"/>
      <c r="F25" s="643"/>
      <c r="G25" s="643"/>
      <c r="H25" s="604"/>
      <c r="I25" s="195"/>
      <c r="J25" s="193"/>
      <c r="K25" s="193"/>
      <c r="L25" s="193"/>
      <c r="M25" s="193"/>
      <c r="N25" s="193"/>
      <c r="O25" s="193"/>
      <c r="P25" s="193"/>
      <c r="Q25" s="193"/>
      <c r="R25" s="193"/>
      <c r="S25" s="193"/>
      <c r="T25" s="193"/>
      <c r="U25" s="193"/>
      <c r="V25" s="193"/>
      <c r="W25" s="193"/>
      <c r="X25" s="193"/>
      <c r="Y25" s="193"/>
      <c r="Z25" s="193"/>
    </row>
    <row r="26" spans="1:26" ht="30" customHeight="1" x14ac:dyDescent="0.25">
      <c r="A26" s="193"/>
      <c r="B26" s="194"/>
      <c r="C26" s="671"/>
      <c r="D26" s="611"/>
      <c r="E26" s="672"/>
      <c r="F26" s="643"/>
      <c r="G26" s="643"/>
      <c r="H26" s="604"/>
      <c r="I26" s="195"/>
      <c r="J26" s="193"/>
      <c r="K26" s="193"/>
      <c r="L26" s="193"/>
      <c r="M26" s="193"/>
      <c r="N26" s="193"/>
      <c r="O26" s="193"/>
      <c r="P26" s="193"/>
      <c r="Q26" s="193"/>
      <c r="R26" s="193"/>
      <c r="S26" s="193"/>
      <c r="T26" s="193"/>
      <c r="U26" s="193"/>
      <c r="V26" s="193"/>
      <c r="W26" s="193"/>
      <c r="X26" s="193"/>
      <c r="Y26" s="193"/>
      <c r="Z26" s="193"/>
    </row>
    <row r="27" spans="1:26" ht="30" customHeight="1" x14ac:dyDescent="0.25">
      <c r="A27" s="193"/>
      <c r="B27" s="194"/>
      <c r="C27" s="673"/>
      <c r="D27" s="632"/>
      <c r="E27" s="672"/>
      <c r="F27" s="643"/>
      <c r="G27" s="643"/>
      <c r="H27" s="604"/>
      <c r="I27" s="195"/>
      <c r="J27" s="193"/>
      <c r="K27" s="193"/>
      <c r="L27" s="193"/>
      <c r="M27" s="193"/>
      <c r="N27" s="193"/>
      <c r="O27" s="193"/>
      <c r="P27" s="193"/>
      <c r="Q27" s="193"/>
      <c r="R27" s="193"/>
      <c r="S27" s="193"/>
      <c r="T27" s="193"/>
      <c r="U27" s="193"/>
      <c r="V27" s="193"/>
      <c r="W27" s="193"/>
      <c r="X27" s="193"/>
      <c r="Y27" s="193"/>
      <c r="Z27" s="193"/>
    </row>
    <row r="28" spans="1:26" ht="15.75" customHeight="1" x14ac:dyDescent="0.25">
      <c r="A28" s="193"/>
      <c r="B28" s="194"/>
      <c r="C28" s="174"/>
      <c r="D28" s="174"/>
      <c r="E28" s="174"/>
      <c r="F28" s="174"/>
      <c r="G28" s="174"/>
      <c r="H28" s="174"/>
      <c r="I28" s="195"/>
      <c r="J28" s="193"/>
      <c r="K28" s="193"/>
      <c r="L28" s="193"/>
      <c r="M28" s="193"/>
      <c r="N28" s="193"/>
      <c r="O28" s="193"/>
      <c r="P28" s="193"/>
      <c r="Q28" s="193"/>
      <c r="R28" s="193"/>
      <c r="S28" s="193"/>
      <c r="T28" s="193"/>
      <c r="U28" s="193"/>
      <c r="V28" s="193"/>
      <c r="W28" s="193"/>
      <c r="X28" s="193"/>
      <c r="Y28" s="193"/>
      <c r="Z28" s="193"/>
    </row>
    <row r="29" spans="1:26" ht="15.75" customHeight="1" x14ac:dyDescent="0.25">
      <c r="A29" s="193"/>
      <c r="B29" s="194"/>
      <c r="C29" s="174"/>
      <c r="D29" s="174"/>
      <c r="E29" s="174"/>
      <c r="F29" s="174"/>
      <c r="G29" s="174"/>
      <c r="H29" s="174"/>
      <c r="I29" s="195"/>
      <c r="J29" s="193"/>
      <c r="K29" s="193"/>
      <c r="L29" s="193"/>
      <c r="M29" s="193"/>
      <c r="N29" s="193"/>
      <c r="O29" s="193"/>
      <c r="P29" s="193"/>
      <c r="Q29" s="193"/>
      <c r="R29" s="193"/>
      <c r="S29" s="193"/>
      <c r="T29" s="193"/>
      <c r="U29" s="193"/>
      <c r="V29" s="193"/>
      <c r="W29" s="193"/>
      <c r="X29" s="193"/>
      <c r="Y29" s="193"/>
      <c r="Z29" s="193"/>
    </row>
    <row r="30" spans="1:26" ht="15.75" customHeight="1" x14ac:dyDescent="0.25">
      <c r="A30" s="193"/>
      <c r="B30" s="194"/>
      <c r="C30" s="176" t="s">
        <v>471</v>
      </c>
      <c r="D30" s="176"/>
      <c r="E30" s="174"/>
      <c r="F30" s="174"/>
      <c r="G30" s="174"/>
      <c r="H30" s="174"/>
      <c r="I30" s="195"/>
      <c r="J30" s="193"/>
      <c r="K30" s="193"/>
      <c r="L30" s="193"/>
      <c r="M30" s="193"/>
      <c r="N30" s="193"/>
      <c r="O30" s="193"/>
      <c r="P30" s="193"/>
      <c r="Q30" s="193"/>
      <c r="R30" s="193"/>
      <c r="S30" s="193"/>
      <c r="T30" s="193"/>
      <c r="U30" s="193"/>
      <c r="V30" s="193"/>
      <c r="W30" s="193"/>
      <c r="X30" s="193"/>
      <c r="Y30" s="193"/>
      <c r="Z30" s="193"/>
    </row>
    <row r="31" spans="1:26" ht="15.75" customHeight="1" x14ac:dyDescent="0.25">
      <c r="A31" s="193"/>
      <c r="B31" s="194"/>
      <c r="C31" s="200"/>
      <c r="D31" s="174"/>
      <c r="E31" s="174"/>
      <c r="F31" s="174"/>
      <c r="G31" s="174"/>
      <c r="H31" s="174"/>
      <c r="I31" s="195"/>
      <c r="J31" s="193"/>
      <c r="K31" s="193"/>
      <c r="L31" s="193"/>
      <c r="M31" s="193"/>
      <c r="N31" s="193"/>
      <c r="O31" s="193"/>
      <c r="P31" s="193"/>
      <c r="Q31" s="193"/>
      <c r="R31" s="193"/>
      <c r="S31" s="193"/>
      <c r="T31" s="193"/>
      <c r="U31" s="193"/>
      <c r="V31" s="193"/>
      <c r="W31" s="193"/>
      <c r="X31" s="193"/>
      <c r="Y31" s="193"/>
      <c r="Z31" s="193"/>
    </row>
    <row r="32" spans="1:26" ht="45" customHeight="1" x14ac:dyDescent="0.25">
      <c r="A32" s="193"/>
      <c r="B32" s="194"/>
      <c r="C32" s="636" t="s">
        <v>472</v>
      </c>
      <c r="D32" s="637"/>
      <c r="E32" s="664" t="s">
        <v>1107</v>
      </c>
      <c r="F32" s="674"/>
      <c r="G32" s="674"/>
      <c r="H32" s="675"/>
      <c r="I32" s="195"/>
      <c r="J32" s="193"/>
      <c r="K32" s="193"/>
      <c r="L32" s="193"/>
      <c r="M32" s="193"/>
      <c r="N32" s="193"/>
      <c r="O32" s="193"/>
      <c r="P32" s="193"/>
      <c r="Q32" s="193"/>
      <c r="R32" s="193"/>
      <c r="S32" s="193"/>
      <c r="T32" s="193"/>
      <c r="U32" s="193"/>
      <c r="V32" s="193"/>
      <c r="W32" s="193"/>
      <c r="X32" s="193"/>
      <c r="Y32" s="193"/>
      <c r="Z32" s="193"/>
    </row>
    <row r="33" spans="1:26" ht="45" customHeight="1" x14ac:dyDescent="0.25">
      <c r="A33" s="193"/>
      <c r="B33" s="194"/>
      <c r="C33" s="641" t="s">
        <v>473</v>
      </c>
      <c r="D33" s="611"/>
      <c r="E33" s="660" t="s">
        <v>474</v>
      </c>
      <c r="F33" s="639"/>
      <c r="G33" s="639"/>
      <c r="H33" s="640"/>
      <c r="I33" s="195"/>
      <c r="J33" s="193"/>
      <c r="K33" s="193"/>
      <c r="L33" s="193"/>
      <c r="M33" s="193"/>
      <c r="N33" s="193"/>
      <c r="O33" s="193"/>
      <c r="P33" s="193"/>
      <c r="Q33" s="193"/>
      <c r="R33" s="193"/>
      <c r="S33" s="193"/>
      <c r="T33" s="193"/>
      <c r="U33" s="193"/>
      <c r="V33" s="193"/>
      <c r="W33" s="193"/>
      <c r="X33" s="193"/>
      <c r="Y33" s="193"/>
      <c r="Z33" s="193"/>
    </row>
    <row r="34" spans="1:26" ht="111" customHeight="1" x14ac:dyDescent="0.25">
      <c r="A34" s="193"/>
      <c r="B34" s="194"/>
      <c r="C34" s="641" t="s">
        <v>475</v>
      </c>
      <c r="D34" s="611"/>
      <c r="E34" s="652" t="s">
        <v>476</v>
      </c>
      <c r="F34" s="643"/>
      <c r="G34" s="643"/>
      <c r="H34" s="604"/>
      <c r="I34" s="195"/>
      <c r="J34" s="193"/>
      <c r="K34" s="193"/>
      <c r="L34" s="193"/>
      <c r="M34" s="193"/>
      <c r="N34" s="193"/>
      <c r="O34" s="193"/>
      <c r="P34" s="193"/>
      <c r="Q34" s="193"/>
      <c r="R34" s="193"/>
      <c r="S34" s="193"/>
      <c r="T34" s="193"/>
      <c r="U34" s="193"/>
      <c r="V34" s="193"/>
      <c r="W34" s="193"/>
      <c r="X34" s="193"/>
      <c r="Y34" s="193"/>
      <c r="Z34" s="193"/>
    </row>
    <row r="35" spans="1:26" ht="45" customHeight="1" x14ac:dyDescent="0.25">
      <c r="A35" s="193"/>
      <c r="B35" s="194"/>
      <c r="C35" s="641" t="s">
        <v>477</v>
      </c>
      <c r="D35" s="611"/>
      <c r="E35" s="661" t="s">
        <v>478</v>
      </c>
      <c r="F35" s="643"/>
      <c r="G35" s="643"/>
      <c r="H35" s="604"/>
      <c r="I35" s="195"/>
      <c r="J35" s="193"/>
      <c r="K35" s="193"/>
      <c r="L35" s="193"/>
      <c r="M35" s="193"/>
      <c r="N35" s="193"/>
      <c r="O35" s="193"/>
      <c r="P35" s="193"/>
      <c r="Q35" s="193"/>
      <c r="R35" s="193"/>
      <c r="S35" s="193"/>
      <c r="T35" s="193"/>
      <c r="U35" s="193"/>
      <c r="V35" s="193"/>
      <c r="W35" s="193"/>
      <c r="X35" s="193"/>
      <c r="Y35" s="193"/>
      <c r="Z35" s="193"/>
    </row>
    <row r="36" spans="1:26" ht="117.75" customHeight="1" x14ac:dyDescent="0.25">
      <c r="A36" s="193"/>
      <c r="B36" s="194"/>
      <c r="C36" s="635" t="s">
        <v>479</v>
      </c>
      <c r="D36" s="632"/>
      <c r="E36" s="663" t="s">
        <v>480</v>
      </c>
      <c r="F36" s="645"/>
      <c r="G36" s="645"/>
      <c r="H36" s="634"/>
      <c r="I36" s="195"/>
      <c r="J36" s="193"/>
      <c r="K36" s="193"/>
      <c r="L36" s="193"/>
      <c r="M36" s="193"/>
      <c r="N36" s="193"/>
      <c r="O36" s="193"/>
      <c r="P36" s="193"/>
      <c r="Q36" s="193"/>
      <c r="R36" s="193"/>
      <c r="S36" s="193"/>
      <c r="T36" s="193"/>
      <c r="U36" s="193"/>
      <c r="V36" s="193"/>
      <c r="W36" s="193"/>
      <c r="X36" s="193"/>
      <c r="Y36" s="193"/>
      <c r="Z36" s="193"/>
    </row>
    <row r="37" spans="1:26" ht="15" customHeight="1" x14ac:dyDescent="0.25">
      <c r="A37" s="193"/>
      <c r="B37" s="148"/>
      <c r="C37" s="171"/>
      <c r="D37" s="171"/>
      <c r="E37" s="171"/>
      <c r="F37" s="171"/>
      <c r="G37" s="171"/>
      <c r="H37" s="171"/>
      <c r="I37" s="172"/>
      <c r="J37" s="193"/>
      <c r="K37" s="193"/>
      <c r="L37" s="193"/>
      <c r="M37" s="193"/>
      <c r="N37" s="193"/>
      <c r="O37" s="193"/>
      <c r="P37" s="193"/>
      <c r="Q37" s="193"/>
      <c r="R37" s="193"/>
      <c r="S37" s="193"/>
      <c r="T37" s="193"/>
      <c r="U37" s="193"/>
      <c r="V37" s="193"/>
      <c r="W37" s="193"/>
      <c r="X37" s="193"/>
      <c r="Y37" s="193"/>
      <c r="Z37" s="193"/>
    </row>
    <row r="38" spans="1:26" ht="15.75" customHeight="1" x14ac:dyDescent="0.25">
      <c r="A38" s="193"/>
      <c r="B38" s="194"/>
      <c r="C38" s="196"/>
      <c r="D38" s="174"/>
      <c r="E38" s="174"/>
      <c r="F38" s="174"/>
      <c r="G38" s="174"/>
      <c r="H38" s="174"/>
      <c r="I38" s="195"/>
      <c r="J38" s="193"/>
      <c r="K38" s="193"/>
      <c r="L38" s="193"/>
      <c r="M38" s="193"/>
      <c r="N38" s="193"/>
      <c r="O38" s="193"/>
      <c r="P38" s="193"/>
      <c r="Q38" s="193"/>
      <c r="R38" s="193"/>
      <c r="S38" s="193"/>
      <c r="T38" s="193"/>
      <c r="U38" s="193"/>
      <c r="V38" s="193"/>
      <c r="W38" s="193"/>
      <c r="X38" s="193"/>
      <c r="Y38" s="193"/>
      <c r="Z38" s="193"/>
    </row>
    <row r="39" spans="1:26" ht="15.75" customHeight="1" x14ac:dyDescent="0.25">
      <c r="A39" s="193"/>
      <c r="B39" s="194"/>
      <c r="C39" s="176" t="s">
        <v>481</v>
      </c>
      <c r="D39" s="174"/>
      <c r="E39" s="174"/>
      <c r="F39" s="174"/>
      <c r="G39" s="174"/>
      <c r="H39" s="174"/>
      <c r="I39" s="195"/>
      <c r="J39" s="193"/>
      <c r="K39" s="193"/>
      <c r="L39" s="193"/>
      <c r="M39" s="193"/>
      <c r="N39" s="193"/>
      <c r="O39" s="193"/>
      <c r="P39" s="193"/>
      <c r="Q39" s="193"/>
      <c r="R39" s="193"/>
      <c r="S39" s="193"/>
      <c r="T39" s="193"/>
      <c r="U39" s="193"/>
      <c r="V39" s="193"/>
      <c r="W39" s="193"/>
      <c r="X39" s="193"/>
      <c r="Y39" s="193"/>
      <c r="Z39" s="193"/>
    </row>
    <row r="40" spans="1:26" ht="15.75" customHeight="1" x14ac:dyDescent="0.25">
      <c r="A40" s="193"/>
      <c r="B40" s="194"/>
      <c r="C40" s="176"/>
      <c r="D40" s="174"/>
      <c r="E40" s="174"/>
      <c r="F40" s="174"/>
      <c r="G40" s="174"/>
      <c r="H40" s="174"/>
      <c r="I40" s="195"/>
      <c r="J40" s="193"/>
      <c r="K40" s="193"/>
      <c r="L40" s="193"/>
      <c r="M40" s="193"/>
      <c r="N40" s="193"/>
      <c r="O40" s="193"/>
      <c r="P40" s="193"/>
      <c r="Q40" s="193"/>
      <c r="R40" s="193"/>
      <c r="S40" s="193"/>
      <c r="T40" s="193"/>
      <c r="U40" s="193"/>
      <c r="V40" s="193"/>
      <c r="W40" s="193"/>
      <c r="X40" s="193"/>
      <c r="Y40" s="193"/>
      <c r="Z40" s="193"/>
    </row>
    <row r="41" spans="1:26" ht="45" customHeight="1" x14ac:dyDescent="0.25">
      <c r="A41" s="193"/>
      <c r="B41" s="194"/>
      <c r="C41" s="668" t="s">
        <v>482</v>
      </c>
      <c r="D41" s="669"/>
      <c r="E41" s="664" t="s">
        <v>1108</v>
      </c>
      <c r="F41" s="665"/>
      <c r="G41" s="665"/>
      <c r="H41" s="666"/>
      <c r="I41" s="195"/>
      <c r="J41" s="193"/>
      <c r="K41" s="193"/>
      <c r="L41" s="193"/>
      <c r="M41" s="193"/>
      <c r="N41" s="193"/>
      <c r="O41" s="193"/>
      <c r="P41" s="193"/>
      <c r="Q41" s="193"/>
      <c r="R41" s="193"/>
      <c r="S41" s="193"/>
      <c r="T41" s="193"/>
      <c r="U41" s="193"/>
      <c r="V41" s="193"/>
      <c r="W41" s="193"/>
      <c r="X41" s="193"/>
      <c r="Y41" s="193"/>
      <c r="Z41" s="193"/>
    </row>
    <row r="42" spans="1:26" ht="45" customHeight="1" x14ac:dyDescent="0.25">
      <c r="A42" s="193"/>
      <c r="B42" s="194"/>
      <c r="C42" s="670" t="s">
        <v>483</v>
      </c>
      <c r="D42" s="611"/>
      <c r="E42" s="667" t="s">
        <v>442</v>
      </c>
      <c r="F42" s="643"/>
      <c r="G42" s="643"/>
      <c r="H42" s="604"/>
      <c r="I42" s="195"/>
      <c r="J42" s="193"/>
      <c r="K42" s="193"/>
      <c r="L42" s="193"/>
      <c r="M42" s="193"/>
      <c r="N42" s="193"/>
      <c r="O42" s="193"/>
      <c r="P42" s="193"/>
      <c r="Q42" s="193"/>
      <c r="R42" s="193"/>
      <c r="S42" s="193"/>
      <c r="T42" s="193"/>
      <c r="U42" s="193"/>
      <c r="V42" s="193"/>
      <c r="W42" s="193"/>
      <c r="X42" s="193"/>
      <c r="Y42" s="193"/>
      <c r="Z42" s="193"/>
    </row>
    <row r="43" spans="1:26" ht="45" customHeight="1" x14ac:dyDescent="0.25">
      <c r="A43" s="193"/>
      <c r="B43" s="194"/>
      <c r="C43" s="671" t="s">
        <v>484</v>
      </c>
      <c r="D43" s="611"/>
      <c r="E43" s="667"/>
      <c r="F43" s="643"/>
      <c r="G43" s="643"/>
      <c r="H43" s="604"/>
      <c r="I43" s="195"/>
      <c r="J43" s="193"/>
      <c r="K43" s="193"/>
      <c r="L43" s="193"/>
      <c r="M43" s="193"/>
      <c r="N43" s="193"/>
      <c r="O43" s="193"/>
      <c r="P43" s="193"/>
      <c r="Q43" s="193"/>
      <c r="R43" s="193"/>
      <c r="S43" s="193"/>
      <c r="T43" s="193"/>
      <c r="U43" s="193"/>
      <c r="V43" s="193"/>
      <c r="W43" s="193"/>
      <c r="X43" s="193"/>
      <c r="Y43" s="193"/>
      <c r="Z43" s="193"/>
    </row>
    <row r="44" spans="1:26" ht="45" customHeight="1" x14ac:dyDescent="0.25">
      <c r="A44" s="193"/>
      <c r="B44" s="194"/>
      <c r="C44" s="662"/>
      <c r="D44" s="632"/>
      <c r="E44" s="633"/>
      <c r="F44" s="645"/>
      <c r="G44" s="645"/>
      <c r="H44" s="634"/>
      <c r="I44" s="195"/>
      <c r="J44" s="193"/>
      <c r="K44" s="193"/>
      <c r="L44" s="193"/>
      <c r="M44" s="193"/>
      <c r="N44" s="193"/>
      <c r="O44" s="193"/>
      <c r="P44" s="193"/>
      <c r="Q44" s="193"/>
      <c r="R44" s="193"/>
      <c r="S44" s="193"/>
      <c r="T44" s="193"/>
      <c r="U44" s="193"/>
      <c r="V44" s="193"/>
      <c r="W44" s="193"/>
      <c r="X44" s="193"/>
      <c r="Y44" s="193"/>
      <c r="Z44" s="193"/>
    </row>
    <row r="45" spans="1:26" ht="15.75" customHeight="1" x14ac:dyDescent="0.25">
      <c r="A45" s="193"/>
      <c r="B45" s="194"/>
      <c r="C45" s="174"/>
      <c r="D45" s="174"/>
      <c r="E45" s="174"/>
      <c r="F45" s="174"/>
      <c r="G45" s="174"/>
      <c r="H45" s="174"/>
      <c r="I45" s="195"/>
      <c r="J45" s="193"/>
      <c r="K45" s="193"/>
      <c r="L45" s="193"/>
      <c r="M45" s="193"/>
      <c r="N45" s="193"/>
      <c r="O45" s="193"/>
      <c r="P45" s="193"/>
      <c r="Q45" s="193"/>
      <c r="R45" s="193"/>
      <c r="S45" s="193"/>
      <c r="T45" s="193"/>
      <c r="U45" s="193"/>
      <c r="V45" s="193"/>
      <c r="W45" s="193"/>
      <c r="X45" s="193"/>
      <c r="Y45" s="193"/>
      <c r="Z45" s="193"/>
    </row>
    <row r="46" spans="1:26" ht="15.75" customHeight="1" x14ac:dyDescent="0.25">
      <c r="A46" s="193"/>
      <c r="B46" s="242"/>
      <c r="C46" s="243"/>
      <c r="D46" s="243"/>
      <c r="E46" s="243"/>
      <c r="F46" s="243"/>
      <c r="G46" s="243"/>
      <c r="H46" s="243"/>
      <c r="I46" s="244"/>
      <c r="J46" s="193"/>
      <c r="K46" s="193"/>
      <c r="L46" s="193"/>
      <c r="M46" s="193"/>
      <c r="N46" s="193"/>
      <c r="O46" s="193"/>
      <c r="P46" s="193"/>
      <c r="Q46" s="193"/>
      <c r="R46" s="193"/>
      <c r="S46" s="193"/>
      <c r="T46" s="193"/>
      <c r="U46" s="193"/>
      <c r="V46" s="193"/>
      <c r="W46" s="193"/>
      <c r="X46" s="193"/>
      <c r="Y46" s="193"/>
      <c r="Z46" s="193"/>
    </row>
    <row r="47" spans="1:26" ht="15.75" customHeight="1" x14ac:dyDescent="0.25">
      <c r="A47" s="193"/>
      <c r="B47" s="193"/>
      <c r="C47" s="193"/>
      <c r="D47" s="193"/>
      <c r="E47" s="193"/>
      <c r="F47" s="193"/>
      <c r="G47" s="193"/>
      <c r="H47" s="193"/>
      <c r="I47" s="193"/>
      <c r="J47" s="193"/>
      <c r="K47" s="193"/>
      <c r="L47" s="193"/>
      <c r="M47" s="193"/>
      <c r="N47" s="193"/>
      <c r="O47" s="193"/>
      <c r="P47" s="193"/>
      <c r="Q47" s="193"/>
      <c r="R47" s="193"/>
      <c r="S47" s="193"/>
      <c r="T47" s="193"/>
      <c r="U47" s="193"/>
      <c r="V47" s="193"/>
      <c r="W47" s="193"/>
      <c r="X47" s="193"/>
      <c r="Y47" s="193"/>
      <c r="Z47" s="193"/>
    </row>
    <row r="48" spans="1:26" ht="15.75" customHeight="1" x14ac:dyDescent="0.25">
      <c r="A48" s="193"/>
      <c r="B48" s="193"/>
      <c r="C48" s="193"/>
      <c r="D48" s="193"/>
      <c r="E48" s="193"/>
      <c r="F48" s="193"/>
      <c r="G48" s="193"/>
      <c r="H48" s="193"/>
      <c r="I48" s="193"/>
      <c r="J48" s="193"/>
      <c r="K48" s="193"/>
      <c r="L48" s="193"/>
      <c r="M48" s="193"/>
      <c r="N48" s="193"/>
      <c r="O48" s="193"/>
      <c r="P48" s="193"/>
      <c r="Q48" s="193"/>
      <c r="R48" s="193"/>
      <c r="S48" s="193"/>
      <c r="T48" s="193"/>
      <c r="U48" s="193"/>
      <c r="V48" s="193"/>
      <c r="W48" s="193"/>
      <c r="X48" s="193"/>
      <c r="Y48" s="193"/>
      <c r="Z48" s="193"/>
    </row>
    <row r="49" spans="1:26" ht="15.75" customHeight="1" x14ac:dyDescent="0.25">
      <c r="A49" s="193"/>
      <c r="B49" s="193"/>
      <c r="C49" s="193"/>
      <c r="D49" s="193"/>
      <c r="E49" s="193"/>
      <c r="F49" s="193"/>
      <c r="G49" s="193"/>
      <c r="H49" s="193"/>
      <c r="I49" s="193"/>
      <c r="J49" s="193"/>
      <c r="K49" s="193"/>
      <c r="L49" s="193"/>
      <c r="M49" s="193"/>
      <c r="N49" s="193"/>
      <c r="O49" s="193"/>
      <c r="P49" s="193"/>
      <c r="Q49" s="193"/>
      <c r="R49" s="193"/>
      <c r="S49" s="193"/>
      <c r="T49" s="193"/>
      <c r="U49" s="193"/>
      <c r="V49" s="193"/>
      <c r="W49" s="193"/>
      <c r="X49" s="193"/>
      <c r="Y49" s="193"/>
      <c r="Z49" s="193"/>
    </row>
    <row r="50" spans="1:26" ht="15.75" customHeight="1" x14ac:dyDescent="0.25">
      <c r="A50" s="193"/>
      <c r="B50" s="193"/>
      <c r="C50" s="193"/>
      <c r="D50" s="193"/>
      <c r="E50" s="193"/>
      <c r="F50" s="193"/>
      <c r="G50" s="193"/>
      <c r="H50" s="193"/>
      <c r="I50" s="193"/>
      <c r="J50" s="193"/>
      <c r="K50" s="193"/>
      <c r="L50" s="193"/>
      <c r="M50" s="193"/>
      <c r="N50" s="193"/>
      <c r="O50" s="193"/>
      <c r="P50" s="193"/>
      <c r="Q50" s="193"/>
      <c r="R50" s="193"/>
      <c r="S50" s="193"/>
      <c r="T50" s="193"/>
      <c r="U50" s="193"/>
      <c r="V50" s="193"/>
      <c r="W50" s="193"/>
      <c r="X50" s="193"/>
      <c r="Y50" s="193"/>
      <c r="Z50" s="193"/>
    </row>
    <row r="51" spans="1:26" ht="15.75" customHeight="1" x14ac:dyDescent="0.25">
      <c r="A51" s="193"/>
      <c r="B51" s="193"/>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row>
    <row r="52" spans="1:26" ht="15.75" customHeight="1" x14ac:dyDescent="0.25">
      <c r="A52" s="193"/>
      <c r="B52" s="193"/>
      <c r="C52" s="193"/>
      <c r="D52" s="193"/>
      <c r="E52" s="193"/>
      <c r="F52" s="193"/>
      <c r="G52" s="193"/>
      <c r="H52" s="193"/>
      <c r="I52" s="193"/>
      <c r="J52" s="193"/>
      <c r="K52" s="193"/>
      <c r="L52" s="193"/>
      <c r="M52" s="193"/>
      <c r="N52" s="193"/>
      <c r="O52" s="193"/>
      <c r="P52" s="193"/>
      <c r="Q52" s="193"/>
      <c r="R52" s="193"/>
      <c r="S52" s="193"/>
      <c r="T52" s="193"/>
      <c r="U52" s="193"/>
      <c r="V52" s="193"/>
      <c r="W52" s="193"/>
      <c r="X52" s="193"/>
      <c r="Y52" s="193"/>
      <c r="Z52" s="193"/>
    </row>
    <row r="53" spans="1:26" ht="15.75" customHeight="1" x14ac:dyDescent="0.25">
      <c r="A53" s="193"/>
      <c r="B53" s="193"/>
      <c r="C53" s="193"/>
      <c r="D53" s="193"/>
      <c r="E53" s="193"/>
      <c r="F53" s="193"/>
      <c r="G53" s="193"/>
      <c r="H53" s="193"/>
      <c r="I53" s="193"/>
      <c r="J53" s="193"/>
      <c r="K53" s="193"/>
      <c r="L53" s="193"/>
      <c r="M53" s="193"/>
      <c r="N53" s="193"/>
      <c r="O53" s="193"/>
      <c r="P53" s="193"/>
      <c r="Q53" s="193"/>
      <c r="R53" s="193"/>
      <c r="S53" s="193"/>
      <c r="T53" s="193"/>
      <c r="U53" s="193"/>
      <c r="V53" s="193"/>
      <c r="W53" s="193"/>
      <c r="X53" s="193"/>
      <c r="Y53" s="193"/>
      <c r="Z53" s="193"/>
    </row>
    <row r="54" spans="1:26" ht="15.75" customHeight="1" x14ac:dyDescent="0.25">
      <c r="A54" s="193"/>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c r="Z54" s="193"/>
    </row>
    <row r="55" spans="1:26" ht="15.75" customHeight="1" x14ac:dyDescent="0.25">
      <c r="A55" s="193"/>
      <c r="B55" s="193"/>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row>
    <row r="56" spans="1:26" ht="15.75" customHeight="1" x14ac:dyDescent="0.25">
      <c r="A56" s="193"/>
      <c r="B56" s="193"/>
      <c r="C56" s="193"/>
      <c r="D56" s="193"/>
      <c r="E56" s="193"/>
      <c r="F56" s="193"/>
      <c r="G56" s="193"/>
      <c r="H56" s="193"/>
      <c r="I56" s="193"/>
      <c r="J56" s="193"/>
      <c r="K56" s="193"/>
      <c r="L56" s="193"/>
      <c r="M56" s="193"/>
      <c r="N56" s="193"/>
      <c r="O56" s="193"/>
      <c r="P56" s="193"/>
      <c r="Q56" s="193"/>
      <c r="R56" s="193"/>
      <c r="S56" s="193"/>
      <c r="T56" s="193"/>
      <c r="U56" s="193"/>
      <c r="V56" s="193"/>
      <c r="W56" s="193"/>
      <c r="X56" s="193"/>
      <c r="Y56" s="193"/>
      <c r="Z56" s="193"/>
    </row>
    <row r="57" spans="1:26" ht="15.75" customHeight="1" x14ac:dyDescent="0.25">
      <c r="A57" s="193"/>
      <c r="B57" s="193"/>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row>
    <row r="58" spans="1:26" ht="15.75" customHeight="1" x14ac:dyDescent="0.25">
      <c r="A58" s="193"/>
      <c r="B58" s="193"/>
      <c r="C58" s="193"/>
      <c r="D58" s="193"/>
      <c r="E58" s="193"/>
      <c r="F58" s="193"/>
      <c r="G58" s="193"/>
      <c r="H58" s="193"/>
      <c r="I58" s="193"/>
      <c r="J58" s="193"/>
      <c r="K58" s="193"/>
      <c r="L58" s="193"/>
      <c r="M58" s="193"/>
      <c r="N58" s="193"/>
      <c r="O58" s="193"/>
      <c r="P58" s="193"/>
      <c r="Q58" s="193"/>
      <c r="R58" s="193"/>
      <c r="S58" s="193"/>
      <c r="T58" s="193"/>
      <c r="U58" s="193"/>
      <c r="V58" s="193"/>
      <c r="W58" s="193"/>
      <c r="X58" s="193"/>
      <c r="Y58" s="193"/>
      <c r="Z58" s="193"/>
    </row>
    <row r="59" spans="1:26" ht="15.75" customHeight="1" x14ac:dyDescent="0.25">
      <c r="A59" s="193"/>
      <c r="B59" s="193"/>
      <c r="C59" s="193"/>
      <c r="D59" s="193"/>
      <c r="E59" s="193"/>
      <c r="F59" s="193"/>
      <c r="G59" s="193"/>
      <c r="H59" s="193"/>
      <c r="I59" s="193"/>
      <c r="J59" s="193"/>
      <c r="K59" s="193"/>
      <c r="L59" s="193"/>
      <c r="M59" s="193"/>
      <c r="N59" s="193"/>
      <c r="O59" s="193"/>
      <c r="P59" s="193"/>
      <c r="Q59" s="193"/>
      <c r="R59" s="193"/>
      <c r="S59" s="193"/>
      <c r="T59" s="193"/>
      <c r="U59" s="193"/>
      <c r="V59" s="193"/>
      <c r="W59" s="193"/>
      <c r="X59" s="193"/>
      <c r="Y59" s="193"/>
      <c r="Z59" s="193"/>
    </row>
    <row r="60" spans="1:26" ht="15.75" customHeight="1" x14ac:dyDescent="0.25">
      <c r="A60" s="193"/>
      <c r="B60" s="193"/>
      <c r="C60" s="193"/>
      <c r="D60" s="193"/>
      <c r="E60" s="193"/>
      <c r="F60" s="193"/>
      <c r="G60" s="193"/>
      <c r="H60" s="193"/>
      <c r="I60" s="193"/>
      <c r="J60" s="193"/>
      <c r="K60" s="193"/>
      <c r="L60" s="193"/>
      <c r="M60" s="193"/>
      <c r="N60" s="193"/>
      <c r="O60" s="193"/>
      <c r="P60" s="193"/>
      <c r="Q60" s="193"/>
      <c r="R60" s="193"/>
      <c r="S60" s="193"/>
      <c r="T60" s="193"/>
      <c r="U60" s="193"/>
      <c r="V60" s="193"/>
      <c r="W60" s="193"/>
      <c r="X60" s="193"/>
      <c r="Y60" s="193"/>
      <c r="Z60" s="193"/>
    </row>
    <row r="61" spans="1:26" ht="15.75" customHeight="1" x14ac:dyDescent="0.25">
      <c r="A61" s="193"/>
      <c r="B61" s="193"/>
      <c r="C61" s="193"/>
      <c r="D61" s="193"/>
      <c r="E61" s="193"/>
      <c r="F61" s="193"/>
      <c r="G61" s="193"/>
      <c r="H61" s="193"/>
      <c r="I61" s="193"/>
      <c r="J61" s="193"/>
      <c r="K61" s="193"/>
      <c r="L61" s="193"/>
      <c r="M61" s="193"/>
      <c r="N61" s="193"/>
      <c r="O61" s="193"/>
      <c r="P61" s="193"/>
      <c r="Q61" s="193"/>
      <c r="R61" s="193"/>
      <c r="S61" s="193"/>
      <c r="T61" s="193"/>
      <c r="U61" s="193"/>
      <c r="V61" s="193"/>
      <c r="W61" s="193"/>
      <c r="X61" s="193"/>
      <c r="Y61" s="193"/>
      <c r="Z61" s="193"/>
    </row>
    <row r="62" spans="1:26" ht="15.75" customHeight="1" x14ac:dyDescent="0.25">
      <c r="A62" s="193"/>
      <c r="B62" s="193"/>
      <c r="C62" s="193"/>
      <c r="D62" s="193"/>
      <c r="E62" s="193"/>
      <c r="F62" s="193"/>
      <c r="G62" s="193"/>
      <c r="H62" s="193"/>
      <c r="I62" s="193"/>
      <c r="J62" s="193"/>
      <c r="K62" s="193"/>
      <c r="L62" s="193"/>
      <c r="M62" s="193"/>
      <c r="N62" s="193"/>
      <c r="O62" s="193"/>
      <c r="P62" s="193"/>
      <c r="Q62" s="193"/>
      <c r="R62" s="193"/>
      <c r="S62" s="193"/>
      <c r="T62" s="193"/>
      <c r="U62" s="193"/>
      <c r="V62" s="193"/>
      <c r="W62" s="193"/>
      <c r="X62" s="193"/>
      <c r="Y62" s="193"/>
      <c r="Z62" s="193"/>
    </row>
    <row r="63" spans="1:26" ht="15.75" customHeight="1" x14ac:dyDescent="0.25">
      <c r="A63" s="193"/>
      <c r="B63" s="193"/>
      <c r="C63" s="193"/>
      <c r="D63" s="193"/>
      <c r="E63" s="193"/>
      <c r="F63" s="193"/>
      <c r="G63" s="193"/>
      <c r="H63" s="193"/>
      <c r="I63" s="193"/>
      <c r="J63" s="193"/>
      <c r="K63" s="193"/>
      <c r="L63" s="193"/>
      <c r="M63" s="193"/>
      <c r="N63" s="193"/>
      <c r="O63" s="193"/>
      <c r="P63" s="193"/>
      <c r="Q63" s="193"/>
      <c r="R63" s="193"/>
      <c r="S63" s="193"/>
      <c r="T63" s="193"/>
      <c r="U63" s="193"/>
      <c r="V63" s="193"/>
      <c r="W63" s="193"/>
      <c r="X63" s="193"/>
      <c r="Y63" s="193"/>
      <c r="Z63" s="193"/>
    </row>
    <row r="64" spans="1:26" ht="15.75" customHeight="1" x14ac:dyDescent="0.25">
      <c r="A64" s="193"/>
      <c r="B64" s="193"/>
      <c r="C64" s="193"/>
      <c r="D64" s="193"/>
      <c r="E64" s="193"/>
      <c r="F64" s="193"/>
      <c r="G64" s="193"/>
      <c r="H64" s="193"/>
      <c r="I64" s="193"/>
      <c r="J64" s="193"/>
      <c r="K64" s="193"/>
      <c r="L64" s="193"/>
      <c r="M64" s="193"/>
      <c r="N64" s="193"/>
      <c r="O64" s="193"/>
      <c r="P64" s="193"/>
      <c r="Q64" s="193"/>
      <c r="R64" s="193"/>
      <c r="S64" s="193"/>
      <c r="T64" s="193"/>
      <c r="U64" s="193"/>
      <c r="V64" s="193"/>
      <c r="W64" s="193"/>
      <c r="X64" s="193"/>
      <c r="Y64" s="193"/>
      <c r="Z64" s="193"/>
    </row>
    <row r="65" spans="1:26" ht="15.75" customHeight="1" x14ac:dyDescent="0.25">
      <c r="A65" s="193"/>
      <c r="B65" s="193"/>
      <c r="C65" s="193"/>
      <c r="D65" s="193"/>
      <c r="E65" s="193"/>
      <c r="F65" s="193"/>
      <c r="G65" s="193"/>
      <c r="H65" s="193"/>
      <c r="I65" s="193"/>
      <c r="J65" s="193"/>
      <c r="K65" s="193"/>
      <c r="L65" s="193"/>
      <c r="M65" s="193"/>
      <c r="N65" s="193"/>
      <c r="O65" s="193"/>
      <c r="P65" s="193"/>
      <c r="Q65" s="193"/>
      <c r="R65" s="193"/>
      <c r="S65" s="193"/>
      <c r="T65" s="193"/>
      <c r="U65" s="193"/>
      <c r="V65" s="193"/>
      <c r="W65" s="193"/>
      <c r="X65" s="193"/>
      <c r="Y65" s="193"/>
      <c r="Z65" s="193"/>
    </row>
    <row r="66" spans="1:26" ht="15.75" customHeight="1" x14ac:dyDescent="0.25">
      <c r="A66" s="193"/>
      <c r="B66" s="193"/>
      <c r="C66" s="193"/>
      <c r="D66" s="193"/>
      <c r="E66" s="193"/>
      <c r="F66" s="193"/>
      <c r="G66" s="193"/>
      <c r="H66" s="193"/>
      <c r="I66" s="193"/>
      <c r="J66" s="193"/>
      <c r="K66" s="193"/>
      <c r="L66" s="193"/>
      <c r="M66" s="193"/>
      <c r="N66" s="193"/>
      <c r="O66" s="193"/>
      <c r="P66" s="193"/>
      <c r="Q66" s="193"/>
      <c r="R66" s="193"/>
      <c r="S66" s="193"/>
      <c r="T66" s="193"/>
      <c r="U66" s="193"/>
      <c r="V66" s="193"/>
      <c r="W66" s="193"/>
      <c r="X66" s="193"/>
      <c r="Y66" s="193"/>
      <c r="Z66" s="193"/>
    </row>
    <row r="67" spans="1:26" ht="15.75" customHeight="1" x14ac:dyDescent="0.25">
      <c r="A67" s="193"/>
      <c r="B67" s="193"/>
      <c r="C67" s="193"/>
      <c r="D67" s="193"/>
      <c r="E67" s="193"/>
      <c r="F67" s="193"/>
      <c r="G67" s="193"/>
      <c r="H67" s="193"/>
      <c r="I67" s="193"/>
      <c r="J67" s="193"/>
      <c r="K67" s="193"/>
      <c r="L67" s="193"/>
      <c r="M67" s="193"/>
      <c r="N67" s="193"/>
      <c r="O67" s="193"/>
      <c r="P67" s="193"/>
      <c r="Q67" s="193"/>
      <c r="R67" s="193"/>
      <c r="S67" s="193"/>
      <c r="T67" s="193"/>
      <c r="U67" s="193"/>
      <c r="V67" s="193"/>
      <c r="W67" s="193"/>
      <c r="X67" s="193"/>
      <c r="Y67" s="193"/>
      <c r="Z67" s="193"/>
    </row>
    <row r="68" spans="1:26" ht="15.75" customHeight="1" x14ac:dyDescent="0.25">
      <c r="A68" s="193"/>
      <c r="B68" s="193"/>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row>
    <row r="69" spans="1:26" ht="15.75" customHeight="1" x14ac:dyDescent="0.25">
      <c r="A69" s="193"/>
      <c r="B69" s="193"/>
      <c r="C69" s="193"/>
      <c r="D69" s="193"/>
      <c r="E69" s="193"/>
      <c r="F69" s="193"/>
      <c r="G69" s="193"/>
      <c r="H69" s="193"/>
      <c r="I69" s="193"/>
      <c r="J69" s="193"/>
      <c r="K69" s="193"/>
      <c r="L69" s="193"/>
      <c r="M69" s="193"/>
      <c r="N69" s="193"/>
      <c r="O69" s="193"/>
      <c r="P69" s="193"/>
      <c r="Q69" s="193"/>
      <c r="R69" s="193"/>
      <c r="S69" s="193"/>
      <c r="T69" s="193"/>
      <c r="U69" s="193"/>
      <c r="V69" s="193"/>
      <c r="W69" s="193"/>
      <c r="X69" s="193"/>
      <c r="Y69" s="193"/>
      <c r="Z69" s="193"/>
    </row>
    <row r="70" spans="1:26" ht="15.75" customHeight="1" x14ac:dyDescent="0.25">
      <c r="A70" s="193"/>
      <c r="B70" s="193"/>
      <c r="C70" s="193"/>
      <c r="D70" s="193"/>
      <c r="E70" s="193"/>
      <c r="F70" s="193"/>
      <c r="G70" s="193"/>
      <c r="H70" s="193"/>
      <c r="I70" s="193"/>
      <c r="J70" s="193"/>
      <c r="K70" s="193"/>
      <c r="L70" s="193"/>
      <c r="M70" s="193"/>
      <c r="N70" s="193"/>
      <c r="O70" s="193"/>
      <c r="P70" s="193"/>
      <c r="Q70" s="193"/>
      <c r="R70" s="193"/>
      <c r="S70" s="193"/>
      <c r="T70" s="193"/>
      <c r="U70" s="193"/>
      <c r="V70" s="193"/>
      <c r="W70" s="193"/>
      <c r="X70" s="193"/>
      <c r="Y70" s="193"/>
      <c r="Z70" s="193"/>
    </row>
    <row r="71" spans="1:26" ht="15.75" customHeight="1" x14ac:dyDescent="0.25">
      <c r="A71" s="193"/>
      <c r="B71" s="193"/>
      <c r="C71" s="193"/>
      <c r="D71" s="193"/>
      <c r="E71" s="193"/>
      <c r="F71" s="193"/>
      <c r="G71" s="193"/>
      <c r="H71" s="193"/>
      <c r="I71" s="193"/>
      <c r="J71" s="193"/>
      <c r="K71" s="193"/>
      <c r="L71" s="193"/>
      <c r="M71" s="193"/>
      <c r="N71" s="193"/>
      <c r="O71" s="193"/>
      <c r="P71" s="193"/>
      <c r="Q71" s="193"/>
      <c r="R71" s="193"/>
      <c r="S71" s="193"/>
      <c r="T71" s="193"/>
      <c r="U71" s="193"/>
      <c r="V71" s="193"/>
      <c r="W71" s="193"/>
      <c r="X71" s="193"/>
      <c r="Y71" s="193"/>
      <c r="Z71" s="193"/>
    </row>
    <row r="72" spans="1:26" ht="15.75" customHeight="1" x14ac:dyDescent="0.25">
      <c r="A72" s="193"/>
      <c r="B72" s="193"/>
      <c r="C72" s="193"/>
      <c r="D72" s="193"/>
      <c r="E72" s="193"/>
      <c r="F72" s="193"/>
      <c r="G72" s="193"/>
      <c r="H72" s="193"/>
      <c r="I72" s="193"/>
      <c r="J72" s="193"/>
      <c r="K72" s="193"/>
      <c r="L72" s="193"/>
      <c r="M72" s="193"/>
      <c r="N72" s="193"/>
      <c r="O72" s="193"/>
      <c r="P72" s="193"/>
      <c r="Q72" s="193"/>
      <c r="R72" s="193"/>
      <c r="S72" s="193"/>
      <c r="T72" s="193"/>
      <c r="U72" s="193"/>
      <c r="V72" s="193"/>
      <c r="W72" s="193"/>
      <c r="X72" s="193"/>
      <c r="Y72" s="193"/>
      <c r="Z72" s="193"/>
    </row>
    <row r="73" spans="1:26" ht="15.75" customHeight="1" x14ac:dyDescent="0.25">
      <c r="A73" s="193"/>
      <c r="B73" s="193"/>
      <c r="C73" s="193"/>
      <c r="D73" s="193"/>
      <c r="E73" s="193"/>
      <c r="F73" s="193"/>
      <c r="G73" s="193"/>
      <c r="H73" s="193"/>
      <c r="I73" s="193"/>
      <c r="J73" s="193"/>
      <c r="K73" s="193"/>
      <c r="L73" s="193"/>
      <c r="M73" s="193"/>
      <c r="N73" s="193"/>
      <c r="O73" s="193"/>
      <c r="P73" s="193"/>
      <c r="Q73" s="193"/>
      <c r="R73" s="193"/>
      <c r="S73" s="193"/>
      <c r="T73" s="193"/>
      <c r="U73" s="193"/>
      <c r="V73" s="193"/>
      <c r="W73" s="193"/>
      <c r="X73" s="193"/>
      <c r="Y73" s="193"/>
      <c r="Z73" s="193"/>
    </row>
    <row r="74" spans="1:26" ht="15.75" customHeight="1" x14ac:dyDescent="0.25">
      <c r="A74" s="193"/>
      <c r="B74" s="193"/>
      <c r="C74" s="193"/>
      <c r="D74" s="193"/>
      <c r="E74" s="193"/>
      <c r="F74" s="193"/>
      <c r="G74" s="193"/>
      <c r="H74" s="193"/>
      <c r="I74" s="193"/>
      <c r="J74" s="193"/>
      <c r="K74" s="193"/>
      <c r="L74" s="193"/>
      <c r="M74" s="193"/>
      <c r="N74" s="193"/>
      <c r="O74" s="193"/>
      <c r="P74" s="193"/>
      <c r="Q74" s="193"/>
      <c r="R74" s="193"/>
      <c r="S74" s="193"/>
      <c r="T74" s="193"/>
      <c r="U74" s="193"/>
      <c r="V74" s="193"/>
      <c r="W74" s="193"/>
      <c r="X74" s="193"/>
      <c r="Y74" s="193"/>
      <c r="Z74" s="193"/>
    </row>
    <row r="75" spans="1:26" ht="15.75" customHeight="1" x14ac:dyDescent="0.25">
      <c r="A75" s="193"/>
      <c r="B75" s="193"/>
      <c r="C75" s="193"/>
      <c r="D75" s="193"/>
      <c r="E75" s="193"/>
      <c r="F75" s="193"/>
      <c r="G75" s="193"/>
      <c r="H75" s="193"/>
      <c r="I75" s="193"/>
      <c r="J75" s="193"/>
      <c r="K75" s="193"/>
      <c r="L75" s="193"/>
      <c r="M75" s="193"/>
      <c r="N75" s="193"/>
      <c r="O75" s="193"/>
      <c r="P75" s="193"/>
      <c r="Q75" s="193"/>
      <c r="R75" s="193"/>
      <c r="S75" s="193"/>
      <c r="T75" s="193"/>
      <c r="U75" s="193"/>
      <c r="V75" s="193"/>
      <c r="W75" s="193"/>
      <c r="X75" s="193"/>
      <c r="Y75" s="193"/>
      <c r="Z75" s="193"/>
    </row>
    <row r="76" spans="1:26" ht="15.75" customHeight="1" x14ac:dyDescent="0.25">
      <c r="A76" s="193"/>
      <c r="B76" s="193"/>
      <c r="C76" s="193"/>
      <c r="D76" s="193"/>
      <c r="E76" s="193"/>
      <c r="F76" s="193"/>
      <c r="G76" s="193"/>
      <c r="H76" s="193"/>
      <c r="I76" s="193"/>
      <c r="J76" s="193"/>
      <c r="K76" s="193"/>
      <c r="L76" s="193"/>
      <c r="M76" s="193"/>
      <c r="N76" s="193"/>
      <c r="O76" s="193"/>
      <c r="P76" s="193"/>
      <c r="Q76" s="193"/>
      <c r="R76" s="193"/>
      <c r="S76" s="193"/>
      <c r="T76" s="193"/>
      <c r="U76" s="193"/>
      <c r="V76" s="193"/>
      <c r="W76" s="193"/>
      <c r="X76" s="193"/>
      <c r="Y76" s="193"/>
      <c r="Z76" s="193"/>
    </row>
    <row r="77" spans="1:26" ht="15.75" customHeight="1" x14ac:dyDescent="0.25">
      <c r="A77" s="193"/>
      <c r="B77" s="193"/>
      <c r="C77" s="193"/>
      <c r="D77" s="193"/>
      <c r="E77" s="193"/>
      <c r="F77" s="193"/>
      <c r="G77" s="193"/>
      <c r="H77" s="193"/>
      <c r="I77" s="193"/>
      <c r="J77" s="193"/>
      <c r="K77" s="193"/>
      <c r="L77" s="193"/>
      <c r="M77" s="193"/>
      <c r="N77" s="193"/>
      <c r="O77" s="193"/>
      <c r="P77" s="193"/>
      <c r="Q77" s="193"/>
      <c r="R77" s="193"/>
      <c r="S77" s="193"/>
      <c r="T77" s="193"/>
      <c r="U77" s="193"/>
      <c r="V77" s="193"/>
      <c r="W77" s="193"/>
      <c r="X77" s="193"/>
      <c r="Y77" s="193"/>
      <c r="Z77" s="193"/>
    </row>
    <row r="78" spans="1:26" ht="15.75" customHeight="1" x14ac:dyDescent="0.25">
      <c r="A78" s="193"/>
      <c r="B78" s="193"/>
      <c r="C78" s="193"/>
      <c r="D78" s="193"/>
      <c r="E78" s="193"/>
      <c r="F78" s="193"/>
      <c r="G78" s="193"/>
      <c r="H78" s="193"/>
      <c r="I78" s="193"/>
      <c r="J78" s="193"/>
      <c r="K78" s="193"/>
      <c r="L78" s="193"/>
      <c r="M78" s="193"/>
      <c r="N78" s="193"/>
      <c r="O78" s="193"/>
      <c r="P78" s="193"/>
      <c r="Q78" s="193"/>
      <c r="R78" s="193"/>
      <c r="S78" s="193"/>
      <c r="T78" s="193"/>
      <c r="U78" s="193"/>
      <c r="V78" s="193"/>
      <c r="W78" s="193"/>
      <c r="X78" s="193"/>
      <c r="Y78" s="193"/>
      <c r="Z78" s="193"/>
    </row>
    <row r="79" spans="1:26" ht="15.75" customHeight="1" x14ac:dyDescent="0.25">
      <c r="A79" s="193"/>
      <c r="B79" s="193"/>
      <c r="C79" s="193"/>
      <c r="D79" s="193"/>
      <c r="E79" s="193"/>
      <c r="F79" s="193"/>
      <c r="G79" s="193"/>
      <c r="H79" s="193"/>
      <c r="I79" s="193"/>
      <c r="J79" s="193"/>
      <c r="K79" s="193"/>
      <c r="L79" s="193"/>
      <c r="M79" s="193"/>
      <c r="N79" s="193"/>
      <c r="O79" s="193"/>
      <c r="P79" s="193"/>
      <c r="Q79" s="193"/>
      <c r="R79" s="193"/>
      <c r="S79" s="193"/>
      <c r="T79" s="193"/>
      <c r="U79" s="193"/>
      <c r="V79" s="193"/>
      <c r="W79" s="193"/>
      <c r="X79" s="193"/>
      <c r="Y79" s="193"/>
      <c r="Z79" s="193"/>
    </row>
    <row r="80" spans="1:26" ht="15.75" customHeight="1" x14ac:dyDescent="0.25">
      <c r="A80" s="193"/>
      <c r="B80" s="193"/>
      <c r="C80" s="193"/>
      <c r="D80" s="193"/>
      <c r="E80" s="193"/>
      <c r="F80" s="193"/>
      <c r="G80" s="193"/>
      <c r="H80" s="193"/>
      <c r="I80" s="193"/>
      <c r="J80" s="193"/>
      <c r="K80" s="193"/>
      <c r="L80" s="193"/>
      <c r="M80" s="193"/>
      <c r="N80" s="193"/>
      <c r="O80" s="193"/>
      <c r="P80" s="193"/>
      <c r="Q80" s="193"/>
      <c r="R80" s="193"/>
      <c r="S80" s="193"/>
      <c r="T80" s="193"/>
      <c r="U80" s="193"/>
      <c r="V80" s="193"/>
      <c r="W80" s="193"/>
      <c r="X80" s="193"/>
      <c r="Y80" s="193"/>
      <c r="Z80" s="193"/>
    </row>
    <row r="81" spans="1:26" ht="15.75" customHeight="1" x14ac:dyDescent="0.25">
      <c r="A81" s="193"/>
      <c r="B81" s="193"/>
      <c r="C81" s="193"/>
      <c r="D81" s="193"/>
      <c r="E81" s="193"/>
      <c r="F81" s="193"/>
      <c r="G81" s="193"/>
      <c r="H81" s="193"/>
      <c r="I81" s="193"/>
      <c r="J81" s="193"/>
      <c r="K81" s="193"/>
      <c r="L81" s="193"/>
      <c r="M81" s="193"/>
      <c r="N81" s="193"/>
      <c r="O81" s="193"/>
      <c r="P81" s="193"/>
      <c r="Q81" s="193"/>
      <c r="R81" s="193"/>
      <c r="S81" s="193"/>
      <c r="T81" s="193"/>
      <c r="U81" s="193"/>
      <c r="V81" s="193"/>
      <c r="W81" s="193"/>
      <c r="X81" s="193"/>
      <c r="Y81" s="193"/>
      <c r="Z81" s="193"/>
    </row>
    <row r="82" spans="1:26" ht="15.75" customHeight="1" x14ac:dyDescent="0.25">
      <c r="A82" s="193"/>
      <c r="B82" s="193"/>
      <c r="C82" s="193"/>
      <c r="D82" s="193"/>
      <c r="E82" s="193"/>
      <c r="F82" s="193"/>
      <c r="G82" s="193"/>
      <c r="H82" s="193"/>
      <c r="I82" s="193"/>
      <c r="J82" s="193"/>
      <c r="K82" s="193"/>
      <c r="L82" s="193"/>
      <c r="M82" s="193"/>
      <c r="N82" s="193"/>
      <c r="O82" s="193"/>
      <c r="P82" s="193"/>
      <c r="Q82" s="193"/>
      <c r="R82" s="193"/>
      <c r="S82" s="193"/>
      <c r="T82" s="193"/>
      <c r="U82" s="193"/>
      <c r="V82" s="193"/>
      <c r="W82" s="193"/>
      <c r="X82" s="193"/>
      <c r="Y82" s="193"/>
      <c r="Z82" s="193"/>
    </row>
    <row r="83" spans="1:26" ht="15.75" customHeight="1" x14ac:dyDescent="0.25">
      <c r="A83" s="193"/>
      <c r="B83" s="193"/>
      <c r="C83" s="193"/>
      <c r="D83" s="193"/>
      <c r="E83" s="193"/>
      <c r="F83" s="193"/>
      <c r="G83" s="193"/>
      <c r="H83" s="193"/>
      <c r="I83" s="193"/>
      <c r="J83" s="193"/>
      <c r="K83" s="193"/>
      <c r="L83" s="193"/>
      <c r="M83" s="193"/>
      <c r="N83" s="193"/>
      <c r="O83" s="193"/>
      <c r="P83" s="193"/>
      <c r="Q83" s="193"/>
      <c r="R83" s="193"/>
      <c r="S83" s="193"/>
      <c r="T83" s="193"/>
      <c r="U83" s="193"/>
      <c r="V83" s="193"/>
      <c r="W83" s="193"/>
      <c r="X83" s="193"/>
      <c r="Y83" s="193"/>
      <c r="Z83" s="193"/>
    </row>
    <row r="84" spans="1:26" ht="15.75" customHeight="1" x14ac:dyDescent="0.25">
      <c r="A84" s="193"/>
      <c r="B84" s="193"/>
      <c r="C84" s="193"/>
      <c r="D84" s="193"/>
      <c r="E84" s="193"/>
      <c r="F84" s="193"/>
      <c r="G84" s="193"/>
      <c r="H84" s="193"/>
      <c r="I84" s="193"/>
      <c r="J84" s="193"/>
      <c r="K84" s="193"/>
      <c r="L84" s="193"/>
      <c r="M84" s="193"/>
      <c r="N84" s="193"/>
      <c r="O84" s="193"/>
      <c r="P84" s="193"/>
      <c r="Q84" s="193"/>
      <c r="R84" s="193"/>
      <c r="S84" s="193"/>
      <c r="T84" s="193"/>
      <c r="U84" s="193"/>
      <c r="V84" s="193"/>
      <c r="W84" s="193"/>
      <c r="X84" s="193"/>
      <c r="Y84" s="193"/>
      <c r="Z84" s="193"/>
    </row>
    <row r="85" spans="1:26" ht="15.75" customHeight="1" x14ac:dyDescent="0.25">
      <c r="A85" s="193"/>
      <c r="B85" s="193"/>
      <c r="C85" s="193"/>
      <c r="D85" s="193"/>
      <c r="E85" s="193"/>
      <c r="F85" s="193"/>
      <c r="G85" s="193"/>
      <c r="H85" s="193"/>
      <c r="I85" s="193"/>
      <c r="J85" s="193"/>
      <c r="K85" s="193"/>
      <c r="L85" s="193"/>
      <c r="M85" s="193"/>
      <c r="N85" s="193"/>
      <c r="O85" s="193"/>
      <c r="P85" s="193"/>
      <c r="Q85" s="193"/>
      <c r="R85" s="193"/>
      <c r="S85" s="193"/>
      <c r="T85" s="193"/>
      <c r="U85" s="193"/>
      <c r="V85" s="193"/>
      <c r="W85" s="193"/>
      <c r="X85" s="193"/>
      <c r="Y85" s="193"/>
      <c r="Z85" s="193"/>
    </row>
    <row r="86" spans="1:26" ht="15.75" customHeight="1" x14ac:dyDescent="0.25">
      <c r="A86" s="193"/>
      <c r="B86" s="193"/>
      <c r="C86" s="193"/>
      <c r="D86" s="193"/>
      <c r="E86" s="193"/>
      <c r="F86" s="193"/>
      <c r="G86" s="193"/>
      <c r="H86" s="193"/>
      <c r="I86" s="193"/>
      <c r="J86" s="193"/>
      <c r="K86" s="193"/>
      <c r="L86" s="193"/>
      <c r="M86" s="193"/>
      <c r="N86" s="193"/>
      <c r="O86" s="193"/>
      <c r="P86" s="193"/>
      <c r="Q86" s="193"/>
      <c r="R86" s="193"/>
      <c r="S86" s="193"/>
      <c r="T86" s="193"/>
      <c r="U86" s="193"/>
      <c r="V86" s="193"/>
      <c r="W86" s="193"/>
      <c r="X86" s="193"/>
      <c r="Y86" s="193"/>
      <c r="Z86" s="193"/>
    </row>
    <row r="87" spans="1:26" ht="15.75" customHeight="1" x14ac:dyDescent="0.25">
      <c r="A87" s="193"/>
      <c r="B87" s="193"/>
      <c r="C87" s="193"/>
      <c r="D87" s="193"/>
      <c r="E87" s="193"/>
      <c r="F87" s="193"/>
      <c r="G87" s="193"/>
      <c r="H87" s="193"/>
      <c r="I87" s="193"/>
      <c r="J87" s="193"/>
      <c r="K87" s="193"/>
      <c r="L87" s="193"/>
      <c r="M87" s="193"/>
      <c r="N87" s="193"/>
      <c r="O87" s="193"/>
      <c r="P87" s="193"/>
      <c r="Q87" s="193"/>
      <c r="R87" s="193"/>
      <c r="S87" s="193"/>
      <c r="T87" s="193"/>
      <c r="U87" s="193"/>
      <c r="V87" s="193"/>
      <c r="W87" s="193"/>
      <c r="X87" s="193"/>
      <c r="Y87" s="193"/>
      <c r="Z87" s="193"/>
    </row>
    <row r="88" spans="1:26" ht="15.75" customHeight="1" x14ac:dyDescent="0.25">
      <c r="A88" s="193"/>
      <c r="B88" s="193"/>
      <c r="C88" s="193"/>
      <c r="D88" s="193"/>
      <c r="E88" s="193"/>
      <c r="F88" s="193"/>
      <c r="G88" s="193"/>
      <c r="H88" s="193"/>
      <c r="I88" s="193"/>
      <c r="J88" s="193"/>
      <c r="K88" s="193"/>
      <c r="L88" s="193"/>
      <c r="M88" s="193"/>
      <c r="N88" s="193"/>
      <c r="O88" s="193"/>
      <c r="P88" s="193"/>
      <c r="Q88" s="193"/>
      <c r="R88" s="193"/>
      <c r="S88" s="193"/>
      <c r="T88" s="193"/>
      <c r="U88" s="193"/>
      <c r="V88" s="193"/>
      <c r="W88" s="193"/>
      <c r="X88" s="193"/>
      <c r="Y88" s="193"/>
      <c r="Z88" s="193"/>
    </row>
    <row r="89" spans="1:26" ht="15.75" customHeight="1" x14ac:dyDescent="0.25">
      <c r="A89" s="193"/>
      <c r="B89" s="193"/>
      <c r="C89" s="193"/>
      <c r="D89" s="193"/>
      <c r="E89" s="193"/>
      <c r="F89" s="193"/>
      <c r="G89" s="193"/>
      <c r="H89" s="193"/>
      <c r="I89" s="193"/>
      <c r="J89" s="193"/>
      <c r="K89" s="193"/>
      <c r="L89" s="193"/>
      <c r="M89" s="193"/>
      <c r="N89" s="193"/>
      <c r="O89" s="193"/>
      <c r="P89" s="193"/>
      <c r="Q89" s="193"/>
      <c r="R89" s="193"/>
      <c r="S89" s="193"/>
      <c r="T89" s="193"/>
      <c r="U89" s="193"/>
      <c r="V89" s="193"/>
      <c r="W89" s="193"/>
      <c r="X89" s="193"/>
      <c r="Y89" s="193"/>
      <c r="Z89" s="193"/>
    </row>
    <row r="90" spans="1:26" ht="15.75" customHeight="1" x14ac:dyDescent="0.25">
      <c r="A90" s="193"/>
      <c r="B90" s="193"/>
      <c r="C90" s="193"/>
      <c r="D90" s="193"/>
      <c r="E90" s="193"/>
      <c r="F90" s="193"/>
      <c r="G90" s="193"/>
      <c r="H90" s="193"/>
      <c r="I90" s="193"/>
      <c r="J90" s="193"/>
      <c r="K90" s="193"/>
      <c r="L90" s="193"/>
      <c r="M90" s="193"/>
      <c r="N90" s="193"/>
      <c r="O90" s="193"/>
      <c r="P90" s="193"/>
      <c r="Q90" s="193"/>
      <c r="R90" s="193"/>
      <c r="S90" s="193"/>
      <c r="T90" s="193"/>
      <c r="U90" s="193"/>
      <c r="V90" s="193"/>
      <c r="W90" s="193"/>
      <c r="X90" s="193"/>
      <c r="Y90" s="193"/>
      <c r="Z90" s="193"/>
    </row>
    <row r="91" spans="1:26" ht="15.75" customHeight="1" x14ac:dyDescent="0.25">
      <c r="A91" s="193"/>
      <c r="B91" s="193"/>
      <c r="C91" s="193"/>
      <c r="D91" s="193"/>
      <c r="E91" s="193"/>
      <c r="F91" s="193"/>
      <c r="G91" s="193"/>
      <c r="H91" s="193"/>
      <c r="I91" s="193"/>
      <c r="J91" s="193"/>
      <c r="K91" s="193"/>
      <c r="L91" s="193"/>
      <c r="M91" s="193"/>
      <c r="N91" s="193"/>
      <c r="O91" s="193"/>
      <c r="P91" s="193"/>
      <c r="Q91" s="193"/>
      <c r="R91" s="193"/>
      <c r="S91" s="193"/>
      <c r="T91" s="193"/>
      <c r="U91" s="193"/>
      <c r="V91" s="193"/>
      <c r="W91" s="193"/>
      <c r="X91" s="193"/>
      <c r="Y91" s="193"/>
      <c r="Z91" s="193"/>
    </row>
    <row r="92" spans="1:26" ht="15.75" customHeight="1" x14ac:dyDescent="0.25">
      <c r="A92" s="193"/>
      <c r="B92" s="193"/>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row>
    <row r="93" spans="1:26" ht="15.75" customHeight="1" x14ac:dyDescent="0.25">
      <c r="A93" s="193"/>
      <c r="B93" s="193"/>
      <c r="C93" s="193"/>
      <c r="D93" s="193"/>
      <c r="E93" s="193"/>
      <c r="F93" s="193"/>
      <c r="G93" s="193"/>
      <c r="H93" s="193"/>
      <c r="I93" s="193"/>
      <c r="J93" s="193"/>
      <c r="K93" s="193"/>
      <c r="L93" s="193"/>
      <c r="M93" s="193"/>
      <c r="N93" s="193"/>
      <c r="O93" s="193"/>
      <c r="P93" s="193"/>
      <c r="Q93" s="193"/>
      <c r="R93" s="193"/>
      <c r="S93" s="193"/>
      <c r="T93" s="193"/>
      <c r="U93" s="193"/>
      <c r="V93" s="193"/>
      <c r="W93" s="193"/>
      <c r="X93" s="193"/>
      <c r="Y93" s="193"/>
      <c r="Z93" s="193"/>
    </row>
    <row r="94" spans="1:26" ht="15.75" customHeight="1" x14ac:dyDescent="0.25">
      <c r="A94" s="193"/>
      <c r="B94" s="193"/>
      <c r="C94" s="193"/>
      <c r="D94" s="193"/>
      <c r="E94" s="193"/>
      <c r="F94" s="193"/>
      <c r="G94" s="193"/>
      <c r="H94" s="193"/>
      <c r="I94" s="193"/>
      <c r="J94" s="193"/>
      <c r="K94" s="193"/>
      <c r="L94" s="193"/>
      <c r="M94" s="193"/>
      <c r="N94" s="193"/>
      <c r="O94" s="193"/>
      <c r="P94" s="193"/>
      <c r="Q94" s="193"/>
      <c r="R94" s="193"/>
      <c r="S94" s="193"/>
      <c r="T94" s="193"/>
      <c r="U94" s="193"/>
      <c r="V94" s="193"/>
      <c r="W94" s="193"/>
      <c r="X94" s="193"/>
      <c r="Y94" s="193"/>
      <c r="Z94" s="193"/>
    </row>
    <row r="95" spans="1:26" ht="15.75" customHeight="1" x14ac:dyDescent="0.25">
      <c r="A95" s="193"/>
      <c r="B95" s="193"/>
      <c r="C95" s="193"/>
      <c r="D95" s="193"/>
      <c r="E95" s="193"/>
      <c r="F95" s="193"/>
      <c r="G95" s="193"/>
      <c r="H95" s="193"/>
      <c r="I95" s="193"/>
      <c r="J95" s="193"/>
      <c r="K95" s="193"/>
      <c r="L95" s="193"/>
      <c r="M95" s="193"/>
      <c r="N95" s="193"/>
      <c r="O95" s="193"/>
      <c r="P95" s="193"/>
      <c r="Q95" s="193"/>
      <c r="R95" s="193"/>
      <c r="S95" s="193"/>
      <c r="T95" s="193"/>
      <c r="U95" s="193"/>
      <c r="V95" s="193"/>
      <c r="W95" s="193"/>
      <c r="X95" s="193"/>
      <c r="Y95" s="193"/>
      <c r="Z95" s="193"/>
    </row>
    <row r="96" spans="1:26" ht="15.75" customHeight="1" x14ac:dyDescent="0.25">
      <c r="A96" s="193"/>
      <c r="B96" s="193"/>
      <c r="C96" s="193"/>
      <c r="D96" s="193"/>
      <c r="E96" s="193"/>
      <c r="F96" s="193"/>
      <c r="G96" s="193"/>
      <c r="H96" s="193"/>
      <c r="I96" s="193"/>
      <c r="J96" s="193"/>
      <c r="K96" s="193"/>
      <c r="L96" s="193"/>
      <c r="M96" s="193"/>
      <c r="N96" s="193"/>
      <c r="O96" s="193"/>
      <c r="P96" s="193"/>
      <c r="Q96" s="193"/>
      <c r="R96" s="193"/>
      <c r="S96" s="193"/>
      <c r="T96" s="193"/>
      <c r="U96" s="193"/>
      <c r="V96" s="193"/>
      <c r="W96" s="193"/>
      <c r="X96" s="193"/>
      <c r="Y96" s="193"/>
      <c r="Z96" s="193"/>
    </row>
    <row r="97" spans="1:26" ht="15.75" customHeight="1" x14ac:dyDescent="0.25">
      <c r="A97" s="193"/>
      <c r="B97" s="193"/>
      <c r="C97" s="193"/>
      <c r="D97" s="193"/>
      <c r="E97" s="193"/>
      <c r="F97" s="193"/>
      <c r="G97" s="193"/>
      <c r="H97" s="193"/>
      <c r="I97" s="193"/>
      <c r="J97" s="193"/>
      <c r="K97" s="193"/>
      <c r="L97" s="193"/>
      <c r="M97" s="193"/>
      <c r="N97" s="193"/>
      <c r="O97" s="193"/>
      <c r="P97" s="193"/>
      <c r="Q97" s="193"/>
      <c r="R97" s="193"/>
      <c r="S97" s="193"/>
      <c r="T97" s="193"/>
      <c r="U97" s="193"/>
      <c r="V97" s="193"/>
      <c r="W97" s="193"/>
      <c r="X97" s="193"/>
      <c r="Y97" s="193"/>
      <c r="Z97" s="193"/>
    </row>
    <row r="98" spans="1:26" ht="15.75" customHeight="1" x14ac:dyDescent="0.25">
      <c r="A98" s="193"/>
      <c r="B98" s="193"/>
      <c r="C98" s="193"/>
      <c r="D98" s="193"/>
      <c r="E98" s="193"/>
      <c r="F98" s="193"/>
      <c r="G98" s="193"/>
      <c r="H98" s="193"/>
      <c r="I98" s="193"/>
      <c r="J98" s="193"/>
      <c r="K98" s="193"/>
      <c r="L98" s="193"/>
      <c r="M98" s="193"/>
      <c r="N98" s="193"/>
      <c r="O98" s="193"/>
      <c r="P98" s="193"/>
      <c r="Q98" s="193"/>
      <c r="R98" s="193"/>
      <c r="S98" s="193"/>
      <c r="T98" s="193"/>
      <c r="U98" s="193"/>
      <c r="V98" s="193"/>
      <c r="W98" s="193"/>
      <c r="X98" s="193"/>
      <c r="Y98" s="193"/>
      <c r="Z98" s="193"/>
    </row>
    <row r="99" spans="1:26" ht="15.75" customHeight="1" x14ac:dyDescent="0.25">
      <c r="A99" s="193"/>
      <c r="B99" s="193"/>
      <c r="C99" s="193"/>
      <c r="D99" s="193"/>
      <c r="E99" s="193"/>
      <c r="F99" s="193"/>
      <c r="G99" s="193"/>
      <c r="H99" s="193"/>
      <c r="I99" s="193"/>
      <c r="J99" s="193"/>
      <c r="K99" s="193"/>
      <c r="L99" s="193"/>
      <c r="M99" s="193"/>
      <c r="N99" s="193"/>
      <c r="O99" s="193"/>
      <c r="P99" s="193"/>
      <c r="Q99" s="193"/>
      <c r="R99" s="193"/>
      <c r="S99" s="193"/>
      <c r="T99" s="193"/>
      <c r="U99" s="193"/>
      <c r="V99" s="193"/>
      <c r="W99" s="193"/>
      <c r="X99" s="193"/>
      <c r="Y99" s="193"/>
      <c r="Z99" s="193"/>
    </row>
    <row r="100" spans="1:26" ht="15.75" customHeight="1" x14ac:dyDescent="0.25">
      <c r="A100" s="193"/>
      <c r="B100" s="193"/>
      <c r="C100" s="193"/>
      <c r="D100" s="193"/>
      <c r="E100" s="193"/>
      <c r="F100" s="193"/>
      <c r="G100" s="193"/>
      <c r="H100" s="193"/>
      <c r="I100" s="193"/>
      <c r="J100" s="193"/>
      <c r="K100" s="193"/>
      <c r="L100" s="193"/>
      <c r="M100" s="193"/>
      <c r="N100" s="193"/>
      <c r="O100" s="193"/>
      <c r="P100" s="193"/>
      <c r="Q100" s="193"/>
      <c r="R100" s="193"/>
      <c r="S100" s="193"/>
      <c r="T100" s="193"/>
      <c r="U100" s="193"/>
      <c r="V100" s="193"/>
      <c r="W100" s="193"/>
      <c r="X100" s="193"/>
      <c r="Y100" s="193"/>
      <c r="Z100" s="193"/>
    </row>
    <row r="101" spans="1:26" ht="15.75" customHeight="1" x14ac:dyDescent="0.25">
      <c r="A101" s="193"/>
      <c r="B101" s="193"/>
      <c r="C101" s="193"/>
      <c r="D101" s="193"/>
      <c r="E101" s="193"/>
      <c r="F101" s="193"/>
      <c r="G101" s="193"/>
      <c r="H101" s="193"/>
      <c r="I101" s="193"/>
      <c r="J101" s="193"/>
      <c r="K101" s="193"/>
      <c r="L101" s="193"/>
      <c r="M101" s="193"/>
      <c r="N101" s="193"/>
      <c r="O101" s="193"/>
      <c r="P101" s="193"/>
      <c r="Q101" s="193"/>
      <c r="R101" s="193"/>
      <c r="S101" s="193"/>
      <c r="T101" s="193"/>
      <c r="U101" s="193"/>
      <c r="V101" s="193"/>
      <c r="W101" s="193"/>
      <c r="X101" s="193"/>
      <c r="Y101" s="193"/>
      <c r="Z101" s="193"/>
    </row>
    <row r="102" spans="1:26" ht="15.75" customHeight="1" x14ac:dyDescent="0.25">
      <c r="A102" s="193"/>
      <c r="B102" s="193"/>
      <c r="C102" s="193"/>
      <c r="D102" s="193"/>
      <c r="E102" s="193"/>
      <c r="F102" s="193"/>
      <c r="G102" s="193"/>
      <c r="H102" s="193"/>
      <c r="I102" s="193"/>
      <c r="J102" s="193"/>
      <c r="K102" s="193"/>
      <c r="L102" s="193"/>
      <c r="M102" s="193"/>
      <c r="N102" s="193"/>
      <c r="O102" s="193"/>
      <c r="P102" s="193"/>
      <c r="Q102" s="193"/>
      <c r="R102" s="193"/>
      <c r="S102" s="193"/>
      <c r="T102" s="193"/>
      <c r="U102" s="193"/>
      <c r="V102" s="193"/>
      <c r="W102" s="193"/>
      <c r="X102" s="193"/>
      <c r="Y102" s="193"/>
      <c r="Z102" s="193"/>
    </row>
    <row r="103" spans="1:26" ht="15.75" customHeight="1" x14ac:dyDescent="0.25">
      <c r="A103" s="193"/>
      <c r="B103" s="193"/>
      <c r="C103" s="193"/>
      <c r="D103" s="193"/>
      <c r="E103" s="193"/>
      <c r="F103" s="193"/>
      <c r="G103" s="193"/>
      <c r="H103" s="193"/>
      <c r="I103" s="193"/>
      <c r="J103" s="193"/>
      <c r="K103" s="193"/>
      <c r="L103" s="193"/>
      <c r="M103" s="193"/>
      <c r="N103" s="193"/>
      <c r="O103" s="193"/>
      <c r="P103" s="193"/>
      <c r="Q103" s="193"/>
      <c r="R103" s="193"/>
      <c r="S103" s="193"/>
      <c r="T103" s="193"/>
      <c r="U103" s="193"/>
      <c r="V103" s="193"/>
      <c r="W103" s="193"/>
      <c r="X103" s="193"/>
      <c r="Y103" s="193"/>
      <c r="Z103" s="193"/>
    </row>
    <row r="104" spans="1:26" ht="15.75" customHeight="1" x14ac:dyDescent="0.25">
      <c r="A104" s="193"/>
      <c r="B104" s="193"/>
      <c r="C104" s="193"/>
      <c r="D104" s="193"/>
      <c r="E104" s="193"/>
      <c r="F104" s="193"/>
      <c r="G104" s="193"/>
      <c r="H104" s="193"/>
      <c r="I104" s="193"/>
      <c r="J104" s="193"/>
      <c r="K104" s="193"/>
      <c r="L104" s="193"/>
      <c r="M104" s="193"/>
      <c r="N104" s="193"/>
      <c r="O104" s="193"/>
      <c r="P104" s="193"/>
      <c r="Q104" s="193"/>
      <c r="R104" s="193"/>
      <c r="S104" s="193"/>
      <c r="T104" s="193"/>
      <c r="U104" s="193"/>
      <c r="V104" s="193"/>
      <c r="W104" s="193"/>
      <c r="X104" s="193"/>
      <c r="Y104" s="193"/>
      <c r="Z104" s="193"/>
    </row>
    <row r="105" spans="1:26" ht="15.75" customHeight="1" x14ac:dyDescent="0.25">
      <c r="A105" s="193"/>
      <c r="B105" s="193"/>
      <c r="C105" s="193"/>
      <c r="D105" s="193"/>
      <c r="E105" s="193"/>
      <c r="F105" s="193"/>
      <c r="G105" s="193"/>
      <c r="H105" s="193"/>
      <c r="I105" s="193"/>
      <c r="J105" s="193"/>
      <c r="K105" s="193"/>
      <c r="L105" s="193"/>
      <c r="M105" s="193"/>
      <c r="N105" s="193"/>
      <c r="O105" s="193"/>
      <c r="P105" s="193"/>
      <c r="Q105" s="193"/>
      <c r="R105" s="193"/>
      <c r="S105" s="193"/>
      <c r="T105" s="193"/>
      <c r="U105" s="193"/>
      <c r="V105" s="193"/>
      <c r="W105" s="193"/>
      <c r="X105" s="193"/>
      <c r="Y105" s="193"/>
      <c r="Z105" s="193"/>
    </row>
    <row r="106" spans="1:26" ht="15.75" customHeight="1" x14ac:dyDescent="0.25">
      <c r="A106" s="193"/>
      <c r="B106" s="193"/>
      <c r="C106" s="193"/>
      <c r="D106" s="193"/>
      <c r="E106" s="193"/>
      <c r="F106" s="193"/>
      <c r="G106" s="193"/>
      <c r="H106" s="193"/>
      <c r="I106" s="193"/>
      <c r="J106" s="193"/>
      <c r="K106" s="193"/>
      <c r="L106" s="193"/>
      <c r="M106" s="193"/>
      <c r="N106" s="193"/>
      <c r="O106" s="193"/>
      <c r="P106" s="193"/>
      <c r="Q106" s="193"/>
      <c r="R106" s="193"/>
      <c r="S106" s="193"/>
      <c r="T106" s="193"/>
      <c r="U106" s="193"/>
      <c r="V106" s="193"/>
      <c r="W106" s="193"/>
      <c r="X106" s="193"/>
      <c r="Y106" s="193"/>
      <c r="Z106" s="193"/>
    </row>
    <row r="107" spans="1:26" ht="15.75" customHeight="1" x14ac:dyDescent="0.25">
      <c r="A107" s="193"/>
      <c r="B107" s="193"/>
      <c r="C107" s="193"/>
      <c r="D107" s="193"/>
      <c r="E107" s="193"/>
      <c r="F107" s="193"/>
      <c r="G107" s="193"/>
      <c r="H107" s="193"/>
      <c r="I107" s="193"/>
      <c r="J107" s="193"/>
      <c r="K107" s="193"/>
      <c r="L107" s="193"/>
      <c r="M107" s="193"/>
      <c r="N107" s="193"/>
      <c r="O107" s="193"/>
      <c r="P107" s="193"/>
      <c r="Q107" s="193"/>
      <c r="R107" s="193"/>
      <c r="S107" s="193"/>
      <c r="T107" s="193"/>
      <c r="U107" s="193"/>
      <c r="V107" s="193"/>
      <c r="W107" s="193"/>
      <c r="X107" s="193"/>
      <c r="Y107" s="193"/>
      <c r="Z107" s="193"/>
    </row>
    <row r="108" spans="1:26" ht="15.75" customHeight="1" x14ac:dyDescent="0.25">
      <c r="A108" s="193"/>
      <c r="B108" s="193"/>
      <c r="C108" s="193"/>
      <c r="D108" s="193"/>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row>
    <row r="109" spans="1:26" ht="15.75" customHeight="1" x14ac:dyDescent="0.25">
      <c r="A109" s="193"/>
      <c r="B109" s="193"/>
      <c r="C109" s="193"/>
      <c r="D109" s="193"/>
      <c r="E109" s="193"/>
      <c r="F109" s="193"/>
      <c r="G109" s="193"/>
      <c r="H109" s="193"/>
      <c r="I109" s="193"/>
      <c r="J109" s="193"/>
      <c r="K109" s="193"/>
      <c r="L109" s="193"/>
      <c r="M109" s="193"/>
      <c r="N109" s="193"/>
      <c r="O109" s="193"/>
      <c r="P109" s="193"/>
      <c r="Q109" s="193"/>
      <c r="R109" s="193"/>
      <c r="S109" s="193"/>
      <c r="T109" s="193"/>
      <c r="U109" s="193"/>
      <c r="V109" s="193"/>
      <c r="W109" s="193"/>
      <c r="X109" s="193"/>
      <c r="Y109" s="193"/>
      <c r="Z109" s="193"/>
    </row>
    <row r="110" spans="1:26" ht="15.75" customHeight="1" x14ac:dyDescent="0.25">
      <c r="A110" s="193"/>
      <c r="B110" s="193"/>
      <c r="C110" s="193"/>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row>
    <row r="111" spans="1:26" ht="15.75" customHeight="1" x14ac:dyDescent="0.25">
      <c r="A111" s="193"/>
      <c r="B111" s="193"/>
      <c r="C111" s="193"/>
      <c r="D111" s="193"/>
      <c r="E111" s="193"/>
      <c r="F111" s="193"/>
      <c r="G111" s="193"/>
      <c r="H111" s="193"/>
      <c r="I111" s="193"/>
      <c r="J111" s="193"/>
      <c r="K111" s="193"/>
      <c r="L111" s="193"/>
      <c r="M111" s="193"/>
      <c r="N111" s="193"/>
      <c r="O111" s="193"/>
      <c r="P111" s="193"/>
      <c r="Q111" s="193"/>
      <c r="R111" s="193"/>
      <c r="S111" s="193"/>
      <c r="T111" s="193"/>
      <c r="U111" s="193"/>
      <c r="V111" s="193"/>
      <c r="W111" s="193"/>
      <c r="X111" s="193"/>
      <c r="Y111" s="193"/>
      <c r="Z111" s="193"/>
    </row>
    <row r="112" spans="1:26" ht="15.75" customHeight="1" x14ac:dyDescent="0.25">
      <c r="A112" s="193"/>
      <c r="B112" s="193"/>
      <c r="C112" s="193"/>
      <c r="D112" s="193"/>
      <c r="E112" s="193"/>
      <c r="F112" s="193"/>
      <c r="G112" s="193"/>
      <c r="H112" s="193"/>
      <c r="I112" s="193"/>
      <c r="J112" s="193"/>
      <c r="K112" s="193"/>
      <c r="L112" s="193"/>
      <c r="M112" s="193"/>
      <c r="N112" s="193"/>
      <c r="O112" s="193"/>
      <c r="P112" s="193"/>
      <c r="Q112" s="193"/>
      <c r="R112" s="193"/>
      <c r="S112" s="193"/>
      <c r="T112" s="193"/>
      <c r="U112" s="193"/>
      <c r="V112" s="193"/>
      <c r="W112" s="193"/>
      <c r="X112" s="193"/>
      <c r="Y112" s="193"/>
      <c r="Z112" s="193"/>
    </row>
    <row r="113" spans="1:26" ht="15.75" customHeight="1" x14ac:dyDescent="0.25">
      <c r="A113" s="193"/>
      <c r="B113" s="193"/>
      <c r="C113" s="193"/>
      <c r="D113" s="193"/>
      <c r="E113" s="193"/>
      <c r="F113" s="193"/>
      <c r="G113" s="193"/>
      <c r="H113" s="193"/>
      <c r="I113" s="193"/>
      <c r="J113" s="193"/>
      <c r="K113" s="193"/>
      <c r="L113" s="193"/>
      <c r="M113" s="193"/>
      <c r="N113" s="193"/>
      <c r="O113" s="193"/>
      <c r="P113" s="193"/>
      <c r="Q113" s="193"/>
      <c r="R113" s="193"/>
      <c r="S113" s="193"/>
      <c r="T113" s="193"/>
      <c r="U113" s="193"/>
      <c r="V113" s="193"/>
      <c r="W113" s="193"/>
      <c r="X113" s="193"/>
      <c r="Y113" s="193"/>
      <c r="Z113" s="193"/>
    </row>
    <row r="114" spans="1:26" ht="15.75" customHeight="1" x14ac:dyDescent="0.25">
      <c r="A114" s="193"/>
      <c r="B114" s="193"/>
      <c r="C114" s="193"/>
      <c r="D114" s="193"/>
      <c r="E114" s="193"/>
      <c r="F114" s="193"/>
      <c r="G114" s="193"/>
      <c r="H114" s="193"/>
      <c r="I114" s="193"/>
      <c r="J114" s="193"/>
      <c r="K114" s="193"/>
      <c r="L114" s="193"/>
      <c r="M114" s="193"/>
      <c r="N114" s="193"/>
      <c r="O114" s="193"/>
      <c r="P114" s="193"/>
      <c r="Q114" s="193"/>
      <c r="R114" s="193"/>
      <c r="S114" s="193"/>
      <c r="T114" s="193"/>
      <c r="U114" s="193"/>
      <c r="V114" s="193"/>
      <c r="W114" s="193"/>
      <c r="X114" s="193"/>
      <c r="Y114" s="193"/>
      <c r="Z114" s="193"/>
    </row>
    <row r="115" spans="1:26" ht="15.75" customHeight="1" x14ac:dyDescent="0.25">
      <c r="A115" s="193"/>
      <c r="B115" s="193"/>
      <c r="C115" s="193"/>
      <c r="D115" s="193"/>
      <c r="E115" s="193"/>
      <c r="F115" s="193"/>
      <c r="G115" s="193"/>
      <c r="H115" s="193"/>
      <c r="I115" s="193"/>
      <c r="J115" s="193"/>
      <c r="K115" s="193"/>
      <c r="L115" s="193"/>
      <c r="M115" s="193"/>
      <c r="N115" s="193"/>
      <c r="O115" s="193"/>
      <c r="P115" s="193"/>
      <c r="Q115" s="193"/>
      <c r="R115" s="193"/>
      <c r="S115" s="193"/>
      <c r="T115" s="193"/>
      <c r="U115" s="193"/>
      <c r="V115" s="193"/>
      <c r="W115" s="193"/>
      <c r="X115" s="193"/>
      <c r="Y115" s="193"/>
      <c r="Z115" s="193"/>
    </row>
    <row r="116" spans="1:26" ht="15.75" customHeight="1" x14ac:dyDescent="0.25">
      <c r="A116" s="193"/>
      <c r="B116" s="193"/>
      <c r="C116" s="193"/>
      <c r="D116" s="193"/>
      <c r="E116" s="193"/>
      <c r="F116" s="193"/>
      <c r="G116" s="193"/>
      <c r="H116" s="193"/>
      <c r="I116" s="193"/>
      <c r="J116" s="193"/>
      <c r="K116" s="193"/>
      <c r="L116" s="193"/>
      <c r="M116" s="193"/>
      <c r="N116" s="193"/>
      <c r="O116" s="193"/>
      <c r="P116" s="193"/>
      <c r="Q116" s="193"/>
      <c r="R116" s="193"/>
      <c r="S116" s="193"/>
      <c r="T116" s="193"/>
      <c r="U116" s="193"/>
      <c r="V116" s="193"/>
      <c r="W116" s="193"/>
      <c r="X116" s="193"/>
      <c r="Y116" s="193"/>
      <c r="Z116" s="193"/>
    </row>
    <row r="117" spans="1:26" ht="15.75" customHeight="1" x14ac:dyDescent="0.25">
      <c r="A117" s="193"/>
      <c r="B117" s="193"/>
      <c r="C117" s="193"/>
      <c r="D117" s="193"/>
      <c r="E117" s="193"/>
      <c r="F117" s="193"/>
      <c r="G117" s="193"/>
      <c r="H117" s="193"/>
      <c r="I117" s="193"/>
      <c r="J117" s="193"/>
      <c r="K117" s="193"/>
      <c r="L117" s="193"/>
      <c r="M117" s="193"/>
      <c r="N117" s="193"/>
      <c r="O117" s="193"/>
      <c r="P117" s="193"/>
      <c r="Q117" s="193"/>
      <c r="R117" s="193"/>
      <c r="S117" s="193"/>
      <c r="T117" s="193"/>
      <c r="U117" s="193"/>
      <c r="V117" s="193"/>
      <c r="W117" s="193"/>
      <c r="X117" s="193"/>
      <c r="Y117" s="193"/>
      <c r="Z117" s="193"/>
    </row>
    <row r="118" spans="1:26" ht="15.75" customHeight="1" x14ac:dyDescent="0.25">
      <c r="A118" s="193"/>
      <c r="B118" s="193"/>
      <c r="C118" s="193"/>
      <c r="D118" s="193"/>
      <c r="E118" s="193"/>
      <c r="F118" s="193"/>
      <c r="G118" s="193"/>
      <c r="H118" s="193"/>
      <c r="I118" s="193"/>
      <c r="J118" s="193"/>
      <c r="K118" s="193"/>
      <c r="L118" s="193"/>
      <c r="M118" s="193"/>
      <c r="N118" s="193"/>
      <c r="O118" s="193"/>
      <c r="P118" s="193"/>
      <c r="Q118" s="193"/>
      <c r="R118" s="193"/>
      <c r="S118" s="193"/>
      <c r="T118" s="193"/>
      <c r="U118" s="193"/>
      <c r="V118" s="193"/>
      <c r="W118" s="193"/>
      <c r="X118" s="193"/>
      <c r="Y118" s="193"/>
      <c r="Z118" s="193"/>
    </row>
    <row r="119" spans="1:26" ht="15.75" customHeight="1" x14ac:dyDescent="0.25">
      <c r="A119" s="193"/>
      <c r="B119" s="193"/>
      <c r="C119" s="193"/>
      <c r="D119" s="193"/>
      <c r="E119" s="193"/>
      <c r="F119" s="193"/>
      <c r="G119" s="193"/>
      <c r="H119" s="193"/>
      <c r="I119" s="193"/>
      <c r="J119" s="193"/>
      <c r="K119" s="193"/>
      <c r="L119" s="193"/>
      <c r="M119" s="193"/>
      <c r="N119" s="193"/>
      <c r="O119" s="193"/>
      <c r="P119" s="193"/>
      <c r="Q119" s="193"/>
      <c r="R119" s="193"/>
      <c r="S119" s="193"/>
      <c r="T119" s="193"/>
      <c r="U119" s="193"/>
      <c r="V119" s="193"/>
      <c r="W119" s="193"/>
      <c r="X119" s="193"/>
      <c r="Y119" s="193"/>
      <c r="Z119" s="193"/>
    </row>
    <row r="120" spans="1:26" ht="15.75" customHeight="1" x14ac:dyDescent="0.25">
      <c r="A120" s="193"/>
      <c r="B120" s="193"/>
      <c r="C120" s="193"/>
      <c r="D120" s="193"/>
      <c r="E120" s="193"/>
      <c r="F120" s="193"/>
      <c r="G120" s="193"/>
      <c r="H120" s="193"/>
      <c r="I120" s="193"/>
      <c r="J120" s="193"/>
      <c r="K120" s="193"/>
      <c r="L120" s="193"/>
      <c r="M120" s="193"/>
      <c r="N120" s="193"/>
      <c r="O120" s="193"/>
      <c r="P120" s="193"/>
      <c r="Q120" s="193"/>
      <c r="R120" s="193"/>
      <c r="S120" s="193"/>
      <c r="T120" s="193"/>
      <c r="U120" s="193"/>
      <c r="V120" s="193"/>
      <c r="W120" s="193"/>
      <c r="X120" s="193"/>
      <c r="Y120" s="193"/>
      <c r="Z120" s="193"/>
    </row>
    <row r="121" spans="1:26" ht="15.75" customHeight="1" x14ac:dyDescent="0.25">
      <c r="A121" s="193"/>
      <c r="B121" s="193"/>
      <c r="C121" s="193"/>
      <c r="D121" s="193"/>
      <c r="E121" s="193"/>
      <c r="F121" s="193"/>
      <c r="G121" s="193"/>
      <c r="H121" s="193"/>
      <c r="I121" s="193"/>
      <c r="J121" s="193"/>
      <c r="K121" s="193"/>
      <c r="L121" s="193"/>
      <c r="M121" s="193"/>
      <c r="N121" s="193"/>
      <c r="O121" s="193"/>
      <c r="P121" s="193"/>
      <c r="Q121" s="193"/>
      <c r="R121" s="193"/>
      <c r="S121" s="193"/>
      <c r="T121" s="193"/>
      <c r="U121" s="193"/>
      <c r="V121" s="193"/>
      <c r="W121" s="193"/>
      <c r="X121" s="193"/>
      <c r="Y121" s="193"/>
      <c r="Z121" s="193"/>
    </row>
    <row r="122" spans="1:26" ht="15.75" customHeight="1" x14ac:dyDescent="0.25">
      <c r="A122" s="193"/>
      <c r="B122" s="193"/>
      <c r="C122" s="193"/>
      <c r="D122" s="193"/>
      <c r="E122" s="193"/>
      <c r="F122" s="193"/>
      <c r="G122" s="193"/>
      <c r="H122" s="193"/>
      <c r="I122" s="193"/>
      <c r="J122" s="193"/>
      <c r="K122" s="193"/>
      <c r="L122" s="193"/>
      <c r="M122" s="193"/>
      <c r="N122" s="193"/>
      <c r="O122" s="193"/>
      <c r="P122" s="193"/>
      <c r="Q122" s="193"/>
      <c r="R122" s="193"/>
      <c r="S122" s="193"/>
      <c r="T122" s="193"/>
      <c r="U122" s="193"/>
      <c r="V122" s="193"/>
      <c r="W122" s="193"/>
      <c r="X122" s="193"/>
      <c r="Y122" s="193"/>
      <c r="Z122" s="193"/>
    </row>
    <row r="123" spans="1:26" ht="15.75" customHeight="1" x14ac:dyDescent="0.25">
      <c r="A123" s="193"/>
      <c r="B123" s="193"/>
      <c r="C123" s="193"/>
      <c r="D123" s="193"/>
      <c r="E123" s="193"/>
      <c r="F123" s="193"/>
      <c r="G123" s="193"/>
      <c r="H123" s="193"/>
      <c r="I123" s="193"/>
      <c r="J123" s="193"/>
      <c r="K123" s="193"/>
      <c r="L123" s="193"/>
      <c r="M123" s="193"/>
      <c r="N123" s="193"/>
      <c r="O123" s="193"/>
      <c r="P123" s="193"/>
      <c r="Q123" s="193"/>
      <c r="R123" s="193"/>
      <c r="S123" s="193"/>
      <c r="T123" s="193"/>
      <c r="U123" s="193"/>
      <c r="V123" s="193"/>
      <c r="W123" s="193"/>
      <c r="X123" s="193"/>
      <c r="Y123" s="193"/>
      <c r="Z123" s="193"/>
    </row>
    <row r="124" spans="1:26" ht="15.75" customHeight="1" x14ac:dyDescent="0.25">
      <c r="A124" s="193"/>
      <c r="B124" s="193"/>
      <c r="C124" s="193"/>
      <c r="D124" s="193"/>
      <c r="E124" s="193"/>
      <c r="F124" s="193"/>
      <c r="G124" s="193"/>
      <c r="H124" s="193"/>
      <c r="I124" s="193"/>
      <c r="J124" s="193"/>
      <c r="K124" s="193"/>
      <c r="L124" s="193"/>
      <c r="M124" s="193"/>
      <c r="N124" s="193"/>
      <c r="O124" s="193"/>
      <c r="P124" s="193"/>
      <c r="Q124" s="193"/>
      <c r="R124" s="193"/>
      <c r="S124" s="193"/>
      <c r="T124" s="193"/>
      <c r="U124" s="193"/>
      <c r="V124" s="193"/>
      <c r="W124" s="193"/>
      <c r="X124" s="193"/>
      <c r="Y124" s="193"/>
      <c r="Z124" s="193"/>
    </row>
    <row r="125" spans="1:26" ht="15.75" customHeight="1" x14ac:dyDescent="0.25">
      <c r="A125" s="193"/>
      <c r="B125" s="193"/>
      <c r="C125" s="193"/>
      <c r="D125" s="193"/>
      <c r="E125" s="193"/>
      <c r="F125" s="193"/>
      <c r="G125" s="193"/>
      <c r="H125" s="193"/>
      <c r="I125" s="193"/>
      <c r="J125" s="193"/>
      <c r="K125" s="193"/>
      <c r="L125" s="193"/>
      <c r="M125" s="193"/>
      <c r="N125" s="193"/>
      <c r="O125" s="193"/>
      <c r="P125" s="193"/>
      <c r="Q125" s="193"/>
      <c r="R125" s="193"/>
      <c r="S125" s="193"/>
      <c r="T125" s="193"/>
      <c r="U125" s="193"/>
      <c r="V125" s="193"/>
      <c r="W125" s="193"/>
      <c r="X125" s="193"/>
      <c r="Y125" s="193"/>
      <c r="Z125" s="193"/>
    </row>
    <row r="126" spans="1:26" ht="15.75" customHeight="1" x14ac:dyDescent="0.25">
      <c r="A126" s="193"/>
      <c r="B126" s="193"/>
      <c r="C126" s="193"/>
      <c r="D126" s="193"/>
      <c r="E126" s="193"/>
      <c r="F126" s="193"/>
      <c r="G126" s="193"/>
      <c r="H126" s="193"/>
      <c r="I126" s="193"/>
      <c r="J126" s="193"/>
      <c r="K126" s="193"/>
      <c r="L126" s="193"/>
      <c r="M126" s="193"/>
      <c r="N126" s="193"/>
      <c r="O126" s="193"/>
      <c r="P126" s="193"/>
      <c r="Q126" s="193"/>
      <c r="R126" s="193"/>
      <c r="S126" s="193"/>
      <c r="T126" s="193"/>
      <c r="U126" s="193"/>
      <c r="V126" s="193"/>
      <c r="W126" s="193"/>
      <c r="X126" s="193"/>
      <c r="Y126" s="193"/>
      <c r="Z126" s="193"/>
    </row>
    <row r="127" spans="1:26" ht="15.75" customHeight="1" x14ac:dyDescent="0.25">
      <c r="A127" s="193"/>
      <c r="B127" s="193"/>
      <c r="C127" s="193"/>
      <c r="D127" s="193"/>
      <c r="E127" s="193"/>
      <c r="F127" s="193"/>
      <c r="G127" s="193"/>
      <c r="H127" s="193"/>
      <c r="I127" s="193"/>
      <c r="J127" s="193"/>
      <c r="K127" s="193"/>
      <c r="L127" s="193"/>
      <c r="M127" s="193"/>
      <c r="N127" s="193"/>
      <c r="O127" s="193"/>
      <c r="P127" s="193"/>
      <c r="Q127" s="193"/>
      <c r="R127" s="193"/>
      <c r="S127" s="193"/>
      <c r="T127" s="193"/>
      <c r="U127" s="193"/>
      <c r="V127" s="193"/>
      <c r="W127" s="193"/>
      <c r="X127" s="193"/>
      <c r="Y127" s="193"/>
      <c r="Z127" s="193"/>
    </row>
    <row r="128" spans="1:26" ht="15.75" customHeight="1" x14ac:dyDescent="0.25">
      <c r="A128" s="193"/>
      <c r="B128" s="193"/>
      <c r="C128" s="193"/>
      <c r="D128" s="193"/>
      <c r="E128" s="193"/>
      <c r="F128" s="193"/>
      <c r="G128" s="193"/>
      <c r="H128" s="193"/>
      <c r="I128" s="193"/>
      <c r="J128" s="193"/>
      <c r="K128" s="193"/>
      <c r="L128" s="193"/>
      <c r="M128" s="193"/>
      <c r="N128" s="193"/>
      <c r="O128" s="193"/>
      <c r="P128" s="193"/>
      <c r="Q128" s="193"/>
      <c r="R128" s="193"/>
      <c r="S128" s="193"/>
      <c r="T128" s="193"/>
      <c r="U128" s="193"/>
      <c r="V128" s="193"/>
      <c r="W128" s="193"/>
      <c r="X128" s="193"/>
      <c r="Y128" s="193"/>
      <c r="Z128" s="193"/>
    </row>
    <row r="129" spans="1:26" ht="15.75" customHeight="1" x14ac:dyDescent="0.25">
      <c r="A129" s="193"/>
      <c r="B129" s="193"/>
      <c r="C129" s="193"/>
      <c r="D129" s="193"/>
      <c r="E129" s="193"/>
      <c r="F129" s="193"/>
      <c r="G129" s="193"/>
      <c r="H129" s="193"/>
      <c r="I129" s="193"/>
      <c r="J129" s="193"/>
      <c r="K129" s="193"/>
      <c r="L129" s="193"/>
      <c r="M129" s="193"/>
      <c r="N129" s="193"/>
      <c r="O129" s="193"/>
      <c r="P129" s="193"/>
      <c r="Q129" s="193"/>
      <c r="R129" s="193"/>
      <c r="S129" s="193"/>
      <c r="T129" s="193"/>
      <c r="U129" s="193"/>
      <c r="V129" s="193"/>
      <c r="W129" s="193"/>
      <c r="X129" s="193"/>
      <c r="Y129" s="193"/>
      <c r="Z129" s="193"/>
    </row>
    <row r="130" spans="1:26" ht="15.75" customHeight="1" x14ac:dyDescent="0.25">
      <c r="A130" s="193"/>
      <c r="B130" s="193"/>
      <c r="C130" s="193"/>
      <c r="D130" s="193"/>
      <c r="E130" s="193"/>
      <c r="F130" s="193"/>
      <c r="G130" s="193"/>
      <c r="H130" s="193"/>
      <c r="I130" s="193"/>
      <c r="J130" s="193"/>
      <c r="K130" s="193"/>
      <c r="L130" s="193"/>
      <c r="M130" s="193"/>
      <c r="N130" s="193"/>
      <c r="O130" s="193"/>
      <c r="P130" s="193"/>
      <c r="Q130" s="193"/>
      <c r="R130" s="193"/>
      <c r="S130" s="193"/>
      <c r="T130" s="193"/>
      <c r="U130" s="193"/>
      <c r="V130" s="193"/>
      <c r="W130" s="193"/>
      <c r="X130" s="193"/>
      <c r="Y130" s="193"/>
      <c r="Z130" s="193"/>
    </row>
    <row r="131" spans="1:26" ht="15.75" customHeight="1" x14ac:dyDescent="0.25">
      <c r="A131" s="193"/>
      <c r="B131" s="193"/>
      <c r="C131" s="193"/>
      <c r="D131" s="193"/>
      <c r="E131" s="193"/>
      <c r="F131" s="193"/>
      <c r="G131" s="193"/>
      <c r="H131" s="193"/>
      <c r="I131" s="193"/>
      <c r="J131" s="193"/>
      <c r="K131" s="193"/>
      <c r="L131" s="193"/>
      <c r="M131" s="193"/>
      <c r="N131" s="193"/>
      <c r="O131" s="193"/>
      <c r="P131" s="193"/>
      <c r="Q131" s="193"/>
      <c r="R131" s="193"/>
      <c r="S131" s="193"/>
      <c r="T131" s="193"/>
      <c r="U131" s="193"/>
      <c r="V131" s="193"/>
      <c r="W131" s="193"/>
      <c r="X131" s="193"/>
      <c r="Y131" s="193"/>
      <c r="Z131" s="193"/>
    </row>
    <row r="132" spans="1:26" ht="15.75" customHeight="1" x14ac:dyDescent="0.25">
      <c r="A132" s="193"/>
      <c r="B132" s="193"/>
      <c r="C132" s="193"/>
      <c r="D132" s="193"/>
      <c r="E132" s="193"/>
      <c r="F132" s="193"/>
      <c r="G132" s="193"/>
      <c r="H132" s="193"/>
      <c r="I132" s="193"/>
      <c r="J132" s="193"/>
      <c r="K132" s="193"/>
      <c r="L132" s="193"/>
      <c r="M132" s="193"/>
      <c r="N132" s="193"/>
      <c r="O132" s="193"/>
      <c r="P132" s="193"/>
      <c r="Q132" s="193"/>
      <c r="R132" s="193"/>
      <c r="S132" s="193"/>
      <c r="T132" s="193"/>
      <c r="U132" s="193"/>
      <c r="V132" s="193"/>
      <c r="W132" s="193"/>
      <c r="X132" s="193"/>
      <c r="Y132" s="193"/>
      <c r="Z132" s="193"/>
    </row>
    <row r="133" spans="1:26" ht="15.75" customHeight="1" x14ac:dyDescent="0.25">
      <c r="A133" s="193"/>
      <c r="B133" s="193"/>
      <c r="C133" s="193"/>
      <c r="D133" s="193"/>
      <c r="E133" s="193"/>
      <c r="F133" s="193"/>
      <c r="G133" s="193"/>
      <c r="H133" s="193"/>
      <c r="I133" s="193"/>
      <c r="J133" s="193"/>
      <c r="K133" s="193"/>
      <c r="L133" s="193"/>
      <c r="M133" s="193"/>
      <c r="N133" s="193"/>
      <c r="O133" s="193"/>
      <c r="P133" s="193"/>
      <c r="Q133" s="193"/>
      <c r="R133" s="193"/>
      <c r="S133" s="193"/>
      <c r="T133" s="193"/>
      <c r="U133" s="193"/>
      <c r="V133" s="193"/>
      <c r="W133" s="193"/>
      <c r="X133" s="193"/>
      <c r="Y133" s="193"/>
      <c r="Z133" s="193"/>
    </row>
    <row r="134" spans="1:26" ht="15.75" customHeight="1" x14ac:dyDescent="0.25">
      <c r="A134" s="193"/>
      <c r="B134" s="193"/>
      <c r="C134" s="193"/>
      <c r="D134" s="193"/>
      <c r="E134" s="193"/>
      <c r="F134" s="193"/>
      <c r="G134" s="193"/>
      <c r="H134" s="193"/>
      <c r="I134" s="193"/>
      <c r="J134" s="193"/>
      <c r="K134" s="193"/>
      <c r="L134" s="193"/>
      <c r="M134" s="193"/>
      <c r="N134" s="193"/>
      <c r="O134" s="193"/>
      <c r="P134" s="193"/>
      <c r="Q134" s="193"/>
      <c r="R134" s="193"/>
      <c r="S134" s="193"/>
      <c r="T134" s="193"/>
      <c r="U134" s="193"/>
      <c r="V134" s="193"/>
      <c r="W134" s="193"/>
      <c r="X134" s="193"/>
      <c r="Y134" s="193"/>
      <c r="Z134" s="193"/>
    </row>
    <row r="135" spans="1:26" ht="15.75" customHeight="1" x14ac:dyDescent="0.25">
      <c r="A135" s="193"/>
      <c r="B135" s="193"/>
      <c r="C135" s="193"/>
      <c r="D135" s="193"/>
      <c r="E135" s="193"/>
      <c r="F135" s="193"/>
      <c r="G135" s="193"/>
      <c r="H135" s="193"/>
      <c r="I135" s="193"/>
      <c r="J135" s="193"/>
      <c r="K135" s="193"/>
      <c r="L135" s="193"/>
      <c r="M135" s="193"/>
      <c r="N135" s="193"/>
      <c r="O135" s="193"/>
      <c r="P135" s="193"/>
      <c r="Q135" s="193"/>
      <c r="R135" s="193"/>
      <c r="S135" s="193"/>
      <c r="T135" s="193"/>
      <c r="U135" s="193"/>
      <c r="V135" s="193"/>
      <c r="W135" s="193"/>
      <c r="X135" s="193"/>
      <c r="Y135" s="193"/>
      <c r="Z135" s="193"/>
    </row>
    <row r="136" spans="1:26" ht="15.75" customHeight="1" x14ac:dyDescent="0.25">
      <c r="A136" s="193"/>
      <c r="B136" s="193"/>
      <c r="C136" s="193"/>
      <c r="D136" s="193"/>
      <c r="E136" s="193"/>
      <c r="F136" s="193"/>
      <c r="G136" s="193"/>
      <c r="H136" s="193"/>
      <c r="I136" s="193"/>
      <c r="J136" s="193"/>
      <c r="K136" s="193"/>
      <c r="L136" s="193"/>
      <c r="M136" s="193"/>
      <c r="N136" s="193"/>
      <c r="O136" s="193"/>
      <c r="P136" s="193"/>
      <c r="Q136" s="193"/>
      <c r="R136" s="193"/>
      <c r="S136" s="193"/>
      <c r="T136" s="193"/>
      <c r="U136" s="193"/>
      <c r="V136" s="193"/>
      <c r="W136" s="193"/>
      <c r="X136" s="193"/>
      <c r="Y136" s="193"/>
      <c r="Z136" s="193"/>
    </row>
    <row r="137" spans="1:26" ht="15.75" customHeight="1" x14ac:dyDescent="0.25">
      <c r="A137" s="193"/>
      <c r="B137" s="193"/>
      <c r="C137" s="193"/>
      <c r="D137" s="193"/>
      <c r="E137" s="193"/>
      <c r="F137" s="193"/>
      <c r="G137" s="193"/>
      <c r="H137" s="193"/>
      <c r="I137" s="193"/>
      <c r="J137" s="193"/>
      <c r="K137" s="193"/>
      <c r="L137" s="193"/>
      <c r="M137" s="193"/>
      <c r="N137" s="193"/>
      <c r="O137" s="193"/>
      <c r="P137" s="193"/>
      <c r="Q137" s="193"/>
      <c r="R137" s="193"/>
      <c r="S137" s="193"/>
      <c r="T137" s="193"/>
      <c r="U137" s="193"/>
      <c r="V137" s="193"/>
      <c r="W137" s="193"/>
      <c r="X137" s="193"/>
      <c r="Y137" s="193"/>
      <c r="Z137" s="193"/>
    </row>
    <row r="138" spans="1:26" ht="15.75" customHeight="1" x14ac:dyDescent="0.25">
      <c r="A138" s="193"/>
      <c r="B138" s="193"/>
      <c r="C138" s="193"/>
      <c r="D138" s="193"/>
      <c r="E138" s="193"/>
      <c r="F138" s="193"/>
      <c r="G138" s="193"/>
      <c r="H138" s="193"/>
      <c r="I138" s="193"/>
      <c r="J138" s="193"/>
      <c r="K138" s="193"/>
      <c r="L138" s="193"/>
      <c r="M138" s="193"/>
      <c r="N138" s="193"/>
      <c r="O138" s="193"/>
      <c r="P138" s="193"/>
      <c r="Q138" s="193"/>
      <c r="R138" s="193"/>
      <c r="S138" s="193"/>
      <c r="T138" s="193"/>
      <c r="U138" s="193"/>
      <c r="V138" s="193"/>
      <c r="W138" s="193"/>
      <c r="X138" s="193"/>
      <c r="Y138" s="193"/>
      <c r="Z138" s="193"/>
    </row>
    <row r="139" spans="1:26" ht="15.75" customHeight="1" x14ac:dyDescent="0.25">
      <c r="A139" s="193"/>
      <c r="B139" s="193"/>
      <c r="C139" s="193"/>
      <c r="D139" s="193"/>
      <c r="E139" s="193"/>
      <c r="F139" s="193"/>
      <c r="G139" s="193"/>
      <c r="H139" s="193"/>
      <c r="I139" s="193"/>
      <c r="J139" s="193"/>
      <c r="K139" s="193"/>
      <c r="L139" s="193"/>
      <c r="M139" s="193"/>
      <c r="N139" s="193"/>
      <c r="O139" s="193"/>
      <c r="P139" s="193"/>
      <c r="Q139" s="193"/>
      <c r="R139" s="193"/>
      <c r="S139" s="193"/>
      <c r="T139" s="193"/>
      <c r="U139" s="193"/>
      <c r="V139" s="193"/>
      <c r="W139" s="193"/>
      <c r="X139" s="193"/>
      <c r="Y139" s="193"/>
      <c r="Z139" s="193"/>
    </row>
    <row r="140" spans="1:26" ht="15.75" customHeight="1" x14ac:dyDescent="0.25">
      <c r="A140" s="193"/>
      <c r="B140" s="193"/>
      <c r="C140" s="193"/>
      <c r="D140" s="193"/>
      <c r="E140" s="193"/>
      <c r="F140" s="193"/>
      <c r="G140" s="193"/>
      <c r="H140" s="193"/>
      <c r="I140" s="193"/>
      <c r="J140" s="193"/>
      <c r="K140" s="193"/>
      <c r="L140" s="193"/>
      <c r="M140" s="193"/>
      <c r="N140" s="193"/>
      <c r="O140" s="193"/>
      <c r="P140" s="193"/>
      <c r="Q140" s="193"/>
      <c r="R140" s="193"/>
      <c r="S140" s="193"/>
      <c r="T140" s="193"/>
      <c r="U140" s="193"/>
      <c r="V140" s="193"/>
      <c r="W140" s="193"/>
      <c r="X140" s="193"/>
      <c r="Y140" s="193"/>
      <c r="Z140" s="193"/>
    </row>
    <row r="141" spans="1:26" ht="15.75" customHeight="1" x14ac:dyDescent="0.25">
      <c r="A141" s="193"/>
      <c r="B141" s="193"/>
      <c r="C141" s="193"/>
      <c r="D141" s="193"/>
      <c r="E141" s="193"/>
      <c r="F141" s="193"/>
      <c r="G141" s="193"/>
      <c r="H141" s="193"/>
      <c r="I141" s="193"/>
      <c r="J141" s="193"/>
      <c r="K141" s="193"/>
      <c r="L141" s="193"/>
      <c r="M141" s="193"/>
      <c r="N141" s="193"/>
      <c r="O141" s="193"/>
      <c r="P141" s="193"/>
      <c r="Q141" s="193"/>
      <c r="R141" s="193"/>
      <c r="S141" s="193"/>
      <c r="T141" s="193"/>
      <c r="U141" s="193"/>
      <c r="V141" s="193"/>
      <c r="W141" s="193"/>
      <c r="X141" s="193"/>
      <c r="Y141" s="193"/>
      <c r="Z141" s="193"/>
    </row>
    <row r="142" spans="1:26" ht="15.75" customHeight="1" x14ac:dyDescent="0.25">
      <c r="A142" s="193"/>
      <c r="B142" s="193"/>
      <c r="C142" s="193"/>
      <c r="D142" s="193"/>
      <c r="E142" s="193"/>
      <c r="F142" s="193"/>
      <c r="G142" s="193"/>
      <c r="H142" s="193"/>
      <c r="I142" s="193"/>
      <c r="J142" s="193"/>
      <c r="K142" s="193"/>
      <c r="L142" s="193"/>
      <c r="M142" s="193"/>
      <c r="N142" s="193"/>
      <c r="O142" s="193"/>
      <c r="P142" s="193"/>
      <c r="Q142" s="193"/>
      <c r="R142" s="193"/>
      <c r="S142" s="193"/>
      <c r="T142" s="193"/>
      <c r="U142" s="193"/>
      <c r="V142" s="193"/>
      <c r="W142" s="193"/>
      <c r="X142" s="193"/>
      <c r="Y142" s="193"/>
      <c r="Z142" s="193"/>
    </row>
    <row r="143" spans="1:26" ht="15.75" customHeight="1" x14ac:dyDescent="0.25">
      <c r="A143" s="193"/>
      <c r="B143" s="193"/>
      <c r="C143" s="193"/>
      <c r="D143" s="193"/>
      <c r="E143" s="193"/>
      <c r="F143" s="193"/>
      <c r="G143" s="193"/>
      <c r="H143" s="193"/>
      <c r="I143" s="193"/>
      <c r="J143" s="193"/>
      <c r="K143" s="193"/>
      <c r="L143" s="193"/>
      <c r="M143" s="193"/>
      <c r="N143" s="193"/>
      <c r="O143" s="193"/>
      <c r="P143" s="193"/>
      <c r="Q143" s="193"/>
      <c r="R143" s="193"/>
      <c r="S143" s="193"/>
      <c r="T143" s="193"/>
      <c r="U143" s="193"/>
      <c r="V143" s="193"/>
      <c r="W143" s="193"/>
      <c r="X143" s="193"/>
      <c r="Y143" s="193"/>
      <c r="Z143" s="193"/>
    </row>
    <row r="144" spans="1:26" ht="15.75" customHeight="1" x14ac:dyDescent="0.25">
      <c r="A144" s="193"/>
      <c r="B144" s="193"/>
      <c r="C144" s="193"/>
      <c r="D144" s="193"/>
      <c r="E144" s="193"/>
      <c r="F144" s="193"/>
      <c r="G144" s="193"/>
      <c r="H144" s="193"/>
      <c r="I144" s="193"/>
      <c r="J144" s="193"/>
      <c r="K144" s="193"/>
      <c r="L144" s="193"/>
      <c r="M144" s="193"/>
      <c r="N144" s="193"/>
      <c r="O144" s="193"/>
      <c r="P144" s="193"/>
      <c r="Q144" s="193"/>
      <c r="R144" s="193"/>
      <c r="S144" s="193"/>
      <c r="T144" s="193"/>
      <c r="U144" s="193"/>
      <c r="V144" s="193"/>
      <c r="W144" s="193"/>
      <c r="X144" s="193"/>
      <c r="Y144" s="193"/>
      <c r="Z144" s="193"/>
    </row>
    <row r="145" spans="1:26" ht="15.75" customHeight="1" x14ac:dyDescent="0.25">
      <c r="A145" s="193"/>
      <c r="B145" s="193"/>
      <c r="C145" s="193"/>
      <c r="D145" s="193"/>
      <c r="E145" s="193"/>
      <c r="F145" s="193"/>
      <c r="G145" s="193"/>
      <c r="H145" s="193"/>
      <c r="I145" s="193"/>
      <c r="J145" s="193"/>
      <c r="K145" s="193"/>
      <c r="L145" s="193"/>
      <c r="M145" s="193"/>
      <c r="N145" s="193"/>
      <c r="O145" s="193"/>
      <c r="P145" s="193"/>
      <c r="Q145" s="193"/>
      <c r="R145" s="193"/>
      <c r="S145" s="193"/>
      <c r="T145" s="193"/>
      <c r="U145" s="193"/>
      <c r="V145" s="193"/>
      <c r="W145" s="193"/>
      <c r="X145" s="193"/>
      <c r="Y145" s="193"/>
      <c r="Z145" s="193"/>
    </row>
    <row r="146" spans="1:26" ht="15.75" customHeight="1" x14ac:dyDescent="0.25">
      <c r="A146" s="193"/>
      <c r="B146" s="193"/>
      <c r="C146" s="193"/>
      <c r="D146" s="193"/>
      <c r="E146" s="193"/>
      <c r="F146" s="193"/>
      <c r="G146" s="193"/>
      <c r="H146" s="193"/>
      <c r="I146" s="193"/>
      <c r="J146" s="193"/>
      <c r="K146" s="193"/>
      <c r="L146" s="193"/>
      <c r="M146" s="193"/>
      <c r="N146" s="193"/>
      <c r="O146" s="193"/>
      <c r="P146" s="193"/>
      <c r="Q146" s="193"/>
      <c r="R146" s="193"/>
      <c r="S146" s="193"/>
      <c r="T146" s="193"/>
      <c r="U146" s="193"/>
      <c r="V146" s="193"/>
      <c r="W146" s="193"/>
      <c r="X146" s="193"/>
      <c r="Y146" s="193"/>
      <c r="Z146" s="193"/>
    </row>
    <row r="147" spans="1:26" ht="15.75" customHeight="1" x14ac:dyDescent="0.25">
      <c r="A147" s="193"/>
      <c r="B147" s="193"/>
      <c r="C147" s="193"/>
      <c r="D147" s="193"/>
      <c r="E147" s="193"/>
      <c r="F147" s="193"/>
      <c r="G147" s="193"/>
      <c r="H147" s="193"/>
      <c r="I147" s="193"/>
      <c r="J147" s="193"/>
      <c r="K147" s="193"/>
      <c r="L147" s="193"/>
      <c r="M147" s="193"/>
      <c r="N147" s="193"/>
      <c r="O147" s="193"/>
      <c r="P147" s="193"/>
      <c r="Q147" s="193"/>
      <c r="R147" s="193"/>
      <c r="S147" s="193"/>
      <c r="T147" s="193"/>
      <c r="U147" s="193"/>
      <c r="V147" s="193"/>
      <c r="W147" s="193"/>
      <c r="X147" s="193"/>
      <c r="Y147" s="193"/>
      <c r="Z147" s="193"/>
    </row>
    <row r="148" spans="1:26" ht="15.75" customHeight="1" x14ac:dyDescent="0.25">
      <c r="A148" s="193"/>
      <c r="B148" s="193"/>
      <c r="C148" s="193"/>
      <c r="D148" s="193"/>
      <c r="E148" s="193"/>
      <c r="F148" s="193"/>
      <c r="G148" s="193"/>
      <c r="H148" s="193"/>
      <c r="I148" s="193"/>
      <c r="J148" s="193"/>
      <c r="K148" s="193"/>
      <c r="L148" s="193"/>
      <c r="M148" s="193"/>
      <c r="N148" s="193"/>
      <c r="O148" s="193"/>
      <c r="P148" s="193"/>
      <c r="Q148" s="193"/>
      <c r="R148" s="193"/>
      <c r="S148" s="193"/>
      <c r="T148" s="193"/>
      <c r="U148" s="193"/>
      <c r="V148" s="193"/>
      <c r="W148" s="193"/>
      <c r="X148" s="193"/>
      <c r="Y148" s="193"/>
      <c r="Z148" s="193"/>
    </row>
    <row r="149" spans="1:26" ht="15.75" customHeight="1" x14ac:dyDescent="0.25">
      <c r="A149" s="193"/>
      <c r="B149" s="193"/>
      <c r="C149" s="193"/>
      <c r="D149" s="193"/>
      <c r="E149" s="193"/>
      <c r="F149" s="193"/>
      <c r="G149" s="193"/>
      <c r="H149" s="193"/>
      <c r="I149" s="193"/>
      <c r="J149" s="193"/>
      <c r="K149" s="193"/>
      <c r="L149" s="193"/>
      <c r="M149" s="193"/>
      <c r="N149" s="193"/>
      <c r="O149" s="193"/>
      <c r="P149" s="193"/>
      <c r="Q149" s="193"/>
      <c r="R149" s="193"/>
      <c r="S149" s="193"/>
      <c r="T149" s="193"/>
      <c r="U149" s="193"/>
      <c r="V149" s="193"/>
      <c r="W149" s="193"/>
      <c r="X149" s="193"/>
      <c r="Y149" s="193"/>
      <c r="Z149" s="193"/>
    </row>
    <row r="150" spans="1:26" ht="15.75" customHeight="1" x14ac:dyDescent="0.25">
      <c r="A150" s="193"/>
      <c r="B150" s="193"/>
      <c r="C150" s="193"/>
      <c r="D150" s="193"/>
      <c r="E150" s="193"/>
      <c r="F150" s="193"/>
      <c r="G150" s="193"/>
      <c r="H150" s="193"/>
      <c r="I150" s="193"/>
      <c r="J150" s="193"/>
      <c r="K150" s="193"/>
      <c r="L150" s="193"/>
      <c r="M150" s="193"/>
      <c r="N150" s="193"/>
      <c r="O150" s="193"/>
      <c r="P150" s="193"/>
      <c r="Q150" s="193"/>
      <c r="R150" s="193"/>
      <c r="S150" s="193"/>
      <c r="T150" s="193"/>
      <c r="U150" s="193"/>
      <c r="V150" s="193"/>
      <c r="W150" s="193"/>
      <c r="X150" s="193"/>
      <c r="Y150" s="193"/>
      <c r="Z150" s="193"/>
    </row>
    <row r="151" spans="1:26" ht="15.75" customHeight="1" x14ac:dyDescent="0.25">
      <c r="A151" s="193"/>
      <c r="B151" s="193"/>
      <c r="C151" s="193"/>
      <c r="D151" s="193"/>
      <c r="E151" s="193"/>
      <c r="F151" s="193"/>
      <c r="G151" s="193"/>
      <c r="H151" s="193"/>
      <c r="I151" s="193"/>
      <c r="J151" s="193"/>
      <c r="K151" s="193"/>
      <c r="L151" s="193"/>
      <c r="M151" s="193"/>
      <c r="N151" s="193"/>
      <c r="O151" s="193"/>
      <c r="P151" s="193"/>
      <c r="Q151" s="193"/>
      <c r="R151" s="193"/>
      <c r="S151" s="193"/>
      <c r="T151" s="193"/>
      <c r="U151" s="193"/>
      <c r="V151" s="193"/>
      <c r="W151" s="193"/>
      <c r="X151" s="193"/>
      <c r="Y151" s="193"/>
      <c r="Z151" s="193"/>
    </row>
    <row r="152" spans="1:26" ht="15.75" customHeight="1" x14ac:dyDescent="0.25">
      <c r="A152" s="193"/>
      <c r="B152" s="193"/>
      <c r="C152" s="193"/>
      <c r="D152" s="193"/>
      <c r="E152" s="193"/>
      <c r="F152" s="193"/>
      <c r="G152" s="193"/>
      <c r="H152" s="193"/>
      <c r="I152" s="193"/>
      <c r="J152" s="193"/>
      <c r="K152" s="193"/>
      <c r="L152" s="193"/>
      <c r="M152" s="193"/>
      <c r="N152" s="193"/>
      <c r="O152" s="193"/>
      <c r="P152" s="193"/>
      <c r="Q152" s="193"/>
      <c r="R152" s="193"/>
      <c r="S152" s="193"/>
      <c r="T152" s="193"/>
      <c r="U152" s="193"/>
      <c r="V152" s="193"/>
      <c r="W152" s="193"/>
      <c r="X152" s="193"/>
      <c r="Y152" s="193"/>
      <c r="Z152" s="193"/>
    </row>
    <row r="153" spans="1:26" ht="15.75" customHeight="1" x14ac:dyDescent="0.25">
      <c r="A153" s="193"/>
      <c r="B153" s="193"/>
      <c r="C153" s="193"/>
      <c r="D153" s="193"/>
      <c r="E153" s="193"/>
      <c r="F153" s="193"/>
      <c r="G153" s="193"/>
      <c r="H153" s="193"/>
      <c r="I153" s="193"/>
      <c r="J153" s="193"/>
      <c r="K153" s="193"/>
      <c r="L153" s="193"/>
      <c r="M153" s="193"/>
      <c r="N153" s="193"/>
      <c r="O153" s="193"/>
      <c r="P153" s="193"/>
      <c r="Q153" s="193"/>
      <c r="R153" s="193"/>
      <c r="S153" s="193"/>
      <c r="T153" s="193"/>
      <c r="U153" s="193"/>
      <c r="V153" s="193"/>
      <c r="W153" s="193"/>
      <c r="X153" s="193"/>
      <c r="Y153" s="193"/>
      <c r="Z153" s="193"/>
    </row>
    <row r="154" spans="1:26" ht="15.75" customHeight="1" x14ac:dyDescent="0.25">
      <c r="A154" s="193"/>
      <c r="B154" s="193"/>
      <c r="C154" s="193"/>
      <c r="D154" s="193"/>
      <c r="E154" s="193"/>
      <c r="F154" s="193"/>
      <c r="G154" s="193"/>
      <c r="H154" s="193"/>
      <c r="I154" s="193"/>
      <c r="J154" s="193"/>
      <c r="K154" s="193"/>
      <c r="L154" s="193"/>
      <c r="M154" s="193"/>
      <c r="N154" s="193"/>
      <c r="O154" s="193"/>
      <c r="P154" s="193"/>
      <c r="Q154" s="193"/>
      <c r="R154" s="193"/>
      <c r="S154" s="193"/>
      <c r="T154" s="193"/>
      <c r="U154" s="193"/>
      <c r="V154" s="193"/>
      <c r="W154" s="193"/>
      <c r="X154" s="193"/>
      <c r="Y154" s="193"/>
      <c r="Z154" s="193"/>
    </row>
    <row r="155" spans="1:26" ht="15.75" customHeight="1" x14ac:dyDescent="0.25">
      <c r="A155" s="193"/>
      <c r="B155" s="193"/>
      <c r="C155" s="193"/>
      <c r="D155" s="193"/>
      <c r="E155" s="193"/>
      <c r="F155" s="193"/>
      <c r="G155" s="193"/>
      <c r="H155" s="193"/>
      <c r="I155" s="193"/>
      <c r="J155" s="193"/>
      <c r="K155" s="193"/>
      <c r="L155" s="193"/>
      <c r="M155" s="193"/>
      <c r="N155" s="193"/>
      <c r="O155" s="193"/>
      <c r="P155" s="193"/>
      <c r="Q155" s="193"/>
      <c r="R155" s="193"/>
      <c r="S155" s="193"/>
      <c r="T155" s="193"/>
      <c r="U155" s="193"/>
      <c r="V155" s="193"/>
      <c r="W155" s="193"/>
      <c r="X155" s="193"/>
      <c r="Y155" s="193"/>
      <c r="Z155" s="193"/>
    </row>
    <row r="156" spans="1:26" ht="15.75" customHeight="1" x14ac:dyDescent="0.25">
      <c r="A156" s="193"/>
      <c r="B156" s="193"/>
      <c r="C156" s="193"/>
      <c r="D156" s="193"/>
      <c r="E156" s="193"/>
      <c r="F156" s="193"/>
      <c r="G156" s="193"/>
      <c r="H156" s="193"/>
      <c r="I156" s="193"/>
      <c r="J156" s="193"/>
      <c r="K156" s="193"/>
      <c r="L156" s="193"/>
      <c r="M156" s="193"/>
      <c r="N156" s="193"/>
      <c r="O156" s="193"/>
      <c r="P156" s="193"/>
      <c r="Q156" s="193"/>
      <c r="R156" s="193"/>
      <c r="S156" s="193"/>
      <c r="T156" s="193"/>
      <c r="U156" s="193"/>
      <c r="V156" s="193"/>
      <c r="W156" s="193"/>
      <c r="X156" s="193"/>
      <c r="Y156" s="193"/>
      <c r="Z156" s="193"/>
    </row>
    <row r="157" spans="1:26" ht="15.75" customHeight="1" x14ac:dyDescent="0.25">
      <c r="A157" s="193"/>
      <c r="B157" s="193"/>
      <c r="C157" s="193"/>
      <c r="D157" s="193"/>
      <c r="E157" s="193"/>
      <c r="F157" s="193"/>
      <c r="G157" s="193"/>
      <c r="H157" s="193"/>
      <c r="I157" s="193"/>
      <c r="J157" s="193"/>
      <c r="K157" s="193"/>
      <c r="L157" s="193"/>
      <c r="M157" s="193"/>
      <c r="N157" s="193"/>
      <c r="O157" s="193"/>
      <c r="P157" s="193"/>
      <c r="Q157" s="193"/>
      <c r="R157" s="193"/>
      <c r="S157" s="193"/>
      <c r="T157" s="193"/>
      <c r="U157" s="193"/>
      <c r="V157" s="193"/>
      <c r="W157" s="193"/>
      <c r="X157" s="193"/>
      <c r="Y157" s="193"/>
      <c r="Z157" s="193"/>
    </row>
    <row r="158" spans="1:26" ht="15.75" customHeight="1" x14ac:dyDescent="0.25">
      <c r="A158" s="193"/>
      <c r="B158" s="193"/>
      <c r="C158" s="193"/>
      <c r="D158" s="193"/>
      <c r="E158" s="193"/>
      <c r="F158" s="193"/>
      <c r="G158" s="193"/>
      <c r="H158" s="193"/>
      <c r="I158" s="193"/>
      <c r="J158" s="193"/>
      <c r="K158" s="193"/>
      <c r="L158" s="193"/>
      <c r="M158" s="193"/>
      <c r="N158" s="193"/>
      <c r="O158" s="193"/>
      <c r="P158" s="193"/>
      <c r="Q158" s="193"/>
      <c r="R158" s="193"/>
      <c r="S158" s="193"/>
      <c r="T158" s="193"/>
      <c r="U158" s="193"/>
      <c r="V158" s="193"/>
      <c r="W158" s="193"/>
      <c r="X158" s="193"/>
      <c r="Y158" s="193"/>
      <c r="Z158" s="193"/>
    </row>
    <row r="159" spans="1:26" ht="15.75" customHeight="1" x14ac:dyDescent="0.25">
      <c r="A159" s="193"/>
      <c r="B159" s="193"/>
      <c r="C159" s="193"/>
      <c r="D159" s="193"/>
      <c r="E159" s="193"/>
      <c r="F159" s="193"/>
      <c r="G159" s="193"/>
      <c r="H159" s="193"/>
      <c r="I159" s="193"/>
      <c r="J159" s="193"/>
      <c r="K159" s="193"/>
      <c r="L159" s="193"/>
      <c r="M159" s="193"/>
      <c r="N159" s="193"/>
      <c r="O159" s="193"/>
      <c r="P159" s="193"/>
      <c r="Q159" s="193"/>
      <c r="R159" s="193"/>
      <c r="S159" s="193"/>
      <c r="T159" s="193"/>
      <c r="U159" s="193"/>
      <c r="V159" s="193"/>
      <c r="W159" s="193"/>
      <c r="X159" s="193"/>
      <c r="Y159" s="193"/>
      <c r="Z159" s="193"/>
    </row>
    <row r="160" spans="1:26" ht="15.75" customHeight="1" x14ac:dyDescent="0.25">
      <c r="A160" s="193"/>
      <c r="B160" s="193"/>
      <c r="C160" s="193"/>
      <c r="D160" s="193"/>
      <c r="E160" s="193"/>
      <c r="F160" s="193"/>
      <c r="G160" s="193"/>
      <c r="H160" s="193"/>
      <c r="I160" s="193"/>
      <c r="J160" s="193"/>
      <c r="K160" s="193"/>
      <c r="L160" s="193"/>
      <c r="M160" s="193"/>
      <c r="N160" s="193"/>
      <c r="O160" s="193"/>
      <c r="P160" s="193"/>
      <c r="Q160" s="193"/>
      <c r="R160" s="193"/>
      <c r="S160" s="193"/>
      <c r="T160" s="193"/>
      <c r="U160" s="193"/>
      <c r="V160" s="193"/>
      <c r="W160" s="193"/>
      <c r="X160" s="193"/>
      <c r="Y160" s="193"/>
      <c r="Z160" s="193"/>
    </row>
    <row r="161" spans="1:26" ht="15.75" customHeight="1" x14ac:dyDescent="0.25">
      <c r="A161" s="193"/>
      <c r="B161" s="193"/>
      <c r="C161" s="193"/>
      <c r="D161" s="193"/>
      <c r="E161" s="193"/>
      <c r="F161" s="193"/>
      <c r="G161" s="193"/>
      <c r="H161" s="193"/>
      <c r="I161" s="193"/>
      <c r="J161" s="193"/>
      <c r="K161" s="193"/>
      <c r="L161" s="193"/>
      <c r="M161" s="193"/>
      <c r="N161" s="193"/>
      <c r="O161" s="193"/>
      <c r="P161" s="193"/>
      <c r="Q161" s="193"/>
      <c r="R161" s="193"/>
      <c r="S161" s="193"/>
      <c r="T161" s="193"/>
      <c r="U161" s="193"/>
      <c r="V161" s="193"/>
      <c r="W161" s="193"/>
      <c r="X161" s="193"/>
      <c r="Y161" s="193"/>
      <c r="Z161" s="193"/>
    </row>
    <row r="162" spans="1:26" ht="15.75" customHeight="1" x14ac:dyDescent="0.25">
      <c r="A162" s="193"/>
      <c r="B162" s="193"/>
      <c r="C162" s="193"/>
      <c r="D162" s="193"/>
      <c r="E162" s="193"/>
      <c r="F162" s="193"/>
      <c r="G162" s="193"/>
      <c r="H162" s="193"/>
      <c r="I162" s="193"/>
      <c r="J162" s="193"/>
      <c r="K162" s="193"/>
      <c r="L162" s="193"/>
      <c r="M162" s="193"/>
      <c r="N162" s="193"/>
      <c r="O162" s="193"/>
      <c r="P162" s="193"/>
      <c r="Q162" s="193"/>
      <c r="R162" s="193"/>
      <c r="S162" s="193"/>
      <c r="T162" s="193"/>
      <c r="U162" s="193"/>
      <c r="V162" s="193"/>
      <c r="W162" s="193"/>
      <c r="X162" s="193"/>
      <c r="Y162" s="193"/>
      <c r="Z162" s="193"/>
    </row>
    <row r="163" spans="1:26" ht="15.75" customHeight="1" x14ac:dyDescent="0.25">
      <c r="A163" s="193"/>
      <c r="B163" s="193"/>
      <c r="C163" s="193"/>
      <c r="D163" s="193"/>
      <c r="E163" s="193"/>
      <c r="F163" s="193"/>
      <c r="G163" s="193"/>
      <c r="H163" s="193"/>
      <c r="I163" s="193"/>
      <c r="J163" s="193"/>
      <c r="K163" s="193"/>
      <c r="L163" s="193"/>
      <c r="M163" s="193"/>
      <c r="N163" s="193"/>
      <c r="O163" s="193"/>
      <c r="P163" s="193"/>
      <c r="Q163" s="193"/>
      <c r="R163" s="193"/>
      <c r="S163" s="193"/>
      <c r="T163" s="193"/>
      <c r="U163" s="193"/>
      <c r="V163" s="193"/>
      <c r="W163" s="193"/>
      <c r="X163" s="193"/>
      <c r="Y163" s="193"/>
      <c r="Z163" s="193"/>
    </row>
    <row r="164" spans="1:26" ht="15.75" customHeight="1" x14ac:dyDescent="0.25">
      <c r="A164" s="193"/>
      <c r="B164" s="193"/>
      <c r="C164" s="193"/>
      <c r="D164" s="193"/>
      <c r="E164" s="193"/>
      <c r="F164" s="193"/>
      <c r="G164" s="193"/>
      <c r="H164" s="193"/>
      <c r="I164" s="193"/>
      <c r="J164" s="193"/>
      <c r="K164" s="193"/>
      <c r="L164" s="193"/>
      <c r="M164" s="193"/>
      <c r="N164" s="193"/>
      <c r="O164" s="193"/>
      <c r="P164" s="193"/>
      <c r="Q164" s="193"/>
      <c r="R164" s="193"/>
      <c r="S164" s="193"/>
      <c r="T164" s="193"/>
      <c r="U164" s="193"/>
      <c r="V164" s="193"/>
      <c r="W164" s="193"/>
      <c r="X164" s="193"/>
      <c r="Y164" s="193"/>
      <c r="Z164" s="193"/>
    </row>
    <row r="165" spans="1:26" ht="15.75" customHeight="1" x14ac:dyDescent="0.25">
      <c r="A165" s="193"/>
      <c r="B165" s="193"/>
      <c r="C165" s="193"/>
      <c r="D165" s="193"/>
      <c r="E165" s="193"/>
      <c r="F165" s="193"/>
      <c r="G165" s="193"/>
      <c r="H165" s="193"/>
      <c r="I165" s="193"/>
      <c r="J165" s="193"/>
      <c r="K165" s="193"/>
      <c r="L165" s="193"/>
      <c r="M165" s="193"/>
      <c r="N165" s="193"/>
      <c r="O165" s="193"/>
      <c r="P165" s="193"/>
      <c r="Q165" s="193"/>
      <c r="R165" s="193"/>
      <c r="S165" s="193"/>
      <c r="T165" s="193"/>
      <c r="U165" s="193"/>
      <c r="V165" s="193"/>
      <c r="W165" s="193"/>
      <c r="X165" s="193"/>
      <c r="Y165" s="193"/>
      <c r="Z165" s="193"/>
    </row>
    <row r="166" spans="1:26" ht="15.75" customHeight="1" x14ac:dyDescent="0.25">
      <c r="A166" s="193"/>
      <c r="B166" s="193"/>
      <c r="C166" s="193"/>
      <c r="D166" s="193"/>
      <c r="E166" s="193"/>
      <c r="F166" s="193"/>
      <c r="G166" s="193"/>
      <c r="H166" s="193"/>
      <c r="I166" s="193"/>
      <c r="J166" s="193"/>
      <c r="K166" s="193"/>
      <c r="L166" s="193"/>
      <c r="M166" s="193"/>
      <c r="N166" s="193"/>
      <c r="O166" s="193"/>
      <c r="P166" s="193"/>
      <c r="Q166" s="193"/>
      <c r="R166" s="193"/>
      <c r="S166" s="193"/>
      <c r="T166" s="193"/>
      <c r="U166" s="193"/>
      <c r="V166" s="193"/>
      <c r="W166" s="193"/>
      <c r="X166" s="193"/>
      <c r="Y166" s="193"/>
      <c r="Z166" s="193"/>
    </row>
    <row r="167" spans="1:26" ht="15.75" customHeight="1" x14ac:dyDescent="0.25">
      <c r="A167" s="193"/>
      <c r="B167" s="193"/>
      <c r="C167" s="193"/>
      <c r="D167" s="193"/>
      <c r="E167" s="193"/>
      <c r="F167" s="193"/>
      <c r="G167" s="193"/>
      <c r="H167" s="193"/>
      <c r="I167" s="193"/>
      <c r="J167" s="193"/>
      <c r="K167" s="193"/>
      <c r="L167" s="193"/>
      <c r="M167" s="193"/>
      <c r="N167" s="193"/>
      <c r="O167" s="193"/>
      <c r="P167" s="193"/>
      <c r="Q167" s="193"/>
      <c r="R167" s="193"/>
      <c r="S167" s="193"/>
      <c r="T167" s="193"/>
      <c r="U167" s="193"/>
      <c r="V167" s="193"/>
      <c r="W167" s="193"/>
      <c r="X167" s="193"/>
      <c r="Y167" s="193"/>
      <c r="Z167" s="193"/>
    </row>
    <row r="168" spans="1:26" ht="15.75" customHeight="1" x14ac:dyDescent="0.25">
      <c r="A168" s="193"/>
      <c r="B168" s="193"/>
      <c r="C168" s="193"/>
      <c r="D168" s="193"/>
      <c r="E168" s="193"/>
      <c r="F168" s="193"/>
      <c r="G168" s="193"/>
      <c r="H168" s="193"/>
      <c r="I168" s="193"/>
      <c r="J168" s="193"/>
      <c r="K168" s="193"/>
      <c r="L168" s="193"/>
      <c r="M168" s="193"/>
      <c r="N168" s="193"/>
      <c r="O168" s="193"/>
      <c r="P168" s="193"/>
      <c r="Q168" s="193"/>
      <c r="R168" s="193"/>
      <c r="S168" s="193"/>
      <c r="T168" s="193"/>
      <c r="U168" s="193"/>
      <c r="V168" s="193"/>
      <c r="W168" s="193"/>
      <c r="X168" s="193"/>
      <c r="Y168" s="193"/>
      <c r="Z168" s="193"/>
    </row>
    <row r="169" spans="1:26" ht="15.75" customHeight="1" x14ac:dyDescent="0.25">
      <c r="A169" s="193"/>
      <c r="B169" s="193"/>
      <c r="C169" s="193"/>
      <c r="D169" s="193"/>
      <c r="E169" s="193"/>
      <c r="F169" s="193"/>
      <c r="G169" s="193"/>
      <c r="H169" s="193"/>
      <c r="I169" s="193"/>
      <c r="J169" s="193"/>
      <c r="K169" s="193"/>
      <c r="L169" s="193"/>
      <c r="M169" s="193"/>
      <c r="N169" s="193"/>
      <c r="O169" s="193"/>
      <c r="P169" s="193"/>
      <c r="Q169" s="193"/>
      <c r="R169" s="193"/>
      <c r="S169" s="193"/>
      <c r="T169" s="193"/>
      <c r="U169" s="193"/>
      <c r="V169" s="193"/>
      <c r="W169" s="193"/>
      <c r="X169" s="193"/>
      <c r="Y169" s="193"/>
      <c r="Z169" s="193"/>
    </row>
    <row r="170" spans="1:26" ht="15.75" customHeight="1" x14ac:dyDescent="0.25">
      <c r="A170" s="193"/>
      <c r="B170" s="193"/>
      <c r="C170" s="193"/>
      <c r="D170" s="193"/>
      <c r="E170" s="193"/>
      <c r="F170" s="193"/>
      <c r="G170" s="193"/>
      <c r="H170" s="193"/>
      <c r="I170" s="193"/>
      <c r="J170" s="193"/>
      <c r="K170" s="193"/>
      <c r="L170" s="193"/>
      <c r="M170" s="193"/>
      <c r="N170" s="193"/>
      <c r="O170" s="193"/>
      <c r="P170" s="193"/>
      <c r="Q170" s="193"/>
      <c r="R170" s="193"/>
      <c r="S170" s="193"/>
      <c r="T170" s="193"/>
      <c r="U170" s="193"/>
      <c r="V170" s="193"/>
      <c r="W170" s="193"/>
      <c r="X170" s="193"/>
      <c r="Y170" s="193"/>
      <c r="Z170" s="193"/>
    </row>
    <row r="171" spans="1:26" ht="15.75" customHeight="1" x14ac:dyDescent="0.25">
      <c r="A171" s="193"/>
      <c r="B171" s="193"/>
      <c r="C171" s="193"/>
      <c r="D171" s="193"/>
      <c r="E171" s="193"/>
      <c r="F171" s="193"/>
      <c r="G171" s="193"/>
      <c r="H171" s="193"/>
      <c r="I171" s="193"/>
      <c r="J171" s="193"/>
      <c r="K171" s="193"/>
      <c r="L171" s="193"/>
      <c r="M171" s="193"/>
      <c r="N171" s="193"/>
      <c r="O171" s="193"/>
      <c r="P171" s="193"/>
      <c r="Q171" s="193"/>
      <c r="R171" s="193"/>
      <c r="S171" s="193"/>
      <c r="T171" s="193"/>
      <c r="U171" s="193"/>
      <c r="V171" s="193"/>
      <c r="W171" s="193"/>
      <c r="X171" s="193"/>
      <c r="Y171" s="193"/>
      <c r="Z171" s="193"/>
    </row>
    <row r="172" spans="1:26" ht="15.75" customHeight="1" x14ac:dyDescent="0.25">
      <c r="A172" s="193"/>
      <c r="B172" s="193"/>
      <c r="C172" s="193"/>
      <c r="D172" s="193"/>
      <c r="E172" s="193"/>
      <c r="F172" s="193"/>
      <c r="G172" s="193"/>
      <c r="H172" s="193"/>
      <c r="I172" s="193"/>
      <c r="J172" s="193"/>
      <c r="K172" s="193"/>
      <c r="L172" s="193"/>
      <c r="M172" s="193"/>
      <c r="N172" s="193"/>
      <c r="O172" s="193"/>
      <c r="P172" s="193"/>
      <c r="Q172" s="193"/>
      <c r="R172" s="193"/>
      <c r="S172" s="193"/>
      <c r="T172" s="193"/>
      <c r="U172" s="193"/>
      <c r="V172" s="193"/>
      <c r="W172" s="193"/>
      <c r="X172" s="193"/>
      <c r="Y172" s="193"/>
      <c r="Z172" s="193"/>
    </row>
    <row r="173" spans="1:26" ht="15.75" customHeight="1" x14ac:dyDescent="0.25">
      <c r="A173" s="193"/>
      <c r="B173" s="193"/>
      <c r="C173" s="193"/>
      <c r="D173" s="193"/>
      <c r="E173" s="193"/>
      <c r="F173" s="193"/>
      <c r="G173" s="193"/>
      <c r="H173" s="193"/>
      <c r="I173" s="193"/>
      <c r="J173" s="193"/>
      <c r="K173" s="193"/>
      <c r="L173" s="193"/>
      <c r="M173" s="193"/>
      <c r="N173" s="193"/>
      <c r="O173" s="193"/>
      <c r="P173" s="193"/>
      <c r="Q173" s="193"/>
      <c r="R173" s="193"/>
      <c r="S173" s="193"/>
      <c r="T173" s="193"/>
      <c r="U173" s="193"/>
      <c r="V173" s="193"/>
      <c r="W173" s="193"/>
      <c r="X173" s="193"/>
      <c r="Y173" s="193"/>
      <c r="Z173" s="193"/>
    </row>
    <row r="174" spans="1:26" ht="15.75" customHeight="1" x14ac:dyDescent="0.25">
      <c r="A174" s="193"/>
      <c r="B174" s="193"/>
      <c r="C174" s="193"/>
      <c r="D174" s="193"/>
      <c r="E174" s="193"/>
      <c r="F174" s="193"/>
      <c r="G174" s="193"/>
      <c r="H174" s="193"/>
      <c r="I174" s="193"/>
      <c r="J174" s="193"/>
      <c r="K174" s="193"/>
      <c r="L174" s="193"/>
      <c r="M174" s="193"/>
      <c r="N174" s="193"/>
      <c r="O174" s="193"/>
      <c r="P174" s="193"/>
      <c r="Q174" s="193"/>
      <c r="R174" s="193"/>
      <c r="S174" s="193"/>
      <c r="T174" s="193"/>
      <c r="U174" s="193"/>
      <c r="V174" s="193"/>
      <c r="W174" s="193"/>
      <c r="X174" s="193"/>
      <c r="Y174" s="193"/>
      <c r="Z174" s="193"/>
    </row>
    <row r="175" spans="1:26" ht="15.75" customHeight="1" x14ac:dyDescent="0.25">
      <c r="A175" s="193"/>
      <c r="B175" s="193"/>
      <c r="C175" s="193"/>
      <c r="D175" s="193"/>
      <c r="E175" s="193"/>
      <c r="F175" s="193"/>
      <c r="G175" s="193"/>
      <c r="H175" s="193"/>
      <c r="I175" s="193"/>
      <c r="J175" s="193"/>
      <c r="K175" s="193"/>
      <c r="L175" s="193"/>
      <c r="M175" s="193"/>
      <c r="N175" s="193"/>
      <c r="O175" s="193"/>
      <c r="P175" s="193"/>
      <c r="Q175" s="193"/>
      <c r="R175" s="193"/>
      <c r="S175" s="193"/>
      <c r="T175" s="193"/>
      <c r="U175" s="193"/>
      <c r="V175" s="193"/>
      <c r="W175" s="193"/>
      <c r="X175" s="193"/>
      <c r="Y175" s="193"/>
      <c r="Z175" s="193"/>
    </row>
    <row r="176" spans="1:26" ht="15.75" customHeight="1" x14ac:dyDescent="0.25">
      <c r="A176" s="193"/>
      <c r="B176" s="193"/>
      <c r="C176" s="193"/>
      <c r="D176" s="193"/>
      <c r="E176" s="193"/>
      <c r="F176" s="193"/>
      <c r="G176" s="193"/>
      <c r="H176" s="193"/>
      <c r="I176" s="193"/>
      <c r="J176" s="193"/>
      <c r="K176" s="193"/>
      <c r="L176" s="193"/>
      <c r="M176" s="193"/>
      <c r="N176" s="193"/>
      <c r="O176" s="193"/>
      <c r="P176" s="193"/>
      <c r="Q176" s="193"/>
      <c r="R176" s="193"/>
      <c r="S176" s="193"/>
      <c r="T176" s="193"/>
      <c r="U176" s="193"/>
      <c r="V176" s="193"/>
      <c r="W176" s="193"/>
      <c r="X176" s="193"/>
      <c r="Y176" s="193"/>
      <c r="Z176" s="193"/>
    </row>
    <row r="177" spans="1:26" ht="15.75" customHeight="1" x14ac:dyDescent="0.25">
      <c r="A177" s="193"/>
      <c r="B177" s="193"/>
      <c r="C177" s="193"/>
      <c r="D177" s="193"/>
      <c r="E177" s="193"/>
      <c r="F177" s="193"/>
      <c r="G177" s="193"/>
      <c r="H177" s="193"/>
      <c r="I177" s="193"/>
      <c r="J177" s="193"/>
      <c r="K177" s="193"/>
      <c r="L177" s="193"/>
      <c r="M177" s="193"/>
      <c r="N177" s="193"/>
      <c r="O177" s="193"/>
      <c r="P177" s="193"/>
      <c r="Q177" s="193"/>
      <c r="R177" s="193"/>
      <c r="S177" s="193"/>
      <c r="T177" s="193"/>
      <c r="U177" s="193"/>
      <c r="V177" s="193"/>
      <c r="W177" s="193"/>
      <c r="X177" s="193"/>
      <c r="Y177" s="193"/>
      <c r="Z177" s="193"/>
    </row>
    <row r="178" spans="1:26" ht="15.75" customHeight="1" x14ac:dyDescent="0.25">
      <c r="A178" s="193"/>
      <c r="B178" s="193"/>
      <c r="C178" s="193"/>
      <c r="D178" s="193"/>
      <c r="E178" s="193"/>
      <c r="F178" s="193"/>
      <c r="G178" s="193"/>
      <c r="H178" s="193"/>
      <c r="I178" s="193"/>
      <c r="J178" s="193"/>
      <c r="K178" s="193"/>
      <c r="L178" s="193"/>
      <c r="M178" s="193"/>
      <c r="N178" s="193"/>
      <c r="O178" s="193"/>
      <c r="P178" s="193"/>
      <c r="Q178" s="193"/>
      <c r="R178" s="193"/>
      <c r="S178" s="193"/>
      <c r="T178" s="193"/>
      <c r="U178" s="193"/>
      <c r="V178" s="193"/>
      <c r="W178" s="193"/>
      <c r="X178" s="193"/>
      <c r="Y178" s="193"/>
      <c r="Z178" s="193"/>
    </row>
    <row r="179" spans="1:26" ht="15.75" customHeight="1" x14ac:dyDescent="0.25">
      <c r="A179" s="193"/>
      <c r="B179" s="193"/>
      <c r="C179" s="193"/>
      <c r="D179" s="193"/>
      <c r="E179" s="193"/>
      <c r="F179" s="193"/>
      <c r="G179" s="193"/>
      <c r="H179" s="193"/>
      <c r="I179" s="193"/>
      <c r="J179" s="193"/>
      <c r="K179" s="193"/>
      <c r="L179" s="193"/>
      <c r="M179" s="193"/>
      <c r="N179" s="193"/>
      <c r="O179" s="193"/>
      <c r="P179" s="193"/>
      <c r="Q179" s="193"/>
      <c r="R179" s="193"/>
      <c r="S179" s="193"/>
      <c r="T179" s="193"/>
      <c r="U179" s="193"/>
      <c r="V179" s="193"/>
      <c r="W179" s="193"/>
      <c r="X179" s="193"/>
      <c r="Y179" s="193"/>
      <c r="Z179" s="193"/>
    </row>
    <row r="180" spans="1:26" ht="15.75" customHeight="1" x14ac:dyDescent="0.25">
      <c r="A180" s="193"/>
      <c r="B180" s="193"/>
      <c r="C180" s="193"/>
      <c r="D180" s="193"/>
      <c r="E180" s="193"/>
      <c r="F180" s="193"/>
      <c r="G180" s="193"/>
      <c r="H180" s="193"/>
      <c r="I180" s="193"/>
      <c r="J180" s="193"/>
      <c r="K180" s="193"/>
      <c r="L180" s="193"/>
      <c r="M180" s="193"/>
      <c r="N180" s="193"/>
      <c r="O180" s="193"/>
      <c r="P180" s="193"/>
      <c r="Q180" s="193"/>
      <c r="R180" s="193"/>
      <c r="S180" s="193"/>
      <c r="T180" s="193"/>
      <c r="U180" s="193"/>
      <c r="V180" s="193"/>
      <c r="W180" s="193"/>
      <c r="X180" s="193"/>
      <c r="Y180" s="193"/>
      <c r="Z180" s="193"/>
    </row>
    <row r="181" spans="1:26" ht="15.75" customHeight="1" x14ac:dyDescent="0.25">
      <c r="A181" s="193"/>
      <c r="B181" s="193"/>
      <c r="C181" s="193"/>
      <c r="D181" s="193"/>
      <c r="E181" s="193"/>
      <c r="F181" s="193"/>
      <c r="G181" s="193"/>
      <c r="H181" s="193"/>
      <c r="I181" s="193"/>
      <c r="J181" s="193"/>
      <c r="K181" s="193"/>
      <c r="L181" s="193"/>
      <c r="M181" s="193"/>
      <c r="N181" s="193"/>
      <c r="O181" s="193"/>
      <c r="P181" s="193"/>
      <c r="Q181" s="193"/>
      <c r="R181" s="193"/>
      <c r="S181" s="193"/>
      <c r="T181" s="193"/>
      <c r="U181" s="193"/>
      <c r="V181" s="193"/>
      <c r="W181" s="193"/>
      <c r="X181" s="193"/>
      <c r="Y181" s="193"/>
      <c r="Z181" s="193"/>
    </row>
    <row r="182" spans="1:26" ht="15.75" customHeight="1" x14ac:dyDescent="0.25">
      <c r="A182" s="193"/>
      <c r="B182" s="193"/>
      <c r="C182" s="193"/>
      <c r="D182" s="193"/>
      <c r="E182" s="193"/>
      <c r="F182" s="193"/>
      <c r="G182" s="193"/>
      <c r="H182" s="193"/>
      <c r="I182" s="193"/>
      <c r="J182" s="193"/>
      <c r="K182" s="193"/>
      <c r="L182" s="193"/>
      <c r="M182" s="193"/>
      <c r="N182" s="193"/>
      <c r="O182" s="193"/>
      <c r="P182" s="193"/>
      <c r="Q182" s="193"/>
      <c r="R182" s="193"/>
      <c r="S182" s="193"/>
      <c r="T182" s="193"/>
      <c r="U182" s="193"/>
      <c r="V182" s="193"/>
      <c r="W182" s="193"/>
      <c r="X182" s="193"/>
      <c r="Y182" s="193"/>
      <c r="Z182" s="193"/>
    </row>
    <row r="183" spans="1:26" ht="15.75" customHeight="1" x14ac:dyDescent="0.25">
      <c r="A183" s="193"/>
      <c r="B183" s="193"/>
      <c r="C183" s="193"/>
      <c r="D183" s="193"/>
      <c r="E183" s="193"/>
      <c r="F183" s="193"/>
      <c r="G183" s="193"/>
      <c r="H183" s="193"/>
      <c r="I183" s="193"/>
      <c r="J183" s="193"/>
      <c r="K183" s="193"/>
      <c r="L183" s="193"/>
      <c r="M183" s="193"/>
      <c r="N183" s="193"/>
      <c r="O183" s="193"/>
      <c r="P183" s="193"/>
      <c r="Q183" s="193"/>
      <c r="R183" s="193"/>
      <c r="S183" s="193"/>
      <c r="T183" s="193"/>
      <c r="U183" s="193"/>
      <c r="V183" s="193"/>
      <c r="W183" s="193"/>
      <c r="X183" s="193"/>
      <c r="Y183" s="193"/>
      <c r="Z183" s="193"/>
    </row>
    <row r="184" spans="1:26" ht="15.75" customHeight="1" x14ac:dyDescent="0.25">
      <c r="A184" s="193"/>
      <c r="B184" s="193"/>
      <c r="C184" s="193"/>
      <c r="D184" s="193"/>
      <c r="E184" s="193"/>
      <c r="F184" s="193"/>
      <c r="G184" s="193"/>
      <c r="H184" s="193"/>
      <c r="I184" s="193"/>
      <c r="J184" s="193"/>
      <c r="K184" s="193"/>
      <c r="L184" s="193"/>
      <c r="M184" s="193"/>
      <c r="N184" s="193"/>
      <c r="O184" s="193"/>
      <c r="P184" s="193"/>
      <c r="Q184" s="193"/>
      <c r="R184" s="193"/>
      <c r="S184" s="193"/>
      <c r="T184" s="193"/>
      <c r="U184" s="193"/>
      <c r="V184" s="193"/>
      <c r="W184" s="193"/>
      <c r="X184" s="193"/>
      <c r="Y184" s="193"/>
      <c r="Z184" s="193"/>
    </row>
    <row r="185" spans="1:26" ht="15.75" customHeight="1" x14ac:dyDescent="0.25">
      <c r="A185" s="193"/>
      <c r="B185" s="193"/>
      <c r="C185" s="193"/>
      <c r="D185" s="193"/>
      <c r="E185" s="193"/>
      <c r="F185" s="193"/>
      <c r="G185" s="193"/>
      <c r="H185" s="193"/>
      <c r="I185" s="193"/>
      <c r="J185" s="193"/>
      <c r="K185" s="193"/>
      <c r="L185" s="193"/>
      <c r="M185" s="193"/>
      <c r="N185" s="193"/>
      <c r="O185" s="193"/>
      <c r="P185" s="193"/>
      <c r="Q185" s="193"/>
      <c r="R185" s="193"/>
      <c r="S185" s="193"/>
      <c r="T185" s="193"/>
      <c r="U185" s="193"/>
      <c r="V185" s="193"/>
      <c r="W185" s="193"/>
      <c r="X185" s="193"/>
      <c r="Y185" s="193"/>
      <c r="Z185" s="193"/>
    </row>
    <row r="186" spans="1:26" ht="15.75" customHeight="1" x14ac:dyDescent="0.25">
      <c r="A186" s="193"/>
      <c r="B186" s="193"/>
      <c r="C186" s="193"/>
      <c r="D186" s="193"/>
      <c r="E186" s="193"/>
      <c r="F186" s="193"/>
      <c r="G186" s="193"/>
      <c r="H186" s="193"/>
      <c r="I186" s="193"/>
      <c r="J186" s="193"/>
      <c r="K186" s="193"/>
      <c r="L186" s="193"/>
      <c r="M186" s="193"/>
      <c r="N186" s="193"/>
      <c r="O186" s="193"/>
      <c r="P186" s="193"/>
      <c r="Q186" s="193"/>
      <c r="R186" s="193"/>
      <c r="S186" s="193"/>
      <c r="T186" s="193"/>
      <c r="U186" s="193"/>
      <c r="V186" s="193"/>
      <c r="W186" s="193"/>
      <c r="X186" s="193"/>
      <c r="Y186" s="193"/>
      <c r="Z186" s="193"/>
    </row>
    <row r="187" spans="1:26" ht="15.75" customHeight="1" x14ac:dyDescent="0.25">
      <c r="A187" s="193"/>
      <c r="B187" s="193"/>
      <c r="C187" s="193"/>
      <c r="D187" s="193"/>
      <c r="E187" s="193"/>
      <c r="F187" s="193"/>
      <c r="G187" s="193"/>
      <c r="H187" s="193"/>
      <c r="I187" s="193"/>
      <c r="J187" s="193"/>
      <c r="K187" s="193"/>
      <c r="L187" s="193"/>
      <c r="M187" s="193"/>
      <c r="N187" s="193"/>
      <c r="O187" s="193"/>
      <c r="P187" s="193"/>
      <c r="Q187" s="193"/>
      <c r="R187" s="193"/>
      <c r="S187" s="193"/>
      <c r="T187" s="193"/>
      <c r="U187" s="193"/>
      <c r="V187" s="193"/>
      <c r="W187" s="193"/>
      <c r="X187" s="193"/>
      <c r="Y187" s="193"/>
      <c r="Z187" s="193"/>
    </row>
    <row r="188" spans="1:26" ht="15.75" customHeight="1" x14ac:dyDescent="0.25">
      <c r="A188" s="193"/>
      <c r="B188" s="193"/>
      <c r="C188" s="193"/>
      <c r="D188" s="193"/>
      <c r="E188" s="193"/>
      <c r="F188" s="193"/>
      <c r="G188" s="193"/>
      <c r="H188" s="193"/>
      <c r="I188" s="193"/>
      <c r="J188" s="193"/>
      <c r="K188" s="193"/>
      <c r="L188" s="193"/>
      <c r="M188" s="193"/>
      <c r="N188" s="193"/>
      <c r="O188" s="193"/>
      <c r="P188" s="193"/>
      <c r="Q188" s="193"/>
      <c r="R188" s="193"/>
      <c r="S188" s="193"/>
      <c r="T188" s="193"/>
      <c r="U188" s="193"/>
      <c r="V188" s="193"/>
      <c r="W188" s="193"/>
      <c r="X188" s="193"/>
      <c r="Y188" s="193"/>
      <c r="Z188" s="193"/>
    </row>
    <row r="189" spans="1:26" ht="15.75" customHeight="1" x14ac:dyDescent="0.25">
      <c r="A189" s="193"/>
      <c r="B189" s="193"/>
      <c r="C189" s="193"/>
      <c r="D189" s="193"/>
      <c r="E189" s="193"/>
      <c r="F189" s="193"/>
      <c r="G189" s="193"/>
      <c r="H189" s="193"/>
      <c r="I189" s="193"/>
      <c r="J189" s="193"/>
      <c r="K189" s="193"/>
      <c r="L189" s="193"/>
      <c r="M189" s="193"/>
      <c r="N189" s="193"/>
      <c r="O189" s="193"/>
      <c r="P189" s="193"/>
      <c r="Q189" s="193"/>
      <c r="R189" s="193"/>
      <c r="S189" s="193"/>
      <c r="T189" s="193"/>
      <c r="U189" s="193"/>
      <c r="V189" s="193"/>
      <c r="W189" s="193"/>
      <c r="X189" s="193"/>
      <c r="Y189" s="193"/>
      <c r="Z189" s="193"/>
    </row>
    <row r="190" spans="1:26" ht="15.75" customHeight="1" x14ac:dyDescent="0.25">
      <c r="A190" s="193"/>
      <c r="B190" s="193"/>
      <c r="C190" s="193"/>
      <c r="D190" s="193"/>
      <c r="E190" s="193"/>
      <c r="F190" s="193"/>
      <c r="G190" s="193"/>
      <c r="H190" s="193"/>
      <c r="I190" s="193"/>
      <c r="J190" s="193"/>
      <c r="K190" s="193"/>
      <c r="L190" s="193"/>
      <c r="M190" s="193"/>
      <c r="N190" s="193"/>
      <c r="O190" s="193"/>
      <c r="P190" s="193"/>
      <c r="Q190" s="193"/>
      <c r="R190" s="193"/>
      <c r="S190" s="193"/>
      <c r="T190" s="193"/>
      <c r="U190" s="193"/>
      <c r="V190" s="193"/>
      <c r="W190" s="193"/>
      <c r="X190" s="193"/>
      <c r="Y190" s="193"/>
      <c r="Z190" s="193"/>
    </row>
    <row r="191" spans="1:26" ht="15.75" customHeight="1" x14ac:dyDescent="0.25">
      <c r="A191" s="193"/>
      <c r="B191" s="193"/>
      <c r="C191" s="193"/>
      <c r="D191" s="193"/>
      <c r="E191" s="193"/>
      <c r="F191" s="193"/>
      <c r="G191" s="193"/>
      <c r="H191" s="193"/>
      <c r="I191" s="193"/>
      <c r="J191" s="193"/>
      <c r="K191" s="193"/>
      <c r="L191" s="193"/>
      <c r="M191" s="193"/>
      <c r="N191" s="193"/>
      <c r="O191" s="193"/>
      <c r="P191" s="193"/>
      <c r="Q191" s="193"/>
      <c r="R191" s="193"/>
      <c r="S191" s="193"/>
      <c r="T191" s="193"/>
      <c r="U191" s="193"/>
      <c r="V191" s="193"/>
      <c r="W191" s="193"/>
      <c r="X191" s="193"/>
      <c r="Y191" s="193"/>
      <c r="Z191" s="193"/>
    </row>
    <row r="192" spans="1:26" ht="15.75" customHeight="1" x14ac:dyDescent="0.25">
      <c r="A192" s="193"/>
      <c r="B192" s="193"/>
      <c r="C192" s="193"/>
      <c r="D192" s="193"/>
      <c r="E192" s="193"/>
      <c r="F192" s="193"/>
      <c r="G192" s="193"/>
      <c r="H192" s="193"/>
      <c r="I192" s="193"/>
      <c r="J192" s="193"/>
      <c r="K192" s="193"/>
      <c r="L192" s="193"/>
      <c r="M192" s="193"/>
      <c r="N192" s="193"/>
      <c r="O192" s="193"/>
      <c r="P192" s="193"/>
      <c r="Q192" s="193"/>
      <c r="R192" s="193"/>
      <c r="S192" s="193"/>
      <c r="T192" s="193"/>
      <c r="U192" s="193"/>
      <c r="V192" s="193"/>
      <c r="W192" s="193"/>
      <c r="X192" s="193"/>
      <c r="Y192" s="193"/>
      <c r="Z192" s="193"/>
    </row>
    <row r="193" spans="1:26" ht="15.75" customHeight="1" x14ac:dyDescent="0.25">
      <c r="A193" s="193"/>
      <c r="B193" s="193"/>
      <c r="C193" s="193"/>
      <c r="D193" s="193"/>
      <c r="E193" s="193"/>
      <c r="F193" s="193"/>
      <c r="G193" s="193"/>
      <c r="H193" s="193"/>
      <c r="I193" s="193"/>
      <c r="J193" s="193"/>
      <c r="K193" s="193"/>
      <c r="L193" s="193"/>
      <c r="M193" s="193"/>
      <c r="N193" s="193"/>
      <c r="O193" s="193"/>
      <c r="P193" s="193"/>
      <c r="Q193" s="193"/>
      <c r="R193" s="193"/>
      <c r="S193" s="193"/>
      <c r="T193" s="193"/>
      <c r="U193" s="193"/>
      <c r="V193" s="193"/>
      <c r="W193" s="193"/>
      <c r="X193" s="193"/>
      <c r="Y193" s="193"/>
      <c r="Z193" s="193"/>
    </row>
    <row r="194" spans="1:26" ht="15.75" customHeight="1" x14ac:dyDescent="0.25">
      <c r="A194" s="193"/>
      <c r="B194" s="193"/>
      <c r="C194" s="193"/>
      <c r="D194" s="193"/>
      <c r="E194" s="193"/>
      <c r="F194" s="193"/>
      <c r="G194" s="193"/>
      <c r="H194" s="193"/>
      <c r="I194" s="193"/>
      <c r="J194" s="193"/>
      <c r="K194" s="193"/>
      <c r="L194" s="193"/>
      <c r="M194" s="193"/>
      <c r="N194" s="193"/>
      <c r="O194" s="193"/>
      <c r="P194" s="193"/>
      <c r="Q194" s="193"/>
      <c r="R194" s="193"/>
      <c r="S194" s="193"/>
      <c r="T194" s="193"/>
      <c r="U194" s="193"/>
      <c r="V194" s="193"/>
      <c r="W194" s="193"/>
      <c r="X194" s="193"/>
      <c r="Y194" s="193"/>
      <c r="Z194" s="193"/>
    </row>
    <row r="195" spans="1:26" ht="15.75" customHeight="1" x14ac:dyDescent="0.25">
      <c r="A195" s="193"/>
      <c r="B195" s="193"/>
      <c r="C195" s="193"/>
      <c r="D195" s="193"/>
      <c r="E195" s="193"/>
      <c r="F195" s="193"/>
      <c r="G195" s="193"/>
      <c r="H195" s="193"/>
      <c r="I195" s="193"/>
      <c r="J195" s="193"/>
      <c r="K195" s="193"/>
      <c r="L195" s="193"/>
      <c r="M195" s="193"/>
      <c r="N195" s="193"/>
      <c r="O195" s="193"/>
      <c r="P195" s="193"/>
      <c r="Q195" s="193"/>
      <c r="R195" s="193"/>
      <c r="S195" s="193"/>
      <c r="T195" s="193"/>
      <c r="U195" s="193"/>
      <c r="V195" s="193"/>
      <c r="W195" s="193"/>
      <c r="X195" s="193"/>
      <c r="Y195" s="193"/>
      <c r="Z195" s="193"/>
    </row>
    <row r="196" spans="1:26" ht="15.75" customHeight="1" x14ac:dyDescent="0.25">
      <c r="A196" s="193"/>
      <c r="B196" s="193"/>
      <c r="C196" s="193"/>
      <c r="D196" s="193"/>
      <c r="E196" s="193"/>
      <c r="F196" s="193"/>
      <c r="G196" s="193"/>
      <c r="H196" s="193"/>
      <c r="I196" s="193"/>
      <c r="J196" s="193"/>
      <c r="K196" s="193"/>
      <c r="L196" s="193"/>
      <c r="M196" s="193"/>
      <c r="N196" s="193"/>
      <c r="O196" s="193"/>
      <c r="P196" s="193"/>
      <c r="Q196" s="193"/>
      <c r="R196" s="193"/>
      <c r="S196" s="193"/>
      <c r="T196" s="193"/>
      <c r="U196" s="193"/>
      <c r="V196" s="193"/>
      <c r="W196" s="193"/>
      <c r="X196" s="193"/>
      <c r="Y196" s="193"/>
      <c r="Z196" s="193"/>
    </row>
    <row r="197" spans="1:26" ht="15.75" customHeight="1" x14ac:dyDescent="0.25">
      <c r="A197" s="193"/>
      <c r="B197" s="193"/>
      <c r="C197" s="193"/>
      <c r="D197" s="193"/>
      <c r="E197" s="193"/>
      <c r="F197" s="193"/>
      <c r="G197" s="193"/>
      <c r="H197" s="193"/>
      <c r="I197" s="193"/>
      <c r="J197" s="193"/>
      <c r="K197" s="193"/>
      <c r="L197" s="193"/>
      <c r="M197" s="193"/>
      <c r="N197" s="193"/>
      <c r="O197" s="193"/>
      <c r="P197" s="193"/>
      <c r="Q197" s="193"/>
      <c r="R197" s="193"/>
      <c r="S197" s="193"/>
      <c r="T197" s="193"/>
      <c r="U197" s="193"/>
      <c r="V197" s="193"/>
      <c r="W197" s="193"/>
      <c r="X197" s="193"/>
      <c r="Y197" s="193"/>
      <c r="Z197" s="193"/>
    </row>
    <row r="198" spans="1:26" ht="15.75" customHeight="1" x14ac:dyDescent="0.25">
      <c r="A198" s="193"/>
      <c r="B198" s="193"/>
      <c r="C198" s="193"/>
      <c r="D198" s="193"/>
      <c r="E198" s="193"/>
      <c r="F198" s="193"/>
      <c r="G198" s="193"/>
      <c r="H198" s="193"/>
      <c r="I198" s="193"/>
      <c r="J198" s="193"/>
      <c r="K198" s="193"/>
      <c r="L198" s="193"/>
      <c r="M198" s="193"/>
      <c r="N198" s="193"/>
      <c r="O198" s="193"/>
      <c r="P198" s="193"/>
      <c r="Q198" s="193"/>
      <c r="R198" s="193"/>
      <c r="S198" s="193"/>
      <c r="T198" s="193"/>
      <c r="U198" s="193"/>
      <c r="V198" s="193"/>
      <c r="W198" s="193"/>
      <c r="X198" s="193"/>
      <c r="Y198" s="193"/>
      <c r="Z198" s="193"/>
    </row>
    <row r="199" spans="1:26" ht="15.75" customHeight="1" x14ac:dyDescent="0.25">
      <c r="A199" s="193"/>
      <c r="B199" s="193"/>
      <c r="C199" s="193"/>
      <c r="D199" s="193"/>
      <c r="E199" s="193"/>
      <c r="F199" s="193"/>
      <c r="G199" s="193"/>
      <c r="H199" s="193"/>
      <c r="I199" s="193"/>
      <c r="J199" s="193"/>
      <c r="K199" s="193"/>
      <c r="L199" s="193"/>
      <c r="M199" s="193"/>
      <c r="N199" s="193"/>
      <c r="O199" s="193"/>
      <c r="P199" s="193"/>
      <c r="Q199" s="193"/>
      <c r="R199" s="193"/>
      <c r="S199" s="193"/>
      <c r="T199" s="193"/>
      <c r="U199" s="193"/>
      <c r="V199" s="193"/>
      <c r="W199" s="193"/>
      <c r="X199" s="193"/>
      <c r="Y199" s="193"/>
      <c r="Z199" s="193"/>
    </row>
    <row r="200" spans="1:26" ht="15.75" customHeight="1" x14ac:dyDescent="0.25">
      <c r="A200" s="193"/>
      <c r="B200" s="193"/>
      <c r="C200" s="193"/>
      <c r="D200" s="193"/>
      <c r="E200" s="193"/>
      <c r="F200" s="193"/>
      <c r="G200" s="193"/>
      <c r="H200" s="193"/>
      <c r="I200" s="193"/>
      <c r="J200" s="193"/>
      <c r="K200" s="193"/>
      <c r="L200" s="193"/>
      <c r="M200" s="193"/>
      <c r="N200" s="193"/>
      <c r="O200" s="193"/>
      <c r="P200" s="193"/>
      <c r="Q200" s="193"/>
      <c r="R200" s="193"/>
      <c r="S200" s="193"/>
      <c r="T200" s="193"/>
      <c r="U200" s="193"/>
      <c r="V200" s="193"/>
      <c r="W200" s="193"/>
      <c r="X200" s="193"/>
      <c r="Y200" s="193"/>
      <c r="Z200" s="193"/>
    </row>
    <row r="201" spans="1:26" ht="15.75" customHeight="1" x14ac:dyDescent="0.25">
      <c r="A201" s="193"/>
      <c r="B201" s="193"/>
      <c r="C201" s="193"/>
      <c r="D201" s="193"/>
      <c r="E201" s="193"/>
      <c r="F201" s="193"/>
      <c r="G201" s="193"/>
      <c r="H201" s="193"/>
      <c r="I201" s="193"/>
      <c r="J201" s="193"/>
      <c r="K201" s="193"/>
      <c r="L201" s="193"/>
      <c r="M201" s="193"/>
      <c r="N201" s="193"/>
      <c r="O201" s="193"/>
      <c r="P201" s="193"/>
      <c r="Q201" s="193"/>
      <c r="R201" s="193"/>
      <c r="S201" s="193"/>
      <c r="T201" s="193"/>
      <c r="U201" s="193"/>
      <c r="V201" s="193"/>
      <c r="W201" s="193"/>
      <c r="X201" s="193"/>
      <c r="Y201" s="193"/>
      <c r="Z201" s="193"/>
    </row>
    <row r="202" spans="1:26" ht="15.75" customHeight="1" x14ac:dyDescent="0.25">
      <c r="A202" s="193"/>
      <c r="B202" s="193"/>
      <c r="C202" s="193"/>
      <c r="D202" s="193"/>
      <c r="E202" s="193"/>
      <c r="F202" s="193"/>
      <c r="G202" s="193"/>
      <c r="H202" s="193"/>
      <c r="I202" s="193"/>
      <c r="J202" s="193"/>
      <c r="K202" s="193"/>
      <c r="L202" s="193"/>
      <c r="M202" s="193"/>
      <c r="N202" s="193"/>
      <c r="O202" s="193"/>
      <c r="P202" s="193"/>
      <c r="Q202" s="193"/>
      <c r="R202" s="193"/>
      <c r="S202" s="193"/>
      <c r="T202" s="193"/>
      <c r="U202" s="193"/>
      <c r="V202" s="193"/>
      <c r="W202" s="193"/>
      <c r="X202" s="193"/>
      <c r="Y202" s="193"/>
      <c r="Z202" s="193"/>
    </row>
    <row r="203" spans="1:26" ht="15.75" customHeight="1" x14ac:dyDescent="0.25">
      <c r="A203" s="193"/>
      <c r="B203" s="193"/>
      <c r="C203" s="193"/>
      <c r="D203" s="193"/>
      <c r="E203" s="193"/>
      <c r="F203" s="193"/>
      <c r="G203" s="193"/>
      <c r="H203" s="193"/>
      <c r="I203" s="193"/>
      <c r="J203" s="193"/>
      <c r="K203" s="193"/>
      <c r="L203" s="193"/>
      <c r="M203" s="193"/>
      <c r="N203" s="193"/>
      <c r="O203" s="193"/>
      <c r="P203" s="193"/>
      <c r="Q203" s="193"/>
      <c r="R203" s="193"/>
      <c r="S203" s="193"/>
      <c r="T203" s="193"/>
      <c r="U203" s="193"/>
      <c r="V203" s="193"/>
      <c r="W203" s="193"/>
      <c r="X203" s="193"/>
      <c r="Y203" s="193"/>
      <c r="Z203" s="193"/>
    </row>
    <row r="204" spans="1:26" ht="15.75" customHeight="1" x14ac:dyDescent="0.25">
      <c r="A204" s="193"/>
      <c r="B204" s="193"/>
      <c r="C204" s="193"/>
      <c r="D204" s="193"/>
      <c r="E204" s="193"/>
      <c r="F204" s="193"/>
      <c r="G204" s="193"/>
      <c r="H204" s="193"/>
      <c r="I204" s="193"/>
      <c r="J204" s="193"/>
      <c r="K204" s="193"/>
      <c r="L204" s="193"/>
      <c r="M204" s="193"/>
      <c r="N204" s="193"/>
      <c r="O204" s="193"/>
      <c r="P204" s="193"/>
      <c r="Q204" s="193"/>
      <c r="R204" s="193"/>
      <c r="S204" s="193"/>
      <c r="T204" s="193"/>
      <c r="U204" s="193"/>
      <c r="V204" s="193"/>
      <c r="W204" s="193"/>
      <c r="X204" s="193"/>
      <c r="Y204" s="193"/>
      <c r="Z204" s="193"/>
    </row>
    <row r="205" spans="1:26" ht="15.75" customHeight="1" x14ac:dyDescent="0.25">
      <c r="A205" s="193"/>
      <c r="B205" s="193"/>
      <c r="C205" s="193"/>
      <c r="D205" s="193"/>
      <c r="E205" s="193"/>
      <c r="F205" s="193"/>
      <c r="G205" s="193"/>
      <c r="H205" s="193"/>
      <c r="I205" s="193"/>
      <c r="J205" s="193"/>
      <c r="K205" s="193"/>
      <c r="L205" s="193"/>
      <c r="M205" s="193"/>
      <c r="N205" s="193"/>
      <c r="O205" s="193"/>
      <c r="P205" s="193"/>
      <c r="Q205" s="193"/>
      <c r="R205" s="193"/>
      <c r="S205" s="193"/>
      <c r="T205" s="193"/>
      <c r="U205" s="193"/>
      <c r="V205" s="193"/>
      <c r="W205" s="193"/>
      <c r="X205" s="193"/>
      <c r="Y205" s="193"/>
      <c r="Z205" s="193"/>
    </row>
    <row r="206" spans="1:26" ht="15.75" customHeight="1" x14ac:dyDescent="0.25">
      <c r="A206" s="193"/>
      <c r="B206" s="193"/>
      <c r="C206" s="193"/>
      <c r="D206" s="193"/>
      <c r="E206" s="193"/>
      <c r="F206" s="193"/>
      <c r="G206" s="193"/>
      <c r="H206" s="193"/>
      <c r="I206" s="193"/>
      <c r="J206" s="193"/>
      <c r="K206" s="193"/>
      <c r="L206" s="193"/>
      <c r="M206" s="193"/>
      <c r="N206" s="193"/>
      <c r="O206" s="193"/>
      <c r="P206" s="193"/>
      <c r="Q206" s="193"/>
      <c r="R206" s="193"/>
      <c r="S206" s="193"/>
      <c r="T206" s="193"/>
      <c r="U206" s="193"/>
      <c r="V206" s="193"/>
      <c r="W206" s="193"/>
      <c r="X206" s="193"/>
      <c r="Y206" s="193"/>
      <c r="Z206" s="193"/>
    </row>
    <row r="207" spans="1:26" ht="15.75" customHeight="1" x14ac:dyDescent="0.25">
      <c r="A207" s="193"/>
      <c r="B207" s="193"/>
      <c r="C207" s="193"/>
      <c r="D207" s="193"/>
      <c r="E207" s="193"/>
      <c r="F207" s="193"/>
      <c r="G207" s="193"/>
      <c r="H207" s="193"/>
      <c r="I207" s="193"/>
      <c r="J207" s="193"/>
      <c r="K207" s="193"/>
      <c r="L207" s="193"/>
      <c r="M207" s="193"/>
      <c r="N207" s="193"/>
      <c r="O207" s="193"/>
      <c r="P207" s="193"/>
      <c r="Q207" s="193"/>
      <c r="R207" s="193"/>
      <c r="S207" s="193"/>
      <c r="T207" s="193"/>
      <c r="U207" s="193"/>
      <c r="V207" s="193"/>
      <c r="W207" s="193"/>
      <c r="X207" s="193"/>
      <c r="Y207" s="193"/>
      <c r="Z207" s="193"/>
    </row>
    <row r="208" spans="1:26" ht="15.75" customHeight="1" x14ac:dyDescent="0.25">
      <c r="A208" s="193"/>
      <c r="B208" s="193"/>
      <c r="C208" s="193"/>
      <c r="D208" s="193"/>
      <c r="E208" s="193"/>
      <c r="F208" s="193"/>
      <c r="G208" s="193"/>
      <c r="H208" s="193"/>
      <c r="I208" s="193"/>
      <c r="J208" s="193"/>
      <c r="K208" s="193"/>
      <c r="L208" s="193"/>
      <c r="M208" s="193"/>
      <c r="N208" s="193"/>
      <c r="O208" s="193"/>
      <c r="P208" s="193"/>
      <c r="Q208" s="193"/>
      <c r="R208" s="193"/>
      <c r="S208" s="193"/>
      <c r="T208" s="193"/>
      <c r="U208" s="193"/>
      <c r="V208" s="193"/>
      <c r="W208" s="193"/>
      <c r="X208" s="193"/>
      <c r="Y208" s="193"/>
      <c r="Z208" s="193"/>
    </row>
    <row r="209" spans="1:26" ht="15.75" customHeight="1" x14ac:dyDescent="0.25">
      <c r="A209" s="193"/>
      <c r="B209" s="193"/>
      <c r="C209" s="193"/>
      <c r="D209" s="193"/>
      <c r="E209" s="193"/>
      <c r="F209" s="193"/>
      <c r="G209" s="193"/>
      <c r="H209" s="193"/>
      <c r="I209" s="193"/>
      <c r="J209" s="193"/>
      <c r="K209" s="193"/>
      <c r="L209" s="193"/>
      <c r="M209" s="193"/>
      <c r="N209" s="193"/>
      <c r="O209" s="193"/>
      <c r="P209" s="193"/>
      <c r="Q209" s="193"/>
      <c r="R209" s="193"/>
      <c r="S209" s="193"/>
      <c r="T209" s="193"/>
      <c r="U209" s="193"/>
      <c r="V209" s="193"/>
      <c r="W209" s="193"/>
      <c r="X209" s="193"/>
      <c r="Y209" s="193"/>
      <c r="Z209" s="193"/>
    </row>
    <row r="210" spans="1:26" ht="15.75" customHeight="1" x14ac:dyDescent="0.25">
      <c r="A210" s="193"/>
      <c r="B210" s="193"/>
      <c r="C210" s="193"/>
      <c r="D210" s="193"/>
      <c r="E210" s="193"/>
      <c r="F210" s="193"/>
      <c r="G210" s="193"/>
      <c r="H210" s="193"/>
      <c r="I210" s="193"/>
      <c r="J210" s="193"/>
      <c r="K210" s="193"/>
      <c r="L210" s="193"/>
      <c r="M210" s="193"/>
      <c r="N210" s="193"/>
      <c r="O210" s="193"/>
      <c r="P210" s="193"/>
      <c r="Q210" s="193"/>
      <c r="R210" s="193"/>
      <c r="S210" s="193"/>
      <c r="T210" s="193"/>
      <c r="U210" s="193"/>
      <c r="V210" s="193"/>
      <c r="W210" s="193"/>
      <c r="X210" s="193"/>
      <c r="Y210" s="193"/>
      <c r="Z210" s="193"/>
    </row>
    <row r="211" spans="1:26" ht="15.75" customHeight="1" x14ac:dyDescent="0.25">
      <c r="A211" s="193"/>
      <c r="B211" s="193"/>
      <c r="C211" s="193"/>
      <c r="D211" s="193"/>
      <c r="E211" s="193"/>
      <c r="F211" s="193"/>
      <c r="G211" s="193"/>
      <c r="H211" s="193"/>
      <c r="I211" s="193"/>
      <c r="J211" s="193"/>
      <c r="K211" s="193"/>
      <c r="L211" s="193"/>
      <c r="M211" s="193"/>
      <c r="N211" s="193"/>
      <c r="O211" s="193"/>
      <c r="P211" s="193"/>
      <c r="Q211" s="193"/>
      <c r="R211" s="193"/>
      <c r="S211" s="193"/>
      <c r="T211" s="193"/>
      <c r="U211" s="193"/>
      <c r="V211" s="193"/>
      <c r="W211" s="193"/>
      <c r="X211" s="193"/>
      <c r="Y211" s="193"/>
      <c r="Z211" s="193"/>
    </row>
    <row r="212" spans="1:26" ht="15.75" customHeight="1" x14ac:dyDescent="0.25">
      <c r="A212" s="193"/>
      <c r="B212" s="193"/>
      <c r="C212" s="193"/>
      <c r="D212" s="193"/>
      <c r="E212" s="193"/>
      <c r="F212" s="193"/>
      <c r="G212" s="193"/>
      <c r="H212" s="193"/>
      <c r="I212" s="193"/>
      <c r="J212" s="193"/>
      <c r="K212" s="193"/>
      <c r="L212" s="193"/>
      <c r="M212" s="193"/>
      <c r="N212" s="193"/>
      <c r="O212" s="193"/>
      <c r="P212" s="193"/>
      <c r="Q212" s="193"/>
      <c r="R212" s="193"/>
      <c r="S212" s="193"/>
      <c r="T212" s="193"/>
      <c r="U212" s="193"/>
      <c r="V212" s="193"/>
      <c r="W212" s="193"/>
      <c r="X212" s="193"/>
      <c r="Y212" s="193"/>
      <c r="Z212" s="193"/>
    </row>
    <row r="213" spans="1:26" ht="15.75" customHeight="1" x14ac:dyDescent="0.25">
      <c r="A213" s="193"/>
      <c r="B213" s="193"/>
      <c r="C213" s="193"/>
      <c r="D213" s="193"/>
      <c r="E213" s="193"/>
      <c r="F213" s="193"/>
      <c r="G213" s="193"/>
      <c r="H213" s="193"/>
      <c r="I213" s="193"/>
      <c r="J213" s="193"/>
      <c r="K213" s="193"/>
      <c r="L213" s="193"/>
      <c r="M213" s="193"/>
      <c r="N213" s="193"/>
      <c r="O213" s="193"/>
      <c r="P213" s="193"/>
      <c r="Q213" s="193"/>
      <c r="R213" s="193"/>
      <c r="S213" s="193"/>
      <c r="T213" s="193"/>
      <c r="U213" s="193"/>
      <c r="V213" s="193"/>
      <c r="W213" s="193"/>
      <c r="X213" s="193"/>
      <c r="Y213" s="193"/>
      <c r="Z213" s="193"/>
    </row>
    <row r="214" spans="1:26" ht="15.75" customHeight="1" x14ac:dyDescent="0.25">
      <c r="A214" s="193"/>
      <c r="B214" s="193"/>
      <c r="C214" s="193"/>
      <c r="D214" s="193"/>
      <c r="E214" s="193"/>
      <c r="F214" s="193"/>
      <c r="G214" s="193"/>
      <c r="H214" s="193"/>
      <c r="I214" s="193"/>
      <c r="J214" s="193"/>
      <c r="K214" s="193"/>
      <c r="L214" s="193"/>
      <c r="M214" s="193"/>
      <c r="N214" s="193"/>
      <c r="O214" s="193"/>
      <c r="P214" s="193"/>
      <c r="Q214" s="193"/>
      <c r="R214" s="193"/>
      <c r="S214" s="193"/>
      <c r="T214" s="193"/>
      <c r="U214" s="193"/>
      <c r="V214" s="193"/>
      <c r="W214" s="193"/>
      <c r="X214" s="193"/>
      <c r="Y214" s="193"/>
      <c r="Z214" s="193"/>
    </row>
    <row r="215" spans="1:26" ht="15.75" customHeight="1" x14ac:dyDescent="0.25">
      <c r="A215" s="193"/>
      <c r="B215" s="193"/>
      <c r="C215" s="193"/>
      <c r="D215" s="193"/>
      <c r="E215" s="193"/>
      <c r="F215" s="193"/>
      <c r="G215" s="193"/>
      <c r="H215" s="193"/>
      <c r="I215" s="193"/>
      <c r="J215" s="193"/>
      <c r="K215" s="193"/>
      <c r="L215" s="193"/>
      <c r="M215" s="193"/>
      <c r="N215" s="193"/>
      <c r="O215" s="193"/>
      <c r="P215" s="193"/>
      <c r="Q215" s="193"/>
      <c r="R215" s="193"/>
      <c r="S215" s="193"/>
      <c r="T215" s="193"/>
      <c r="U215" s="193"/>
      <c r="V215" s="193"/>
      <c r="W215" s="193"/>
      <c r="X215" s="193"/>
      <c r="Y215" s="193"/>
      <c r="Z215" s="193"/>
    </row>
    <row r="216" spans="1:26" ht="15.75" customHeight="1" x14ac:dyDescent="0.25">
      <c r="A216" s="193"/>
      <c r="B216" s="193"/>
      <c r="C216" s="193"/>
      <c r="D216" s="193"/>
      <c r="E216" s="193"/>
      <c r="F216" s="193"/>
      <c r="G216" s="193"/>
      <c r="H216" s="193"/>
      <c r="I216" s="193"/>
      <c r="J216" s="193"/>
      <c r="K216" s="193"/>
      <c r="L216" s="193"/>
      <c r="M216" s="193"/>
      <c r="N216" s="193"/>
      <c r="O216" s="193"/>
      <c r="P216" s="193"/>
      <c r="Q216" s="193"/>
      <c r="R216" s="193"/>
      <c r="S216" s="193"/>
      <c r="T216" s="193"/>
      <c r="U216" s="193"/>
      <c r="V216" s="193"/>
      <c r="W216" s="193"/>
      <c r="X216" s="193"/>
      <c r="Y216" s="193"/>
      <c r="Z216" s="193"/>
    </row>
    <row r="217" spans="1:26" ht="15.75" customHeight="1" x14ac:dyDescent="0.25">
      <c r="A217" s="193"/>
      <c r="B217" s="193"/>
      <c r="C217" s="193"/>
      <c r="D217" s="193"/>
      <c r="E217" s="193"/>
      <c r="F217" s="193"/>
      <c r="G217" s="193"/>
      <c r="H217" s="193"/>
      <c r="I217" s="193"/>
      <c r="J217" s="193"/>
      <c r="K217" s="193"/>
      <c r="L217" s="193"/>
      <c r="M217" s="193"/>
      <c r="N217" s="193"/>
      <c r="O217" s="193"/>
      <c r="P217" s="193"/>
      <c r="Q217" s="193"/>
      <c r="R217" s="193"/>
      <c r="S217" s="193"/>
      <c r="T217" s="193"/>
      <c r="U217" s="193"/>
      <c r="V217" s="193"/>
      <c r="W217" s="193"/>
      <c r="X217" s="193"/>
      <c r="Y217" s="193"/>
      <c r="Z217" s="193"/>
    </row>
    <row r="218" spans="1:26" ht="15.75" customHeight="1" x14ac:dyDescent="0.25">
      <c r="A218" s="193"/>
      <c r="B218" s="193"/>
      <c r="C218" s="193"/>
      <c r="D218" s="193"/>
      <c r="E218" s="193"/>
      <c r="F218" s="193"/>
      <c r="G218" s="193"/>
      <c r="H218" s="193"/>
      <c r="I218" s="193"/>
      <c r="J218" s="193"/>
      <c r="K218" s="193"/>
      <c r="L218" s="193"/>
      <c r="M218" s="193"/>
      <c r="N218" s="193"/>
      <c r="O218" s="193"/>
      <c r="P218" s="193"/>
      <c r="Q218" s="193"/>
      <c r="R218" s="193"/>
      <c r="S218" s="193"/>
      <c r="T218" s="193"/>
      <c r="U218" s="193"/>
      <c r="V218" s="193"/>
      <c r="W218" s="193"/>
      <c r="X218" s="193"/>
      <c r="Y218" s="193"/>
      <c r="Z218" s="193"/>
    </row>
    <row r="219" spans="1:26" ht="15.75" customHeight="1" x14ac:dyDescent="0.25">
      <c r="A219" s="193"/>
      <c r="B219" s="193"/>
      <c r="C219" s="193"/>
      <c r="D219" s="193"/>
      <c r="E219" s="193"/>
      <c r="F219" s="193"/>
      <c r="G219" s="193"/>
      <c r="H219" s="193"/>
      <c r="I219" s="193"/>
      <c r="J219" s="193"/>
      <c r="K219" s="193"/>
      <c r="L219" s="193"/>
      <c r="M219" s="193"/>
      <c r="N219" s="193"/>
      <c r="O219" s="193"/>
      <c r="P219" s="193"/>
      <c r="Q219" s="193"/>
      <c r="R219" s="193"/>
      <c r="S219" s="193"/>
      <c r="T219" s="193"/>
      <c r="U219" s="193"/>
      <c r="V219" s="193"/>
      <c r="W219" s="193"/>
      <c r="X219" s="193"/>
      <c r="Y219" s="193"/>
      <c r="Z219" s="193"/>
    </row>
    <row r="220" spans="1:26" ht="15.75" customHeight="1" x14ac:dyDescent="0.25">
      <c r="A220" s="193"/>
      <c r="B220" s="193"/>
      <c r="C220" s="193"/>
      <c r="D220" s="193"/>
      <c r="E220" s="193"/>
      <c r="F220" s="193"/>
      <c r="G220" s="193"/>
      <c r="H220" s="193"/>
      <c r="I220" s="193"/>
      <c r="J220" s="193"/>
      <c r="K220" s="193"/>
      <c r="L220" s="193"/>
      <c r="M220" s="193"/>
      <c r="N220" s="193"/>
      <c r="O220" s="193"/>
      <c r="P220" s="193"/>
      <c r="Q220" s="193"/>
      <c r="R220" s="193"/>
      <c r="S220" s="193"/>
      <c r="T220" s="193"/>
      <c r="U220" s="193"/>
      <c r="V220" s="193"/>
      <c r="W220" s="193"/>
      <c r="X220" s="193"/>
      <c r="Y220" s="193"/>
      <c r="Z220" s="193"/>
    </row>
    <row r="221" spans="1:26" ht="15.75" customHeight="1" x14ac:dyDescent="0.25">
      <c r="A221" s="193"/>
      <c r="B221" s="193"/>
      <c r="C221" s="193"/>
      <c r="D221" s="193"/>
      <c r="E221" s="193"/>
      <c r="F221" s="193"/>
      <c r="G221" s="193"/>
      <c r="H221" s="193"/>
      <c r="I221" s="193"/>
      <c r="J221" s="193"/>
      <c r="K221" s="193"/>
      <c r="L221" s="193"/>
      <c r="M221" s="193"/>
      <c r="N221" s="193"/>
      <c r="O221" s="193"/>
      <c r="P221" s="193"/>
      <c r="Q221" s="193"/>
      <c r="R221" s="193"/>
      <c r="S221" s="193"/>
      <c r="T221" s="193"/>
      <c r="U221" s="193"/>
      <c r="V221" s="193"/>
      <c r="W221" s="193"/>
      <c r="X221" s="193"/>
      <c r="Y221" s="193"/>
      <c r="Z221" s="193"/>
    </row>
    <row r="222" spans="1:26" ht="15.75" customHeight="1" x14ac:dyDescent="0.25">
      <c r="A222" s="193"/>
      <c r="B222" s="193"/>
      <c r="C222" s="193"/>
      <c r="D222" s="193"/>
      <c r="E222" s="193"/>
      <c r="F222" s="193"/>
      <c r="G222" s="193"/>
      <c r="H222" s="193"/>
      <c r="I222" s="193"/>
      <c r="J222" s="193"/>
      <c r="K222" s="193"/>
      <c r="L222" s="193"/>
      <c r="M222" s="193"/>
      <c r="N222" s="193"/>
      <c r="O222" s="193"/>
      <c r="P222" s="193"/>
      <c r="Q222" s="193"/>
      <c r="R222" s="193"/>
      <c r="S222" s="193"/>
      <c r="T222" s="193"/>
      <c r="U222" s="193"/>
      <c r="V222" s="193"/>
      <c r="W222" s="193"/>
      <c r="X222" s="193"/>
      <c r="Y222" s="193"/>
      <c r="Z222" s="193"/>
    </row>
    <row r="223" spans="1:26" ht="15.75" customHeight="1" x14ac:dyDescent="0.25">
      <c r="A223" s="193"/>
      <c r="B223" s="193"/>
      <c r="C223" s="193"/>
      <c r="D223" s="193"/>
      <c r="E223" s="193"/>
      <c r="F223" s="193"/>
      <c r="G223" s="193"/>
      <c r="H223" s="193"/>
      <c r="I223" s="193"/>
      <c r="J223" s="193"/>
      <c r="K223" s="193"/>
      <c r="L223" s="193"/>
      <c r="M223" s="193"/>
      <c r="N223" s="193"/>
      <c r="O223" s="193"/>
      <c r="P223" s="193"/>
      <c r="Q223" s="193"/>
      <c r="R223" s="193"/>
      <c r="S223" s="193"/>
      <c r="T223" s="193"/>
      <c r="U223" s="193"/>
      <c r="V223" s="193"/>
      <c r="W223" s="193"/>
      <c r="X223" s="193"/>
      <c r="Y223" s="193"/>
      <c r="Z223" s="193"/>
    </row>
    <row r="224" spans="1:26" ht="15.75" customHeight="1" x14ac:dyDescent="0.25">
      <c r="A224" s="193"/>
      <c r="B224" s="193"/>
      <c r="C224" s="193"/>
      <c r="D224" s="193"/>
      <c r="E224" s="193"/>
      <c r="F224" s="193"/>
      <c r="G224" s="193"/>
      <c r="H224" s="193"/>
      <c r="I224" s="193"/>
      <c r="J224" s="193"/>
      <c r="K224" s="193"/>
      <c r="L224" s="193"/>
      <c r="M224" s="193"/>
      <c r="N224" s="193"/>
      <c r="O224" s="193"/>
      <c r="P224" s="193"/>
      <c r="Q224" s="193"/>
      <c r="R224" s="193"/>
      <c r="S224" s="193"/>
      <c r="T224" s="193"/>
      <c r="U224" s="193"/>
      <c r="V224" s="193"/>
      <c r="W224" s="193"/>
      <c r="X224" s="193"/>
      <c r="Y224" s="193"/>
      <c r="Z224" s="193"/>
    </row>
    <row r="225" spans="1:26" ht="15.75" customHeight="1" x14ac:dyDescent="0.25">
      <c r="A225" s="193"/>
      <c r="B225" s="193"/>
      <c r="C225" s="193"/>
      <c r="D225" s="193"/>
      <c r="E225" s="193"/>
      <c r="F225" s="193"/>
      <c r="G225" s="193"/>
      <c r="H225" s="193"/>
      <c r="I225" s="193"/>
      <c r="J225" s="193"/>
      <c r="K225" s="193"/>
      <c r="L225" s="193"/>
      <c r="M225" s="193"/>
      <c r="N225" s="193"/>
      <c r="O225" s="193"/>
      <c r="P225" s="193"/>
      <c r="Q225" s="193"/>
      <c r="R225" s="193"/>
      <c r="S225" s="193"/>
      <c r="T225" s="193"/>
      <c r="U225" s="193"/>
      <c r="V225" s="193"/>
      <c r="W225" s="193"/>
      <c r="X225" s="193"/>
      <c r="Y225" s="193"/>
      <c r="Z225" s="193"/>
    </row>
    <row r="226" spans="1:26" ht="15.75" customHeight="1" x14ac:dyDescent="0.25">
      <c r="A226" s="193"/>
      <c r="B226" s="193"/>
      <c r="C226" s="193"/>
      <c r="D226" s="193"/>
      <c r="E226" s="193"/>
      <c r="F226" s="193"/>
      <c r="G226" s="193"/>
      <c r="H226" s="193"/>
      <c r="I226" s="193"/>
      <c r="J226" s="193"/>
      <c r="K226" s="193"/>
      <c r="L226" s="193"/>
      <c r="M226" s="193"/>
      <c r="N226" s="193"/>
      <c r="O226" s="193"/>
      <c r="P226" s="193"/>
      <c r="Q226" s="193"/>
      <c r="R226" s="193"/>
      <c r="S226" s="193"/>
      <c r="T226" s="193"/>
      <c r="U226" s="193"/>
      <c r="V226" s="193"/>
      <c r="W226" s="193"/>
      <c r="X226" s="193"/>
      <c r="Y226" s="193"/>
      <c r="Z226" s="193"/>
    </row>
    <row r="227" spans="1:26" ht="15.75" customHeight="1" x14ac:dyDescent="0.25">
      <c r="A227" s="193"/>
      <c r="B227" s="193"/>
      <c r="C227" s="193"/>
      <c r="D227" s="193"/>
      <c r="E227" s="193"/>
      <c r="F227" s="193"/>
      <c r="G227" s="193"/>
      <c r="H227" s="193"/>
      <c r="I227" s="193"/>
      <c r="J227" s="193"/>
      <c r="K227" s="193"/>
      <c r="L227" s="193"/>
      <c r="M227" s="193"/>
      <c r="N227" s="193"/>
      <c r="O227" s="193"/>
      <c r="P227" s="193"/>
      <c r="Q227" s="193"/>
      <c r="R227" s="193"/>
      <c r="S227" s="193"/>
      <c r="T227" s="193"/>
      <c r="U227" s="193"/>
      <c r="V227" s="193"/>
      <c r="W227" s="193"/>
      <c r="X227" s="193"/>
      <c r="Y227" s="193"/>
      <c r="Z227" s="193"/>
    </row>
    <row r="228" spans="1:26" ht="15.75" customHeight="1" x14ac:dyDescent="0.25">
      <c r="A228" s="193"/>
      <c r="B228" s="193"/>
      <c r="C228" s="193"/>
      <c r="D228" s="193"/>
      <c r="E228" s="193"/>
      <c r="F228" s="193"/>
      <c r="G228" s="193"/>
      <c r="H228" s="193"/>
      <c r="I228" s="193"/>
      <c r="J228" s="193"/>
      <c r="K228" s="193"/>
      <c r="L228" s="193"/>
      <c r="M228" s="193"/>
      <c r="N228" s="193"/>
      <c r="O228" s="193"/>
      <c r="P228" s="193"/>
      <c r="Q228" s="193"/>
      <c r="R228" s="193"/>
      <c r="S228" s="193"/>
      <c r="T228" s="193"/>
      <c r="U228" s="193"/>
      <c r="V228" s="193"/>
      <c r="W228" s="193"/>
      <c r="X228" s="193"/>
      <c r="Y228" s="193"/>
      <c r="Z228" s="193"/>
    </row>
    <row r="229" spans="1:26" ht="15.75" customHeight="1" x14ac:dyDescent="0.25">
      <c r="A229" s="193"/>
      <c r="B229" s="193"/>
      <c r="C229" s="193"/>
      <c r="D229" s="193"/>
      <c r="E229" s="193"/>
      <c r="F229" s="193"/>
      <c r="G229" s="193"/>
      <c r="H229" s="193"/>
      <c r="I229" s="193"/>
      <c r="J229" s="193"/>
      <c r="K229" s="193"/>
      <c r="L229" s="193"/>
      <c r="M229" s="193"/>
      <c r="N229" s="193"/>
      <c r="O229" s="193"/>
      <c r="P229" s="193"/>
      <c r="Q229" s="193"/>
      <c r="R229" s="193"/>
      <c r="S229" s="193"/>
      <c r="T229" s="193"/>
      <c r="U229" s="193"/>
      <c r="V229" s="193"/>
      <c r="W229" s="193"/>
      <c r="X229" s="193"/>
      <c r="Y229" s="193"/>
      <c r="Z229" s="193"/>
    </row>
    <row r="230" spans="1:26" ht="15.75" customHeight="1" x14ac:dyDescent="0.25">
      <c r="A230" s="193"/>
      <c r="B230" s="193"/>
      <c r="C230" s="193"/>
      <c r="D230" s="193"/>
      <c r="E230" s="193"/>
      <c r="F230" s="193"/>
      <c r="G230" s="193"/>
      <c r="H230" s="193"/>
      <c r="I230" s="193"/>
      <c r="J230" s="193"/>
      <c r="K230" s="193"/>
      <c r="L230" s="193"/>
      <c r="M230" s="193"/>
      <c r="N230" s="193"/>
      <c r="O230" s="193"/>
      <c r="P230" s="193"/>
      <c r="Q230" s="193"/>
      <c r="R230" s="193"/>
      <c r="S230" s="193"/>
      <c r="T230" s="193"/>
      <c r="U230" s="193"/>
      <c r="V230" s="193"/>
      <c r="W230" s="193"/>
      <c r="X230" s="193"/>
      <c r="Y230" s="193"/>
      <c r="Z230" s="193"/>
    </row>
    <row r="231" spans="1:26" ht="15.75" customHeight="1" x14ac:dyDescent="0.25">
      <c r="A231" s="193"/>
      <c r="B231" s="193"/>
      <c r="C231" s="193"/>
      <c r="D231" s="193"/>
      <c r="E231" s="193"/>
      <c r="F231" s="193"/>
      <c r="G231" s="193"/>
      <c r="H231" s="193"/>
      <c r="I231" s="193"/>
      <c r="J231" s="193"/>
      <c r="K231" s="193"/>
      <c r="L231" s="193"/>
      <c r="M231" s="193"/>
      <c r="N231" s="193"/>
      <c r="O231" s="193"/>
      <c r="P231" s="193"/>
      <c r="Q231" s="193"/>
      <c r="R231" s="193"/>
      <c r="S231" s="193"/>
      <c r="T231" s="193"/>
      <c r="U231" s="193"/>
      <c r="V231" s="193"/>
      <c r="W231" s="193"/>
      <c r="X231" s="193"/>
      <c r="Y231" s="193"/>
      <c r="Z231" s="193"/>
    </row>
    <row r="232" spans="1:26" ht="15.75" customHeight="1" x14ac:dyDescent="0.25">
      <c r="A232" s="193"/>
      <c r="B232" s="193"/>
      <c r="C232" s="193"/>
      <c r="D232" s="193"/>
      <c r="E232" s="193"/>
      <c r="F232" s="193"/>
      <c r="G232" s="193"/>
      <c r="H232" s="193"/>
      <c r="I232" s="193"/>
      <c r="J232" s="193"/>
      <c r="K232" s="193"/>
      <c r="L232" s="193"/>
      <c r="M232" s="193"/>
      <c r="N232" s="193"/>
      <c r="O232" s="193"/>
      <c r="P232" s="193"/>
      <c r="Q232" s="193"/>
      <c r="R232" s="193"/>
      <c r="S232" s="193"/>
      <c r="T232" s="193"/>
      <c r="U232" s="193"/>
      <c r="V232" s="193"/>
      <c r="W232" s="193"/>
      <c r="X232" s="193"/>
      <c r="Y232" s="193"/>
      <c r="Z232" s="193"/>
    </row>
    <row r="233" spans="1:26" ht="15.75" customHeight="1" x14ac:dyDescent="0.25">
      <c r="A233" s="193"/>
      <c r="B233" s="193"/>
      <c r="C233" s="193"/>
      <c r="D233" s="193"/>
      <c r="E233" s="193"/>
      <c r="F233" s="193"/>
      <c r="G233" s="193"/>
      <c r="H233" s="193"/>
      <c r="I233" s="193"/>
      <c r="J233" s="193"/>
      <c r="K233" s="193"/>
      <c r="L233" s="193"/>
      <c r="M233" s="193"/>
      <c r="N233" s="193"/>
      <c r="O233" s="193"/>
      <c r="P233" s="193"/>
      <c r="Q233" s="193"/>
      <c r="R233" s="193"/>
      <c r="S233" s="193"/>
      <c r="T233" s="193"/>
      <c r="U233" s="193"/>
      <c r="V233" s="193"/>
      <c r="W233" s="193"/>
      <c r="X233" s="193"/>
      <c r="Y233" s="193"/>
      <c r="Z233" s="193"/>
    </row>
    <row r="234" spans="1:26" ht="15.75" customHeight="1" x14ac:dyDescent="0.25">
      <c r="A234" s="193"/>
      <c r="B234" s="193"/>
      <c r="C234" s="193"/>
      <c r="D234" s="193"/>
      <c r="E234" s="193"/>
      <c r="F234" s="193"/>
      <c r="G234" s="193"/>
      <c r="H234" s="193"/>
      <c r="I234" s="193"/>
      <c r="J234" s="193"/>
      <c r="K234" s="193"/>
      <c r="L234" s="193"/>
      <c r="M234" s="193"/>
      <c r="N234" s="193"/>
      <c r="O234" s="193"/>
      <c r="P234" s="193"/>
      <c r="Q234" s="193"/>
      <c r="R234" s="193"/>
      <c r="S234" s="193"/>
      <c r="T234" s="193"/>
      <c r="U234" s="193"/>
      <c r="V234" s="193"/>
      <c r="W234" s="193"/>
      <c r="X234" s="193"/>
      <c r="Y234" s="193"/>
      <c r="Z234" s="193"/>
    </row>
    <row r="235" spans="1:26" ht="15.75" customHeight="1" x14ac:dyDescent="0.25">
      <c r="A235" s="193"/>
      <c r="B235" s="193"/>
      <c r="C235" s="193"/>
      <c r="D235" s="193"/>
      <c r="E235" s="193"/>
      <c r="F235" s="193"/>
      <c r="G235" s="193"/>
      <c r="H235" s="193"/>
      <c r="I235" s="193"/>
      <c r="J235" s="193"/>
      <c r="K235" s="193"/>
      <c r="L235" s="193"/>
      <c r="M235" s="193"/>
      <c r="N235" s="193"/>
      <c r="O235" s="193"/>
      <c r="P235" s="193"/>
      <c r="Q235" s="193"/>
      <c r="R235" s="193"/>
      <c r="S235" s="193"/>
      <c r="T235" s="193"/>
      <c r="U235" s="193"/>
      <c r="V235" s="193"/>
      <c r="W235" s="193"/>
      <c r="X235" s="193"/>
      <c r="Y235" s="193"/>
      <c r="Z235" s="193"/>
    </row>
    <row r="236" spans="1:26" ht="15.75" customHeight="1" x14ac:dyDescent="0.25">
      <c r="A236" s="193"/>
      <c r="B236" s="193"/>
      <c r="C236" s="193"/>
      <c r="D236" s="193"/>
      <c r="E236" s="193"/>
      <c r="F236" s="193"/>
      <c r="G236" s="193"/>
      <c r="H236" s="193"/>
      <c r="I236" s="193"/>
      <c r="J236" s="193"/>
      <c r="K236" s="193"/>
      <c r="L236" s="193"/>
      <c r="M236" s="193"/>
      <c r="N236" s="193"/>
      <c r="O236" s="193"/>
      <c r="P236" s="193"/>
      <c r="Q236" s="193"/>
      <c r="R236" s="193"/>
      <c r="S236" s="193"/>
      <c r="T236" s="193"/>
      <c r="U236" s="193"/>
      <c r="V236" s="193"/>
      <c r="W236" s="193"/>
      <c r="X236" s="193"/>
      <c r="Y236" s="193"/>
      <c r="Z236" s="193"/>
    </row>
    <row r="237" spans="1:26" ht="15.75" customHeight="1" x14ac:dyDescent="0.25">
      <c r="A237" s="193"/>
      <c r="B237" s="193"/>
      <c r="C237" s="193"/>
      <c r="D237" s="193"/>
      <c r="E237" s="193"/>
      <c r="F237" s="193"/>
      <c r="G237" s="193"/>
      <c r="H237" s="193"/>
      <c r="I237" s="193"/>
      <c r="J237" s="193"/>
      <c r="K237" s="193"/>
      <c r="L237" s="193"/>
      <c r="M237" s="193"/>
      <c r="N237" s="193"/>
      <c r="O237" s="193"/>
      <c r="P237" s="193"/>
      <c r="Q237" s="193"/>
      <c r="R237" s="193"/>
      <c r="S237" s="193"/>
      <c r="T237" s="193"/>
      <c r="U237" s="193"/>
      <c r="V237" s="193"/>
      <c r="W237" s="193"/>
      <c r="X237" s="193"/>
      <c r="Y237" s="193"/>
      <c r="Z237" s="193"/>
    </row>
    <row r="238" spans="1:26" ht="15.75" customHeight="1" x14ac:dyDescent="0.25">
      <c r="A238" s="193"/>
      <c r="B238" s="193"/>
      <c r="C238" s="193"/>
      <c r="D238" s="193"/>
      <c r="E238" s="193"/>
      <c r="F238" s="193"/>
      <c r="G238" s="193"/>
      <c r="H238" s="193"/>
      <c r="I238" s="193"/>
      <c r="J238" s="193"/>
      <c r="K238" s="193"/>
      <c r="L238" s="193"/>
      <c r="M238" s="193"/>
      <c r="N238" s="193"/>
      <c r="O238" s="193"/>
      <c r="P238" s="193"/>
      <c r="Q238" s="193"/>
      <c r="R238" s="193"/>
      <c r="S238" s="193"/>
      <c r="T238" s="193"/>
      <c r="U238" s="193"/>
      <c r="V238" s="193"/>
      <c r="W238" s="193"/>
      <c r="X238" s="193"/>
      <c r="Y238" s="193"/>
      <c r="Z238" s="193"/>
    </row>
    <row r="239" spans="1:26" ht="15.75" customHeight="1" x14ac:dyDescent="0.25">
      <c r="A239" s="193"/>
      <c r="B239" s="193"/>
      <c r="C239" s="193"/>
      <c r="D239" s="193"/>
      <c r="E239" s="193"/>
      <c r="F239" s="193"/>
      <c r="G239" s="193"/>
      <c r="H239" s="193"/>
      <c r="I239" s="193"/>
      <c r="J239" s="193"/>
      <c r="K239" s="193"/>
      <c r="L239" s="193"/>
      <c r="M239" s="193"/>
      <c r="N239" s="193"/>
      <c r="O239" s="193"/>
      <c r="P239" s="193"/>
      <c r="Q239" s="193"/>
      <c r="R239" s="193"/>
      <c r="S239" s="193"/>
      <c r="T239" s="193"/>
      <c r="U239" s="193"/>
      <c r="V239" s="193"/>
      <c r="W239" s="193"/>
      <c r="X239" s="193"/>
      <c r="Y239" s="193"/>
      <c r="Z239" s="193"/>
    </row>
    <row r="240" spans="1:26" ht="15.75" customHeight="1" x14ac:dyDescent="0.25">
      <c r="A240" s="193"/>
      <c r="B240" s="193"/>
      <c r="C240" s="193"/>
      <c r="D240" s="193"/>
      <c r="E240" s="193"/>
      <c r="F240" s="193"/>
      <c r="G240" s="193"/>
      <c r="H240" s="193"/>
      <c r="I240" s="193"/>
      <c r="J240" s="193"/>
      <c r="K240" s="193"/>
      <c r="L240" s="193"/>
      <c r="M240" s="193"/>
      <c r="N240" s="193"/>
      <c r="O240" s="193"/>
      <c r="P240" s="193"/>
      <c r="Q240" s="193"/>
      <c r="R240" s="193"/>
      <c r="S240" s="193"/>
      <c r="T240" s="193"/>
      <c r="U240" s="193"/>
      <c r="V240" s="193"/>
      <c r="W240" s="193"/>
      <c r="X240" s="193"/>
      <c r="Y240" s="193"/>
      <c r="Z240" s="193"/>
    </row>
    <row r="241" spans="1:26" ht="15.75" customHeight="1" x14ac:dyDescent="0.25">
      <c r="A241" s="193"/>
      <c r="B241" s="193"/>
      <c r="C241" s="193"/>
      <c r="D241" s="193"/>
      <c r="E241" s="193"/>
      <c r="F241" s="193"/>
      <c r="G241" s="193"/>
      <c r="H241" s="193"/>
      <c r="I241" s="193"/>
      <c r="J241" s="193"/>
      <c r="K241" s="193"/>
      <c r="L241" s="193"/>
      <c r="M241" s="193"/>
      <c r="N241" s="193"/>
      <c r="O241" s="193"/>
      <c r="P241" s="193"/>
      <c r="Q241" s="193"/>
      <c r="R241" s="193"/>
      <c r="S241" s="193"/>
      <c r="T241" s="193"/>
      <c r="U241" s="193"/>
      <c r="V241" s="193"/>
      <c r="W241" s="193"/>
      <c r="X241" s="193"/>
      <c r="Y241" s="193"/>
      <c r="Z241" s="193"/>
    </row>
    <row r="242" spans="1:26" ht="15.75" customHeight="1" x14ac:dyDescent="0.25">
      <c r="A242" s="193"/>
      <c r="B242" s="193"/>
      <c r="C242" s="193"/>
      <c r="D242" s="193"/>
      <c r="E242" s="193"/>
      <c r="F242" s="193"/>
      <c r="G242" s="193"/>
      <c r="H242" s="193"/>
      <c r="I242" s="193"/>
      <c r="J242" s="193"/>
      <c r="K242" s="193"/>
      <c r="L242" s="193"/>
      <c r="M242" s="193"/>
      <c r="N242" s="193"/>
      <c r="O242" s="193"/>
      <c r="P242" s="193"/>
      <c r="Q242" s="193"/>
      <c r="R242" s="193"/>
      <c r="S242" s="193"/>
      <c r="T242" s="193"/>
      <c r="U242" s="193"/>
      <c r="V242" s="193"/>
      <c r="W242" s="193"/>
      <c r="X242" s="193"/>
      <c r="Y242" s="193"/>
      <c r="Z242" s="193"/>
    </row>
    <row r="243" spans="1:26" ht="15.75" customHeight="1" x14ac:dyDescent="0.25">
      <c r="A243" s="193"/>
      <c r="B243" s="193"/>
      <c r="C243" s="193"/>
      <c r="D243" s="193"/>
      <c r="E243" s="193"/>
      <c r="F243" s="193"/>
      <c r="G243" s="193"/>
      <c r="H243" s="193"/>
      <c r="I243" s="193"/>
      <c r="J243" s="193"/>
      <c r="K243" s="193"/>
      <c r="L243" s="193"/>
      <c r="M243" s="193"/>
      <c r="N243" s="193"/>
      <c r="O243" s="193"/>
      <c r="P243" s="193"/>
      <c r="Q243" s="193"/>
      <c r="R243" s="193"/>
      <c r="S243" s="193"/>
      <c r="T243" s="193"/>
      <c r="U243" s="193"/>
      <c r="V243" s="193"/>
      <c r="W243" s="193"/>
      <c r="X243" s="193"/>
      <c r="Y243" s="193"/>
      <c r="Z243" s="193"/>
    </row>
    <row r="244" spans="1:26" ht="15.75" customHeight="1" x14ac:dyDescent="0.25"/>
    <row r="245" spans="1:26" ht="15.75" customHeight="1" x14ac:dyDescent="0.25"/>
    <row r="246" spans="1:26" ht="15.75" customHeight="1" x14ac:dyDescent="0.25"/>
    <row r="247" spans="1:26" ht="15.75" customHeight="1" x14ac:dyDescent="0.25"/>
    <row r="248" spans="1:26" ht="15.75" customHeight="1" x14ac:dyDescent="0.25"/>
    <row r="249" spans="1:26" ht="15.75" customHeight="1" x14ac:dyDescent="0.25"/>
    <row r="250" spans="1:26" ht="15.75" customHeight="1" x14ac:dyDescent="0.25"/>
    <row r="251" spans="1:26" ht="15.75" customHeight="1" x14ac:dyDescent="0.25"/>
    <row r="252" spans="1:26" ht="15.75" customHeight="1" x14ac:dyDescent="0.25"/>
    <row r="253" spans="1:26" ht="15.75" customHeight="1" x14ac:dyDescent="0.25"/>
    <row r="254" spans="1:26" ht="15.75" customHeight="1" x14ac:dyDescent="0.25"/>
    <row r="255" spans="1:26" ht="15.75" customHeight="1" x14ac:dyDescent="0.25"/>
    <row r="256" spans="1:2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35">
    <mergeCell ref="C3:H3"/>
    <mergeCell ref="C8:D8"/>
    <mergeCell ref="E8:H8"/>
    <mergeCell ref="C9:D9"/>
    <mergeCell ref="E9:H9"/>
    <mergeCell ref="C10:D10"/>
    <mergeCell ref="E10:H10"/>
    <mergeCell ref="C11:H11"/>
    <mergeCell ref="C23:H23"/>
    <mergeCell ref="C24:D24"/>
    <mergeCell ref="E24:H24"/>
    <mergeCell ref="C25:D25"/>
    <mergeCell ref="E25:H25"/>
    <mergeCell ref="E26:H26"/>
    <mergeCell ref="E27:H27"/>
    <mergeCell ref="C34:D34"/>
    <mergeCell ref="C26:D26"/>
    <mergeCell ref="C27:D27"/>
    <mergeCell ref="C32:D32"/>
    <mergeCell ref="E32:H32"/>
    <mergeCell ref="C33:D33"/>
    <mergeCell ref="E33:H33"/>
    <mergeCell ref="E34:H34"/>
    <mergeCell ref="C44:D44"/>
    <mergeCell ref="E35:H35"/>
    <mergeCell ref="E36:H36"/>
    <mergeCell ref="E41:H41"/>
    <mergeCell ref="E42:H42"/>
    <mergeCell ref="E43:H43"/>
    <mergeCell ref="E44:H44"/>
    <mergeCell ref="C35:D35"/>
    <mergeCell ref="C36:D36"/>
    <mergeCell ref="C41:D41"/>
    <mergeCell ref="C42:D42"/>
    <mergeCell ref="C43:D43"/>
  </mergeCells>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1000"/>
  <sheetViews>
    <sheetView topLeftCell="A28" workbookViewId="0">
      <selection activeCell="D10" sqref="D10"/>
    </sheetView>
  </sheetViews>
  <sheetFormatPr defaultColWidth="14.42578125" defaultRowHeight="15" customHeight="1" x14ac:dyDescent="0.25"/>
  <cols>
    <col min="1" max="2" width="1.5703125" customWidth="1"/>
    <col min="3" max="3" width="11.42578125" customWidth="1"/>
    <col min="4" max="4" width="116" customWidth="1"/>
    <col min="5" max="6" width="1.5703125" customWidth="1"/>
    <col min="7" max="24" width="9.42578125" customWidth="1"/>
  </cols>
  <sheetData>
    <row r="1" spans="1:24" ht="10.5" customHeight="1" x14ac:dyDescent="0.25">
      <c r="A1" s="1"/>
      <c r="B1" s="1"/>
      <c r="C1" s="162"/>
      <c r="D1" s="136"/>
      <c r="E1" s="1"/>
      <c r="F1" s="1"/>
      <c r="G1" s="1"/>
      <c r="H1" s="1"/>
      <c r="I1" s="1"/>
      <c r="J1" s="1"/>
      <c r="K1" s="1"/>
      <c r="L1" s="1"/>
      <c r="M1" s="1"/>
      <c r="N1" s="1"/>
      <c r="O1" s="1"/>
      <c r="P1" s="1"/>
      <c r="Q1" s="1"/>
      <c r="R1" s="1"/>
      <c r="S1" s="1"/>
      <c r="T1" s="1"/>
      <c r="U1" s="1"/>
      <c r="V1" s="1"/>
      <c r="W1" s="1"/>
      <c r="X1" s="1"/>
    </row>
    <row r="2" spans="1:24" x14ac:dyDescent="0.25">
      <c r="A2" s="1"/>
      <c r="B2" s="245"/>
      <c r="C2" s="246"/>
      <c r="D2" s="247"/>
      <c r="E2" s="6"/>
      <c r="F2" s="1"/>
      <c r="G2" s="1"/>
      <c r="H2" s="1"/>
      <c r="I2" s="1"/>
      <c r="J2" s="1"/>
      <c r="K2" s="1"/>
      <c r="L2" s="1"/>
      <c r="M2" s="1"/>
      <c r="N2" s="1"/>
      <c r="O2" s="1"/>
      <c r="P2" s="1"/>
      <c r="Q2" s="1"/>
      <c r="R2" s="1"/>
      <c r="S2" s="1"/>
      <c r="T2" s="1"/>
      <c r="U2" s="1"/>
      <c r="V2" s="1"/>
      <c r="W2" s="1"/>
      <c r="X2" s="1"/>
    </row>
    <row r="3" spans="1:24" ht="20.25" x14ac:dyDescent="0.3">
      <c r="A3" s="1"/>
      <c r="B3" s="248"/>
      <c r="C3" s="658" t="s">
        <v>485</v>
      </c>
      <c r="D3" s="551"/>
      <c r="E3" s="10"/>
      <c r="F3" s="1"/>
      <c r="G3" s="1"/>
      <c r="H3" s="1"/>
      <c r="I3" s="1"/>
      <c r="J3" s="1"/>
      <c r="K3" s="1"/>
      <c r="L3" s="1"/>
      <c r="M3" s="1"/>
      <c r="N3" s="1"/>
      <c r="O3" s="1"/>
      <c r="P3" s="1"/>
      <c r="Q3" s="1"/>
      <c r="R3" s="1"/>
      <c r="S3" s="1"/>
      <c r="T3" s="1"/>
      <c r="U3" s="1"/>
      <c r="V3" s="1"/>
      <c r="W3" s="1"/>
      <c r="X3" s="1"/>
    </row>
    <row r="4" spans="1:24" ht="20.25" x14ac:dyDescent="0.3">
      <c r="A4" s="1"/>
      <c r="B4" s="248"/>
      <c r="C4" s="249"/>
      <c r="D4" s="249"/>
      <c r="E4" s="10"/>
      <c r="F4" s="1"/>
      <c r="G4" s="1"/>
      <c r="H4" s="1"/>
      <c r="I4" s="1"/>
      <c r="J4" s="1"/>
      <c r="K4" s="1"/>
      <c r="L4" s="1"/>
      <c r="M4" s="1"/>
      <c r="N4" s="1"/>
      <c r="O4" s="1"/>
      <c r="P4" s="1"/>
      <c r="Q4" s="1"/>
      <c r="R4" s="1"/>
      <c r="S4" s="1"/>
      <c r="T4" s="1"/>
      <c r="U4" s="1"/>
      <c r="V4" s="1"/>
      <c r="W4" s="1"/>
      <c r="X4" s="1"/>
    </row>
    <row r="5" spans="1:24" ht="20.25" x14ac:dyDescent="0.3">
      <c r="A5" s="1"/>
      <c r="B5" s="248"/>
      <c r="C5" s="176" t="s">
        <v>486</v>
      </c>
      <c r="D5" s="249"/>
      <c r="E5" s="10"/>
      <c r="F5" s="1"/>
      <c r="G5" s="1"/>
      <c r="H5" s="1"/>
      <c r="I5" s="1"/>
      <c r="J5" s="1"/>
      <c r="K5" s="1"/>
      <c r="L5" s="1"/>
      <c r="M5" s="1"/>
      <c r="N5" s="1"/>
      <c r="O5" s="1"/>
      <c r="P5" s="1"/>
      <c r="Q5" s="1"/>
      <c r="R5" s="1"/>
      <c r="S5" s="1"/>
      <c r="T5" s="1"/>
      <c r="U5" s="1"/>
      <c r="V5" s="1"/>
      <c r="W5" s="1"/>
      <c r="X5" s="1"/>
    </row>
    <row r="6" spans="1:24" x14ac:dyDescent="0.25">
      <c r="A6" s="1"/>
      <c r="B6" s="248"/>
      <c r="C6" s="11"/>
      <c r="D6" s="200"/>
      <c r="E6" s="10"/>
      <c r="F6" s="1"/>
      <c r="G6" s="1"/>
      <c r="H6" s="1"/>
      <c r="I6" s="1"/>
      <c r="J6" s="1"/>
      <c r="K6" s="1"/>
      <c r="L6" s="1"/>
      <c r="M6" s="1"/>
      <c r="N6" s="1"/>
      <c r="O6" s="1"/>
      <c r="P6" s="1"/>
      <c r="Q6" s="1"/>
      <c r="R6" s="1"/>
      <c r="S6" s="1"/>
      <c r="T6" s="1"/>
      <c r="U6" s="1"/>
      <c r="V6" s="1"/>
      <c r="W6" s="1"/>
      <c r="X6" s="1"/>
    </row>
    <row r="7" spans="1:24" ht="30" customHeight="1" x14ac:dyDescent="0.25">
      <c r="A7" s="1"/>
      <c r="B7" s="248"/>
      <c r="C7" s="250" t="s">
        <v>487</v>
      </c>
      <c r="D7" s="251" t="s">
        <v>488</v>
      </c>
      <c r="E7" s="10"/>
      <c r="F7" s="1"/>
      <c r="G7" s="1"/>
      <c r="H7" s="1"/>
      <c r="I7" s="1"/>
      <c r="J7" s="1"/>
      <c r="K7" s="1"/>
      <c r="L7" s="1"/>
      <c r="M7" s="1"/>
      <c r="N7" s="1"/>
      <c r="O7" s="1"/>
      <c r="P7" s="1"/>
      <c r="Q7" s="1"/>
      <c r="R7" s="1"/>
      <c r="S7" s="1"/>
      <c r="T7" s="1"/>
      <c r="U7" s="1"/>
      <c r="V7" s="1"/>
      <c r="W7" s="1"/>
      <c r="X7" s="1"/>
    </row>
    <row r="8" spans="1:24" ht="45" x14ac:dyDescent="0.25">
      <c r="A8" s="1"/>
      <c r="B8" s="248"/>
      <c r="C8" s="252">
        <v>1</v>
      </c>
      <c r="D8" s="184" t="s">
        <v>489</v>
      </c>
      <c r="E8" s="10"/>
      <c r="F8" s="253"/>
      <c r="G8" s="1"/>
      <c r="H8" s="1"/>
      <c r="I8" s="1"/>
      <c r="J8" s="1"/>
      <c r="K8" s="1"/>
      <c r="L8" s="1"/>
      <c r="M8" s="1"/>
      <c r="N8" s="1"/>
      <c r="O8" s="1"/>
      <c r="P8" s="1"/>
      <c r="Q8" s="1"/>
      <c r="R8" s="1"/>
      <c r="S8" s="1"/>
      <c r="T8" s="1"/>
      <c r="U8" s="1"/>
      <c r="V8" s="1"/>
      <c r="W8" s="1"/>
      <c r="X8" s="1"/>
    </row>
    <row r="9" spans="1:24" x14ac:dyDescent="0.25">
      <c r="A9" s="1"/>
      <c r="B9" s="248"/>
      <c r="C9" s="252">
        <v>2</v>
      </c>
      <c r="D9" s="184" t="s">
        <v>490</v>
      </c>
      <c r="E9" s="10"/>
      <c r="F9" s="1"/>
      <c r="G9" s="1"/>
      <c r="H9" s="1"/>
      <c r="I9" s="1"/>
      <c r="J9" s="1"/>
      <c r="K9" s="1"/>
      <c r="L9" s="1"/>
      <c r="M9" s="1"/>
      <c r="N9" s="1"/>
      <c r="O9" s="1"/>
      <c r="P9" s="1"/>
      <c r="Q9" s="1"/>
      <c r="R9" s="1"/>
      <c r="S9" s="1"/>
      <c r="T9" s="1"/>
      <c r="U9" s="1"/>
      <c r="V9" s="1"/>
      <c r="W9" s="1"/>
      <c r="X9" s="1"/>
    </row>
    <row r="10" spans="1:24" ht="45" x14ac:dyDescent="0.25">
      <c r="A10" s="1"/>
      <c r="B10" s="248"/>
      <c r="C10" s="252">
        <v>3</v>
      </c>
      <c r="D10" s="184" t="s">
        <v>491</v>
      </c>
      <c r="E10" s="10"/>
      <c r="F10" s="1"/>
      <c r="G10" s="1"/>
      <c r="H10" s="1"/>
      <c r="I10" s="1"/>
      <c r="J10" s="1"/>
      <c r="K10" s="1"/>
      <c r="L10" s="1"/>
      <c r="M10" s="1"/>
      <c r="N10" s="1"/>
      <c r="O10" s="1"/>
      <c r="P10" s="1"/>
      <c r="Q10" s="1"/>
      <c r="R10" s="1"/>
      <c r="S10" s="1"/>
      <c r="T10" s="1"/>
      <c r="U10" s="1"/>
      <c r="V10" s="1"/>
      <c r="W10" s="1"/>
      <c r="X10" s="1"/>
    </row>
    <row r="11" spans="1:24" x14ac:dyDescent="0.25">
      <c r="A11" s="1"/>
      <c r="B11" s="248"/>
      <c r="C11" s="252">
        <v>4</v>
      </c>
      <c r="D11" s="184" t="s">
        <v>492</v>
      </c>
      <c r="E11" s="10"/>
      <c r="F11" s="1"/>
      <c r="G11" s="1"/>
      <c r="H11" s="1"/>
      <c r="I11" s="1"/>
      <c r="J11" s="1"/>
      <c r="K11" s="1"/>
      <c r="L11" s="1"/>
      <c r="M11" s="1"/>
      <c r="N11" s="1"/>
      <c r="O11" s="1"/>
      <c r="P11" s="1"/>
      <c r="Q11" s="1"/>
      <c r="R11" s="1"/>
      <c r="S11" s="1"/>
      <c r="T11" s="1"/>
      <c r="U11" s="1"/>
      <c r="V11" s="1"/>
      <c r="W11" s="1"/>
      <c r="X11" s="1"/>
    </row>
    <row r="12" spans="1:24" ht="30" x14ac:dyDescent="0.25">
      <c r="A12" s="1"/>
      <c r="B12" s="248"/>
      <c r="C12" s="252">
        <v>5</v>
      </c>
      <c r="D12" s="184" t="s">
        <v>493</v>
      </c>
      <c r="E12" s="10"/>
      <c r="F12" s="1"/>
      <c r="G12" s="1"/>
      <c r="H12" s="1"/>
      <c r="I12" s="1"/>
      <c r="J12" s="1"/>
      <c r="K12" s="1"/>
      <c r="L12" s="1"/>
      <c r="M12" s="1"/>
      <c r="N12" s="1"/>
      <c r="O12" s="1"/>
      <c r="P12" s="1"/>
      <c r="Q12" s="1"/>
      <c r="R12" s="1"/>
      <c r="S12" s="1"/>
      <c r="T12" s="1"/>
      <c r="U12" s="1"/>
      <c r="V12" s="1"/>
      <c r="W12" s="1"/>
      <c r="X12" s="1"/>
    </row>
    <row r="13" spans="1:24" x14ac:dyDescent="0.25">
      <c r="A13" s="1"/>
      <c r="B13" s="248"/>
      <c r="C13" s="252">
        <v>6</v>
      </c>
      <c r="D13" s="184" t="s">
        <v>494</v>
      </c>
      <c r="E13" s="10"/>
      <c r="F13" s="1"/>
      <c r="G13" s="1"/>
      <c r="H13" s="1"/>
      <c r="I13" s="1"/>
      <c r="J13" s="1"/>
      <c r="K13" s="1"/>
      <c r="L13" s="1"/>
      <c r="M13" s="1"/>
      <c r="N13" s="1"/>
      <c r="O13" s="1"/>
      <c r="P13" s="1"/>
      <c r="Q13" s="1"/>
      <c r="R13" s="1"/>
      <c r="S13" s="1"/>
      <c r="T13" s="1"/>
      <c r="U13" s="1"/>
      <c r="V13" s="1"/>
      <c r="W13" s="1"/>
      <c r="X13" s="1"/>
    </row>
    <row r="14" spans="1:24" ht="30" x14ac:dyDescent="0.25">
      <c r="A14" s="1"/>
      <c r="B14" s="248"/>
      <c r="C14" s="252">
        <v>7</v>
      </c>
      <c r="D14" s="184" t="s">
        <v>495</v>
      </c>
      <c r="E14" s="10"/>
      <c r="F14" s="1"/>
      <c r="G14" s="1"/>
      <c r="H14" s="1"/>
      <c r="I14" s="1"/>
      <c r="J14" s="1"/>
      <c r="K14" s="1"/>
      <c r="L14" s="1"/>
      <c r="M14" s="1"/>
      <c r="N14" s="1"/>
      <c r="O14" s="1"/>
      <c r="P14" s="1"/>
      <c r="Q14" s="1"/>
      <c r="R14" s="1"/>
      <c r="S14" s="1"/>
      <c r="T14" s="1"/>
      <c r="U14" s="1"/>
      <c r="V14" s="1"/>
      <c r="W14" s="1"/>
      <c r="X14" s="1"/>
    </row>
    <row r="15" spans="1:24" x14ac:dyDescent="0.25">
      <c r="A15" s="1"/>
      <c r="B15" s="248"/>
      <c r="C15" s="252">
        <v>8</v>
      </c>
      <c r="D15" s="184" t="s">
        <v>496</v>
      </c>
      <c r="E15" s="10"/>
      <c r="F15" s="1"/>
      <c r="G15" s="1"/>
      <c r="H15" s="1"/>
      <c r="I15" s="1"/>
      <c r="J15" s="1"/>
      <c r="K15" s="1"/>
      <c r="L15" s="1"/>
      <c r="M15" s="1"/>
      <c r="N15" s="1"/>
      <c r="O15" s="1"/>
      <c r="P15" s="1"/>
      <c r="Q15" s="1"/>
      <c r="R15" s="1"/>
      <c r="S15" s="1"/>
      <c r="T15" s="1"/>
      <c r="U15" s="1"/>
      <c r="V15" s="1"/>
      <c r="W15" s="1"/>
      <c r="X15" s="1"/>
    </row>
    <row r="16" spans="1:24" x14ac:dyDescent="0.25">
      <c r="A16" s="1"/>
      <c r="B16" s="248"/>
      <c r="C16" s="252">
        <v>9</v>
      </c>
      <c r="D16" s="184" t="s">
        <v>497</v>
      </c>
      <c r="E16" s="10"/>
      <c r="F16" s="1"/>
      <c r="G16" s="1"/>
      <c r="H16" s="1"/>
      <c r="I16" s="1"/>
      <c r="J16" s="1"/>
      <c r="K16" s="1"/>
      <c r="L16" s="1"/>
      <c r="M16" s="1"/>
      <c r="N16" s="1"/>
      <c r="O16" s="1"/>
      <c r="P16" s="1"/>
      <c r="Q16" s="1"/>
      <c r="R16" s="1"/>
      <c r="S16" s="1"/>
      <c r="T16" s="1"/>
      <c r="U16" s="1"/>
      <c r="V16" s="1"/>
      <c r="W16" s="1"/>
      <c r="X16" s="1"/>
    </row>
    <row r="17" spans="1:24" x14ac:dyDescent="0.25">
      <c r="A17" s="1"/>
      <c r="B17" s="248"/>
      <c r="C17" s="252">
        <v>10</v>
      </c>
      <c r="D17" s="254" t="s">
        <v>498</v>
      </c>
      <c r="E17" s="10"/>
      <c r="F17" s="1"/>
      <c r="G17" s="1"/>
      <c r="H17" s="1"/>
      <c r="I17" s="1"/>
      <c r="J17" s="1"/>
      <c r="K17" s="1"/>
      <c r="L17" s="1"/>
      <c r="M17" s="1"/>
      <c r="N17" s="1"/>
      <c r="O17" s="1"/>
      <c r="P17" s="1"/>
      <c r="Q17" s="1"/>
      <c r="R17" s="1"/>
      <c r="S17" s="1"/>
      <c r="T17" s="1"/>
      <c r="U17" s="1"/>
      <c r="V17" s="1"/>
      <c r="W17" s="1"/>
      <c r="X17" s="1"/>
    </row>
    <row r="18" spans="1:24" ht="30" x14ac:dyDescent="0.25">
      <c r="A18" s="1"/>
      <c r="B18" s="248"/>
      <c r="C18" s="255">
        <v>11</v>
      </c>
      <c r="D18" s="192" t="s">
        <v>499</v>
      </c>
      <c r="E18" s="10"/>
      <c r="F18" s="1"/>
      <c r="G18" s="1"/>
      <c r="H18" s="1"/>
      <c r="I18" s="1"/>
      <c r="J18" s="1"/>
      <c r="K18" s="1"/>
      <c r="L18" s="1"/>
      <c r="M18" s="1"/>
      <c r="N18" s="1"/>
      <c r="O18" s="1"/>
      <c r="P18" s="1"/>
      <c r="Q18" s="1"/>
      <c r="R18" s="1"/>
      <c r="S18" s="1"/>
      <c r="T18" s="1"/>
      <c r="U18" s="1"/>
      <c r="V18" s="1"/>
      <c r="W18" s="1"/>
      <c r="X18" s="1"/>
    </row>
    <row r="19" spans="1:24" x14ac:dyDescent="0.25">
      <c r="A19" s="1"/>
      <c r="B19" s="248"/>
      <c r="C19" s="256"/>
      <c r="D19" s="196"/>
      <c r="E19" s="10"/>
      <c r="F19" s="1"/>
      <c r="G19" s="1"/>
      <c r="H19" s="1"/>
      <c r="I19" s="1"/>
      <c r="J19" s="1"/>
      <c r="K19" s="1"/>
      <c r="L19" s="1"/>
      <c r="M19" s="1"/>
      <c r="N19" s="1"/>
      <c r="O19" s="1"/>
      <c r="P19" s="1"/>
      <c r="Q19" s="1"/>
      <c r="R19" s="1"/>
      <c r="S19" s="1"/>
      <c r="T19" s="1"/>
      <c r="U19" s="1"/>
      <c r="V19" s="1"/>
      <c r="W19" s="1"/>
      <c r="X19" s="1"/>
    </row>
    <row r="20" spans="1:24" x14ac:dyDescent="0.25">
      <c r="A20" s="1"/>
      <c r="B20" s="248"/>
      <c r="C20" s="176" t="s">
        <v>500</v>
      </c>
      <c r="D20" s="196"/>
      <c r="E20" s="10"/>
      <c r="F20" s="1"/>
      <c r="G20" s="1"/>
      <c r="H20" s="1"/>
      <c r="I20" s="1"/>
      <c r="J20" s="1"/>
      <c r="K20" s="1"/>
      <c r="L20" s="1"/>
      <c r="M20" s="1"/>
      <c r="N20" s="1"/>
      <c r="O20" s="1"/>
      <c r="P20" s="1"/>
      <c r="Q20" s="1"/>
      <c r="R20" s="1"/>
      <c r="S20" s="1"/>
      <c r="T20" s="1"/>
      <c r="U20" s="1"/>
      <c r="V20" s="1"/>
      <c r="W20" s="1"/>
      <c r="X20" s="1"/>
    </row>
    <row r="21" spans="1:24" ht="15.75" customHeight="1" x14ac:dyDescent="0.25">
      <c r="A21" s="1"/>
      <c r="B21" s="248"/>
      <c r="C21" s="11"/>
      <c r="D21" s="196"/>
      <c r="E21" s="10"/>
      <c r="F21" s="1"/>
      <c r="G21" s="1"/>
      <c r="H21" s="1"/>
      <c r="I21" s="1"/>
      <c r="J21" s="1"/>
      <c r="K21" s="1"/>
      <c r="L21" s="1"/>
      <c r="M21" s="1"/>
      <c r="N21" s="1"/>
      <c r="O21" s="1"/>
      <c r="P21" s="1"/>
      <c r="Q21" s="1"/>
      <c r="R21" s="1"/>
      <c r="S21" s="1"/>
      <c r="T21" s="1"/>
      <c r="U21" s="1"/>
      <c r="V21" s="1"/>
      <c r="W21" s="1"/>
      <c r="X21" s="1"/>
    </row>
    <row r="22" spans="1:24" ht="30" customHeight="1" x14ac:dyDescent="0.25">
      <c r="A22" s="1"/>
      <c r="B22" s="248"/>
      <c r="C22" s="250" t="s">
        <v>487</v>
      </c>
      <c r="D22" s="251" t="s">
        <v>488</v>
      </c>
      <c r="E22" s="10"/>
      <c r="F22" s="1"/>
      <c r="G22" s="1"/>
      <c r="H22" s="1"/>
      <c r="I22" s="1"/>
      <c r="J22" s="1"/>
      <c r="K22" s="1"/>
      <c r="L22" s="1"/>
      <c r="M22" s="1"/>
      <c r="N22" s="1"/>
      <c r="O22" s="1"/>
      <c r="P22" s="1"/>
      <c r="Q22" s="1"/>
      <c r="R22" s="1"/>
      <c r="S22" s="1"/>
      <c r="T22" s="1"/>
      <c r="U22" s="1"/>
      <c r="V22" s="1"/>
      <c r="W22" s="1"/>
      <c r="X22" s="1"/>
    </row>
    <row r="23" spans="1:24" ht="15.75" customHeight="1" x14ac:dyDescent="0.25">
      <c r="A23" s="1"/>
      <c r="B23" s="248"/>
      <c r="C23" s="252">
        <v>1</v>
      </c>
      <c r="D23" s="254" t="s">
        <v>501</v>
      </c>
      <c r="E23" s="10"/>
      <c r="F23" s="1"/>
      <c r="G23" s="1"/>
      <c r="H23" s="1"/>
      <c r="I23" s="1"/>
      <c r="J23" s="1"/>
      <c r="K23" s="1"/>
      <c r="L23" s="1"/>
      <c r="M23" s="1"/>
      <c r="N23" s="1"/>
      <c r="O23" s="1"/>
      <c r="P23" s="1"/>
      <c r="Q23" s="1"/>
      <c r="R23" s="1"/>
      <c r="S23" s="1"/>
      <c r="T23" s="1"/>
      <c r="U23" s="1"/>
      <c r="V23" s="1"/>
      <c r="W23" s="1"/>
      <c r="X23" s="1"/>
    </row>
    <row r="24" spans="1:24" ht="15.75" customHeight="1" x14ac:dyDescent="0.25">
      <c r="A24" s="1"/>
      <c r="B24" s="248"/>
      <c r="C24" s="252">
        <v>2</v>
      </c>
      <c r="D24" s="184" t="s">
        <v>502</v>
      </c>
      <c r="E24" s="10"/>
      <c r="F24" s="1"/>
      <c r="G24" s="1"/>
      <c r="H24" s="1"/>
      <c r="I24" s="1"/>
      <c r="J24" s="1"/>
      <c r="K24" s="1"/>
      <c r="L24" s="1"/>
      <c r="M24" s="1"/>
      <c r="N24" s="1"/>
      <c r="O24" s="1"/>
      <c r="P24" s="1"/>
      <c r="Q24" s="1"/>
      <c r="R24" s="1"/>
      <c r="S24" s="1"/>
      <c r="T24" s="1"/>
      <c r="U24" s="1"/>
      <c r="V24" s="1"/>
      <c r="W24" s="1"/>
      <c r="X24" s="1"/>
    </row>
    <row r="25" spans="1:24" ht="15.75" customHeight="1" x14ac:dyDescent="0.25">
      <c r="A25" s="1"/>
      <c r="B25" s="248"/>
      <c r="C25" s="252">
        <v>3</v>
      </c>
      <c r="D25" s="184" t="s">
        <v>503</v>
      </c>
      <c r="E25" s="10"/>
      <c r="F25" s="1"/>
      <c r="G25" s="1"/>
      <c r="H25" s="1"/>
      <c r="I25" s="1"/>
      <c r="J25" s="1"/>
      <c r="K25" s="1"/>
      <c r="L25" s="1"/>
      <c r="M25" s="1"/>
      <c r="N25" s="1"/>
      <c r="O25" s="1"/>
      <c r="P25" s="1"/>
      <c r="Q25" s="1"/>
      <c r="R25" s="1"/>
      <c r="S25" s="1"/>
      <c r="T25" s="1"/>
      <c r="U25" s="1"/>
      <c r="V25" s="1"/>
      <c r="W25" s="1"/>
      <c r="X25" s="1"/>
    </row>
    <row r="26" spans="1:24" ht="15.75" customHeight="1" x14ac:dyDescent="0.25">
      <c r="A26" s="1"/>
      <c r="B26" s="248"/>
      <c r="C26" s="252">
        <v>4</v>
      </c>
      <c r="D26" s="184" t="s">
        <v>504</v>
      </c>
      <c r="E26" s="10"/>
      <c r="F26" s="1"/>
      <c r="G26" s="1"/>
      <c r="H26" s="1"/>
      <c r="I26" s="1"/>
      <c r="J26" s="1"/>
      <c r="K26" s="1"/>
      <c r="L26" s="1"/>
      <c r="M26" s="1"/>
      <c r="N26" s="1"/>
      <c r="O26" s="1"/>
      <c r="P26" s="1"/>
      <c r="Q26" s="1"/>
      <c r="R26" s="1"/>
      <c r="S26" s="1"/>
      <c r="T26" s="1"/>
      <c r="U26" s="1"/>
      <c r="V26" s="1"/>
      <c r="W26" s="1"/>
      <c r="X26" s="1"/>
    </row>
    <row r="27" spans="1:24" ht="15.75" customHeight="1" x14ac:dyDescent="0.25">
      <c r="A27" s="1"/>
      <c r="B27" s="248"/>
      <c r="C27" s="252">
        <v>5</v>
      </c>
      <c r="D27" s="184" t="s">
        <v>505</v>
      </c>
      <c r="E27" s="10"/>
      <c r="F27" s="1"/>
      <c r="G27" s="1"/>
      <c r="H27" s="1"/>
      <c r="I27" s="1"/>
      <c r="J27" s="1"/>
      <c r="K27" s="1"/>
      <c r="L27" s="1"/>
      <c r="M27" s="1"/>
      <c r="N27" s="1"/>
      <c r="O27" s="1"/>
      <c r="P27" s="1"/>
      <c r="Q27" s="1"/>
      <c r="R27" s="1"/>
      <c r="S27" s="1"/>
      <c r="T27" s="1"/>
      <c r="U27" s="1"/>
      <c r="V27" s="1"/>
      <c r="W27" s="1"/>
      <c r="X27" s="1"/>
    </row>
    <row r="28" spans="1:24" ht="15.75" customHeight="1" x14ac:dyDescent="0.25">
      <c r="A28" s="1"/>
      <c r="B28" s="248"/>
      <c r="C28" s="255">
        <v>6</v>
      </c>
      <c r="D28" s="192" t="s">
        <v>506</v>
      </c>
      <c r="E28" s="10"/>
      <c r="F28" s="1"/>
      <c r="G28" s="1"/>
      <c r="H28" s="1"/>
      <c r="I28" s="1"/>
      <c r="J28" s="1"/>
      <c r="K28" s="1"/>
      <c r="L28" s="1"/>
      <c r="M28" s="1"/>
      <c r="N28" s="1"/>
      <c r="O28" s="1"/>
      <c r="P28" s="1"/>
      <c r="Q28" s="1"/>
      <c r="R28" s="1"/>
      <c r="S28" s="1"/>
      <c r="T28" s="1"/>
      <c r="U28" s="1"/>
      <c r="V28" s="1"/>
      <c r="W28" s="1"/>
      <c r="X28" s="1"/>
    </row>
    <row r="29" spans="1:24" ht="15.75" customHeight="1" x14ac:dyDescent="0.25">
      <c r="A29" s="1"/>
      <c r="B29" s="257"/>
      <c r="C29" s="258"/>
      <c r="D29" s="259"/>
      <c r="E29" s="260"/>
      <c r="F29" s="1"/>
      <c r="G29" s="1"/>
      <c r="H29" s="1"/>
      <c r="I29" s="1"/>
      <c r="J29" s="1"/>
      <c r="K29" s="1"/>
      <c r="L29" s="1"/>
      <c r="M29" s="1"/>
      <c r="N29" s="1"/>
      <c r="O29" s="1"/>
      <c r="P29" s="1"/>
      <c r="Q29" s="1"/>
      <c r="R29" s="1"/>
      <c r="S29" s="1"/>
      <c r="T29" s="1"/>
      <c r="U29" s="1"/>
      <c r="V29" s="1"/>
      <c r="W29" s="1"/>
      <c r="X29" s="1"/>
    </row>
    <row r="30" spans="1:24" ht="15.75" customHeight="1" x14ac:dyDescent="0.25">
      <c r="A30" s="1"/>
      <c r="B30" s="1"/>
      <c r="C30" s="162"/>
      <c r="D30" s="253"/>
      <c r="E30" s="1"/>
      <c r="F30" s="1"/>
      <c r="G30" s="1"/>
      <c r="H30" s="1"/>
      <c r="I30" s="1"/>
      <c r="J30" s="1"/>
      <c r="K30" s="1"/>
      <c r="L30" s="1"/>
      <c r="M30" s="1"/>
      <c r="N30" s="1"/>
      <c r="O30" s="1"/>
      <c r="P30" s="1"/>
      <c r="Q30" s="1"/>
      <c r="R30" s="1"/>
      <c r="S30" s="1"/>
      <c r="T30" s="1"/>
      <c r="U30" s="1"/>
      <c r="V30" s="1"/>
      <c r="W30" s="1"/>
      <c r="X30" s="1"/>
    </row>
    <row r="31" spans="1:24" ht="15.75" customHeight="1" x14ac:dyDescent="0.25">
      <c r="A31" s="1"/>
      <c r="B31" s="1"/>
      <c r="C31" s="162"/>
      <c r="D31" s="253"/>
      <c r="E31" s="1"/>
      <c r="F31" s="1"/>
      <c r="G31" s="1"/>
      <c r="H31" s="1"/>
      <c r="I31" s="1"/>
      <c r="J31" s="1"/>
      <c r="K31" s="1"/>
      <c r="L31" s="1"/>
      <c r="M31" s="1"/>
      <c r="N31" s="1"/>
      <c r="O31" s="1"/>
      <c r="P31" s="1"/>
      <c r="Q31" s="1"/>
      <c r="R31" s="1"/>
      <c r="S31" s="1"/>
      <c r="T31" s="1"/>
      <c r="U31" s="1"/>
      <c r="V31" s="1"/>
      <c r="W31" s="1"/>
      <c r="X31" s="1"/>
    </row>
    <row r="32" spans="1:24" ht="15.75" customHeight="1" x14ac:dyDescent="0.25">
      <c r="A32" s="1"/>
      <c r="B32" s="1"/>
      <c r="C32" s="162"/>
      <c r="D32" s="253"/>
      <c r="E32" s="1"/>
      <c r="F32" s="1"/>
      <c r="G32" s="1"/>
      <c r="H32" s="1"/>
      <c r="I32" s="1"/>
      <c r="J32" s="1"/>
      <c r="K32" s="1"/>
      <c r="L32" s="1"/>
      <c r="M32" s="1"/>
      <c r="N32" s="1"/>
      <c r="O32" s="1"/>
      <c r="P32" s="1"/>
      <c r="Q32" s="1"/>
      <c r="R32" s="1"/>
      <c r="S32" s="1"/>
      <c r="T32" s="1"/>
      <c r="U32" s="1"/>
      <c r="V32" s="1"/>
      <c r="W32" s="1"/>
      <c r="X32" s="1"/>
    </row>
    <row r="33" spans="1:24" ht="15.75" customHeight="1" x14ac:dyDescent="0.25">
      <c r="A33" s="1"/>
      <c r="B33" s="1"/>
      <c r="C33" s="162"/>
      <c r="D33" s="253"/>
      <c r="E33" s="1"/>
      <c r="F33" s="1"/>
      <c r="G33" s="1"/>
      <c r="H33" s="1"/>
      <c r="I33" s="1"/>
      <c r="J33" s="1"/>
      <c r="K33" s="1"/>
      <c r="L33" s="1"/>
      <c r="M33" s="1"/>
      <c r="N33" s="1"/>
      <c r="O33" s="1"/>
      <c r="P33" s="1"/>
      <c r="Q33" s="1"/>
      <c r="R33" s="1"/>
      <c r="S33" s="1"/>
      <c r="T33" s="1"/>
      <c r="U33" s="1"/>
      <c r="V33" s="1"/>
      <c r="W33" s="1"/>
      <c r="X33" s="1"/>
    </row>
    <row r="34" spans="1:24" ht="15.75" customHeight="1" x14ac:dyDescent="0.25">
      <c r="A34" s="1"/>
      <c r="B34" s="1"/>
      <c r="C34" s="162"/>
      <c r="D34" s="253"/>
      <c r="E34" s="1"/>
      <c r="F34" s="1"/>
      <c r="G34" s="1"/>
      <c r="H34" s="1"/>
      <c r="I34" s="1"/>
      <c r="J34" s="1"/>
      <c r="K34" s="1"/>
      <c r="L34" s="1"/>
      <c r="M34" s="1"/>
      <c r="N34" s="1"/>
      <c r="O34" s="1"/>
      <c r="P34" s="1"/>
      <c r="Q34" s="1"/>
      <c r="R34" s="1"/>
      <c r="S34" s="1"/>
      <c r="T34" s="1"/>
      <c r="U34" s="1"/>
      <c r="V34" s="1"/>
      <c r="W34" s="1"/>
      <c r="X34" s="1"/>
    </row>
    <row r="35" spans="1:24" ht="15.75" customHeight="1" x14ac:dyDescent="0.25">
      <c r="A35" s="1"/>
      <c r="B35" s="1"/>
      <c r="C35" s="162"/>
      <c r="D35" s="136"/>
      <c r="E35" s="1"/>
      <c r="F35" s="1"/>
      <c r="G35" s="1"/>
      <c r="H35" s="1"/>
      <c r="I35" s="1"/>
      <c r="J35" s="1"/>
      <c r="K35" s="1"/>
      <c r="L35" s="1"/>
      <c r="M35" s="1"/>
      <c r="N35" s="1"/>
      <c r="O35" s="1"/>
      <c r="P35" s="1"/>
      <c r="Q35" s="1"/>
      <c r="R35" s="1"/>
      <c r="S35" s="1"/>
      <c r="T35" s="1"/>
      <c r="U35" s="1"/>
      <c r="V35" s="1"/>
      <c r="W35" s="1"/>
      <c r="X35" s="1"/>
    </row>
    <row r="36" spans="1:24" ht="15.75" customHeight="1" x14ac:dyDescent="0.25">
      <c r="A36" s="1"/>
      <c r="B36" s="1"/>
      <c r="C36" s="162"/>
      <c r="D36" s="136"/>
      <c r="E36" s="1"/>
      <c r="F36" s="1"/>
      <c r="G36" s="1"/>
      <c r="H36" s="1"/>
      <c r="I36" s="1"/>
      <c r="J36" s="1"/>
      <c r="K36" s="1"/>
      <c r="L36" s="1"/>
      <c r="M36" s="1"/>
      <c r="N36" s="1"/>
      <c r="O36" s="1"/>
      <c r="P36" s="1"/>
      <c r="Q36" s="1"/>
      <c r="R36" s="1"/>
      <c r="S36" s="1"/>
      <c r="T36" s="1"/>
      <c r="U36" s="1"/>
      <c r="V36" s="1"/>
      <c r="W36" s="1"/>
      <c r="X36" s="1"/>
    </row>
    <row r="37" spans="1:24" ht="15.75" customHeight="1" x14ac:dyDescent="0.25">
      <c r="A37" s="1"/>
      <c r="B37" s="1"/>
      <c r="C37" s="162"/>
      <c r="D37" s="136"/>
      <c r="E37" s="1"/>
      <c r="F37" s="1"/>
      <c r="G37" s="1"/>
      <c r="H37" s="1"/>
      <c r="I37" s="1"/>
      <c r="J37" s="1"/>
      <c r="K37" s="1"/>
      <c r="L37" s="1"/>
      <c r="M37" s="1"/>
      <c r="N37" s="1"/>
      <c r="O37" s="1"/>
      <c r="P37" s="1"/>
      <c r="Q37" s="1"/>
      <c r="R37" s="1"/>
      <c r="S37" s="1"/>
      <c r="T37" s="1"/>
      <c r="U37" s="1"/>
      <c r="V37" s="1"/>
      <c r="W37" s="1"/>
      <c r="X37" s="1"/>
    </row>
    <row r="38" spans="1:24" ht="15.75" customHeight="1" x14ac:dyDescent="0.25">
      <c r="A38" s="1"/>
      <c r="B38" s="1"/>
      <c r="C38" s="162"/>
      <c r="D38" s="136"/>
      <c r="E38" s="1"/>
      <c r="F38" s="1"/>
      <c r="G38" s="1"/>
      <c r="H38" s="1"/>
      <c r="I38" s="1"/>
      <c r="J38" s="1"/>
      <c r="K38" s="1"/>
      <c r="L38" s="1"/>
      <c r="M38" s="1"/>
      <c r="N38" s="1"/>
      <c r="O38" s="1"/>
      <c r="P38" s="1"/>
      <c r="Q38" s="1"/>
      <c r="R38" s="1"/>
      <c r="S38" s="1"/>
      <c r="T38" s="1"/>
      <c r="U38" s="1"/>
      <c r="V38" s="1"/>
      <c r="W38" s="1"/>
      <c r="X38" s="1"/>
    </row>
    <row r="39" spans="1:24" ht="15.75" customHeight="1" x14ac:dyDescent="0.25">
      <c r="A39" s="1"/>
      <c r="B39" s="1"/>
      <c r="C39" s="162"/>
      <c r="D39" s="136"/>
      <c r="E39" s="1"/>
      <c r="F39" s="1"/>
      <c r="G39" s="1"/>
      <c r="H39" s="1"/>
      <c r="I39" s="1"/>
      <c r="J39" s="1"/>
      <c r="K39" s="1"/>
      <c r="L39" s="1"/>
      <c r="M39" s="1"/>
      <c r="N39" s="1"/>
      <c r="O39" s="1"/>
      <c r="P39" s="1"/>
      <c r="Q39" s="1"/>
      <c r="R39" s="1"/>
      <c r="S39" s="1"/>
      <c r="T39" s="1"/>
      <c r="U39" s="1"/>
      <c r="V39" s="1"/>
      <c r="W39" s="1"/>
      <c r="X39" s="1"/>
    </row>
    <row r="40" spans="1:24" ht="15.75" customHeight="1" x14ac:dyDescent="0.25">
      <c r="A40" s="1"/>
      <c r="B40" s="1"/>
      <c r="C40" s="162"/>
      <c r="D40" s="136"/>
      <c r="E40" s="1"/>
      <c r="F40" s="1"/>
      <c r="G40" s="1"/>
      <c r="H40" s="1"/>
      <c r="I40" s="1"/>
      <c r="J40" s="1"/>
      <c r="K40" s="1"/>
      <c r="L40" s="1"/>
      <c r="M40" s="1"/>
      <c r="N40" s="1"/>
      <c r="O40" s="1"/>
      <c r="P40" s="1"/>
      <c r="Q40" s="1"/>
      <c r="R40" s="1"/>
      <c r="S40" s="1"/>
      <c r="T40" s="1"/>
      <c r="U40" s="1"/>
      <c r="V40" s="1"/>
      <c r="W40" s="1"/>
      <c r="X40" s="1"/>
    </row>
    <row r="41" spans="1:24" ht="15.75" customHeight="1" x14ac:dyDescent="0.25">
      <c r="A41" s="1"/>
      <c r="B41" s="1"/>
      <c r="C41" s="162"/>
      <c r="D41" s="136"/>
      <c r="E41" s="1"/>
      <c r="F41" s="1"/>
      <c r="G41" s="1"/>
      <c r="H41" s="1"/>
      <c r="I41" s="1"/>
      <c r="J41" s="1"/>
      <c r="K41" s="1"/>
      <c r="L41" s="1"/>
      <c r="M41" s="1"/>
      <c r="N41" s="1"/>
      <c r="O41" s="1"/>
      <c r="P41" s="1"/>
      <c r="Q41" s="1"/>
      <c r="R41" s="1"/>
      <c r="S41" s="1"/>
      <c r="T41" s="1"/>
      <c r="U41" s="1"/>
      <c r="V41" s="1"/>
      <c r="W41" s="1"/>
      <c r="X41" s="1"/>
    </row>
    <row r="42" spans="1:24" ht="15.75" customHeight="1" x14ac:dyDescent="0.25">
      <c r="A42" s="1"/>
      <c r="B42" s="1"/>
      <c r="C42" s="162"/>
      <c r="D42" s="136"/>
      <c r="E42" s="1"/>
      <c r="F42" s="1"/>
      <c r="G42" s="1"/>
      <c r="H42" s="1"/>
      <c r="I42" s="1"/>
      <c r="J42" s="1"/>
      <c r="K42" s="1"/>
      <c r="L42" s="1"/>
      <c r="M42" s="1"/>
      <c r="N42" s="1"/>
      <c r="O42" s="1"/>
      <c r="P42" s="1"/>
      <c r="Q42" s="1"/>
      <c r="R42" s="1"/>
      <c r="S42" s="1"/>
      <c r="T42" s="1"/>
      <c r="U42" s="1"/>
      <c r="V42" s="1"/>
      <c r="W42" s="1"/>
      <c r="X42" s="1"/>
    </row>
    <row r="43" spans="1:24" ht="15.75" customHeight="1" x14ac:dyDescent="0.25">
      <c r="A43" s="1"/>
      <c r="B43" s="1"/>
      <c r="C43" s="162"/>
      <c r="D43" s="136"/>
      <c r="E43" s="1"/>
      <c r="F43" s="1"/>
      <c r="G43" s="1"/>
      <c r="H43" s="1"/>
      <c r="I43" s="1"/>
      <c r="J43" s="1"/>
      <c r="K43" s="1"/>
      <c r="L43" s="1"/>
      <c r="M43" s="1"/>
      <c r="N43" s="1"/>
      <c r="O43" s="1"/>
      <c r="P43" s="1"/>
      <c r="Q43" s="1"/>
      <c r="R43" s="1"/>
      <c r="S43" s="1"/>
      <c r="T43" s="1"/>
      <c r="U43" s="1"/>
      <c r="V43" s="1"/>
      <c r="W43" s="1"/>
      <c r="X43" s="1"/>
    </row>
    <row r="44" spans="1:24" ht="15.75" customHeight="1" x14ac:dyDescent="0.25">
      <c r="A44" s="1"/>
      <c r="B44" s="1"/>
      <c r="C44" s="162"/>
      <c r="D44" s="136"/>
      <c r="E44" s="1"/>
      <c r="F44" s="1"/>
      <c r="G44" s="1"/>
      <c r="H44" s="1"/>
      <c r="I44" s="1"/>
      <c r="J44" s="1"/>
      <c r="K44" s="1"/>
      <c r="L44" s="1"/>
      <c r="M44" s="1"/>
      <c r="N44" s="1"/>
      <c r="O44" s="1"/>
      <c r="P44" s="1"/>
      <c r="Q44" s="1"/>
      <c r="R44" s="1"/>
      <c r="S44" s="1"/>
      <c r="T44" s="1"/>
      <c r="U44" s="1"/>
      <c r="V44" s="1"/>
      <c r="W44" s="1"/>
      <c r="X44" s="1"/>
    </row>
    <row r="45" spans="1:24" ht="15.75" customHeight="1" x14ac:dyDescent="0.25">
      <c r="A45" s="1"/>
      <c r="B45" s="1"/>
      <c r="C45" s="162"/>
      <c r="D45" s="136"/>
      <c r="E45" s="1"/>
      <c r="F45" s="1"/>
      <c r="G45" s="1"/>
      <c r="H45" s="1"/>
      <c r="I45" s="1"/>
      <c r="J45" s="1"/>
      <c r="K45" s="1"/>
      <c r="L45" s="1"/>
      <c r="M45" s="1"/>
      <c r="N45" s="1"/>
      <c r="O45" s="1"/>
      <c r="P45" s="1"/>
      <c r="Q45" s="1"/>
      <c r="R45" s="1"/>
      <c r="S45" s="1"/>
      <c r="T45" s="1"/>
      <c r="U45" s="1"/>
      <c r="V45" s="1"/>
      <c r="W45" s="1"/>
      <c r="X45" s="1"/>
    </row>
    <row r="46" spans="1:24" ht="15.75" customHeight="1" x14ac:dyDescent="0.25">
      <c r="A46" s="1"/>
      <c r="B46" s="1"/>
      <c r="C46" s="162"/>
      <c r="D46" s="136"/>
      <c r="E46" s="1"/>
      <c r="F46" s="1"/>
      <c r="G46" s="1"/>
      <c r="H46" s="1"/>
      <c r="I46" s="1"/>
      <c r="J46" s="1"/>
      <c r="K46" s="1"/>
      <c r="L46" s="1"/>
      <c r="M46" s="1"/>
      <c r="N46" s="1"/>
      <c r="O46" s="1"/>
      <c r="P46" s="1"/>
      <c r="Q46" s="1"/>
      <c r="R46" s="1"/>
      <c r="S46" s="1"/>
      <c r="T46" s="1"/>
      <c r="U46" s="1"/>
      <c r="V46" s="1"/>
      <c r="W46" s="1"/>
      <c r="X46" s="1"/>
    </row>
    <row r="47" spans="1:24" ht="15.75" customHeight="1" x14ac:dyDescent="0.25">
      <c r="A47" s="1"/>
      <c r="B47" s="1"/>
      <c r="C47" s="162"/>
      <c r="D47" s="136"/>
      <c r="E47" s="1"/>
      <c r="F47" s="1"/>
      <c r="G47" s="1"/>
      <c r="H47" s="1"/>
      <c r="I47" s="1"/>
      <c r="J47" s="1"/>
      <c r="K47" s="1"/>
      <c r="L47" s="1"/>
      <c r="M47" s="1"/>
      <c r="N47" s="1"/>
      <c r="O47" s="1"/>
      <c r="P47" s="1"/>
      <c r="Q47" s="1"/>
      <c r="R47" s="1"/>
      <c r="S47" s="1"/>
      <c r="T47" s="1"/>
      <c r="U47" s="1"/>
      <c r="V47" s="1"/>
      <c r="W47" s="1"/>
      <c r="X47" s="1"/>
    </row>
    <row r="48" spans="1:24" ht="15.75" customHeight="1" x14ac:dyDescent="0.25">
      <c r="A48" s="1"/>
      <c r="B48" s="1"/>
      <c r="C48" s="162"/>
      <c r="D48" s="136"/>
      <c r="E48" s="1"/>
      <c r="F48" s="1"/>
      <c r="G48" s="1"/>
      <c r="H48" s="1"/>
      <c r="I48" s="1"/>
      <c r="J48" s="1"/>
      <c r="K48" s="1"/>
      <c r="L48" s="1"/>
      <c r="M48" s="1"/>
      <c r="N48" s="1"/>
      <c r="O48" s="1"/>
      <c r="P48" s="1"/>
      <c r="Q48" s="1"/>
      <c r="R48" s="1"/>
      <c r="S48" s="1"/>
      <c r="T48" s="1"/>
      <c r="U48" s="1"/>
      <c r="V48" s="1"/>
      <c r="W48" s="1"/>
      <c r="X48" s="1"/>
    </row>
    <row r="49" spans="1:24" ht="15.75" customHeight="1" x14ac:dyDescent="0.25">
      <c r="A49" s="1"/>
      <c r="B49" s="1"/>
      <c r="C49" s="162"/>
      <c r="D49" s="136"/>
      <c r="E49" s="1"/>
      <c r="F49" s="1"/>
      <c r="G49" s="1"/>
      <c r="H49" s="1"/>
      <c r="I49" s="1"/>
      <c r="J49" s="1"/>
      <c r="K49" s="1"/>
      <c r="L49" s="1"/>
      <c r="M49" s="1"/>
      <c r="N49" s="1"/>
      <c r="O49" s="1"/>
      <c r="P49" s="1"/>
      <c r="Q49" s="1"/>
      <c r="R49" s="1"/>
      <c r="S49" s="1"/>
      <c r="T49" s="1"/>
      <c r="U49" s="1"/>
      <c r="V49" s="1"/>
      <c r="W49" s="1"/>
      <c r="X49" s="1"/>
    </row>
    <row r="50" spans="1:24" ht="15.75" customHeight="1" x14ac:dyDescent="0.25">
      <c r="A50" s="1"/>
      <c r="B50" s="1"/>
      <c r="C50" s="162"/>
      <c r="D50" s="136"/>
      <c r="E50" s="1"/>
      <c r="F50" s="1"/>
      <c r="G50" s="1"/>
      <c r="H50" s="1"/>
      <c r="I50" s="1"/>
      <c r="J50" s="1"/>
      <c r="K50" s="1"/>
      <c r="L50" s="1"/>
      <c r="M50" s="1"/>
      <c r="N50" s="1"/>
      <c r="O50" s="1"/>
      <c r="P50" s="1"/>
      <c r="Q50" s="1"/>
      <c r="R50" s="1"/>
      <c r="S50" s="1"/>
      <c r="T50" s="1"/>
      <c r="U50" s="1"/>
      <c r="V50" s="1"/>
      <c r="W50" s="1"/>
      <c r="X50" s="1"/>
    </row>
    <row r="51" spans="1:24" ht="15.75" customHeight="1" x14ac:dyDescent="0.25">
      <c r="A51" s="1"/>
      <c r="B51" s="1"/>
      <c r="C51" s="162"/>
      <c r="D51" s="136"/>
      <c r="E51" s="1"/>
      <c r="F51" s="1"/>
      <c r="G51" s="1"/>
      <c r="H51" s="1"/>
      <c r="I51" s="1"/>
      <c r="J51" s="1"/>
      <c r="K51" s="1"/>
      <c r="L51" s="1"/>
      <c r="M51" s="1"/>
      <c r="N51" s="1"/>
      <c r="O51" s="1"/>
      <c r="P51" s="1"/>
      <c r="Q51" s="1"/>
      <c r="R51" s="1"/>
      <c r="S51" s="1"/>
      <c r="T51" s="1"/>
      <c r="U51" s="1"/>
      <c r="V51" s="1"/>
      <c r="W51" s="1"/>
      <c r="X51" s="1"/>
    </row>
    <row r="52" spans="1:24" ht="15.75" customHeight="1" x14ac:dyDescent="0.25">
      <c r="A52" s="1"/>
      <c r="B52" s="1"/>
      <c r="C52" s="162"/>
      <c r="D52" s="136"/>
      <c r="E52" s="1"/>
      <c r="F52" s="1"/>
      <c r="G52" s="1"/>
      <c r="H52" s="1"/>
      <c r="I52" s="1"/>
      <c r="J52" s="1"/>
      <c r="K52" s="1"/>
      <c r="L52" s="1"/>
      <c r="M52" s="1"/>
      <c r="N52" s="1"/>
      <c r="O52" s="1"/>
      <c r="P52" s="1"/>
      <c r="Q52" s="1"/>
      <c r="R52" s="1"/>
      <c r="S52" s="1"/>
      <c r="T52" s="1"/>
      <c r="U52" s="1"/>
      <c r="V52" s="1"/>
      <c r="W52" s="1"/>
      <c r="X52" s="1"/>
    </row>
    <row r="53" spans="1:24" ht="15.75" customHeight="1" x14ac:dyDescent="0.25">
      <c r="A53" s="1"/>
      <c r="B53" s="1"/>
      <c r="C53" s="162"/>
      <c r="D53" s="136"/>
      <c r="E53" s="1"/>
      <c r="F53" s="1"/>
      <c r="G53" s="1"/>
      <c r="H53" s="1"/>
      <c r="I53" s="1"/>
      <c r="J53" s="1"/>
      <c r="K53" s="1"/>
      <c r="L53" s="1"/>
      <c r="M53" s="1"/>
      <c r="N53" s="1"/>
      <c r="O53" s="1"/>
      <c r="P53" s="1"/>
      <c r="Q53" s="1"/>
      <c r="R53" s="1"/>
      <c r="S53" s="1"/>
      <c r="T53" s="1"/>
      <c r="U53" s="1"/>
      <c r="V53" s="1"/>
      <c r="W53" s="1"/>
      <c r="X53" s="1"/>
    </row>
    <row r="54" spans="1:24" ht="15.75" customHeight="1" x14ac:dyDescent="0.25">
      <c r="A54" s="1"/>
      <c r="B54" s="1"/>
      <c r="C54" s="162"/>
      <c r="D54" s="136"/>
      <c r="E54" s="1"/>
      <c r="F54" s="1"/>
      <c r="G54" s="1"/>
      <c r="H54" s="1"/>
      <c r="I54" s="1"/>
      <c r="J54" s="1"/>
      <c r="K54" s="1"/>
      <c r="L54" s="1"/>
      <c r="M54" s="1"/>
      <c r="N54" s="1"/>
      <c r="O54" s="1"/>
      <c r="P54" s="1"/>
      <c r="Q54" s="1"/>
      <c r="R54" s="1"/>
      <c r="S54" s="1"/>
      <c r="T54" s="1"/>
      <c r="U54" s="1"/>
      <c r="V54" s="1"/>
      <c r="W54" s="1"/>
      <c r="X54" s="1"/>
    </row>
    <row r="55" spans="1:24" ht="15.75" customHeight="1" x14ac:dyDescent="0.25">
      <c r="A55" s="1"/>
      <c r="B55" s="1"/>
      <c r="C55" s="162"/>
      <c r="D55" s="136"/>
      <c r="E55" s="1"/>
      <c r="F55" s="1"/>
      <c r="G55" s="1"/>
      <c r="H55" s="1"/>
      <c r="I55" s="1"/>
      <c r="J55" s="1"/>
      <c r="K55" s="1"/>
      <c r="L55" s="1"/>
      <c r="M55" s="1"/>
      <c r="N55" s="1"/>
      <c r="O55" s="1"/>
      <c r="P55" s="1"/>
      <c r="Q55" s="1"/>
      <c r="R55" s="1"/>
      <c r="S55" s="1"/>
      <c r="T55" s="1"/>
      <c r="U55" s="1"/>
      <c r="V55" s="1"/>
      <c r="W55" s="1"/>
      <c r="X55" s="1"/>
    </row>
    <row r="56" spans="1:24" ht="15.75" customHeight="1" x14ac:dyDescent="0.25">
      <c r="A56" s="1"/>
      <c r="B56" s="1"/>
      <c r="C56" s="162"/>
      <c r="D56" s="136"/>
      <c r="E56" s="1"/>
      <c r="F56" s="1"/>
      <c r="G56" s="1"/>
      <c r="H56" s="1"/>
      <c r="I56" s="1"/>
      <c r="J56" s="1"/>
      <c r="K56" s="1"/>
      <c r="L56" s="1"/>
      <c r="M56" s="1"/>
      <c r="N56" s="1"/>
      <c r="O56" s="1"/>
      <c r="P56" s="1"/>
      <c r="Q56" s="1"/>
      <c r="R56" s="1"/>
      <c r="S56" s="1"/>
      <c r="T56" s="1"/>
      <c r="U56" s="1"/>
      <c r="V56" s="1"/>
      <c r="W56" s="1"/>
      <c r="X56" s="1"/>
    </row>
    <row r="57" spans="1:24" ht="15.75" customHeight="1" x14ac:dyDescent="0.25">
      <c r="A57" s="1"/>
      <c r="B57" s="1"/>
      <c r="C57" s="162"/>
      <c r="D57" s="136"/>
      <c r="E57" s="1"/>
      <c r="F57" s="1"/>
      <c r="G57" s="1"/>
      <c r="H57" s="1"/>
      <c r="I57" s="1"/>
      <c r="J57" s="1"/>
      <c r="K57" s="1"/>
      <c r="L57" s="1"/>
      <c r="M57" s="1"/>
      <c r="N57" s="1"/>
      <c r="O57" s="1"/>
      <c r="P57" s="1"/>
      <c r="Q57" s="1"/>
      <c r="R57" s="1"/>
      <c r="S57" s="1"/>
      <c r="T57" s="1"/>
      <c r="U57" s="1"/>
      <c r="V57" s="1"/>
      <c r="W57" s="1"/>
      <c r="X57" s="1"/>
    </row>
    <row r="58" spans="1:24" ht="15.75" customHeight="1" x14ac:dyDescent="0.25">
      <c r="A58" s="1"/>
      <c r="B58" s="1"/>
      <c r="C58" s="162"/>
      <c r="D58" s="136"/>
      <c r="E58" s="1"/>
      <c r="F58" s="1"/>
      <c r="G58" s="1"/>
      <c r="H58" s="1"/>
      <c r="I58" s="1"/>
      <c r="J58" s="1"/>
      <c r="K58" s="1"/>
      <c r="L58" s="1"/>
      <c r="M58" s="1"/>
      <c r="N58" s="1"/>
      <c r="O58" s="1"/>
      <c r="P58" s="1"/>
      <c r="Q58" s="1"/>
      <c r="R58" s="1"/>
      <c r="S58" s="1"/>
      <c r="T58" s="1"/>
      <c r="U58" s="1"/>
      <c r="V58" s="1"/>
      <c r="W58" s="1"/>
      <c r="X58" s="1"/>
    </row>
    <row r="59" spans="1:24" ht="15.75" customHeight="1" x14ac:dyDescent="0.25">
      <c r="A59" s="1"/>
      <c r="B59" s="1"/>
      <c r="C59" s="162"/>
      <c r="D59" s="136"/>
      <c r="E59" s="1"/>
      <c r="F59" s="1"/>
      <c r="G59" s="1"/>
      <c r="H59" s="1"/>
      <c r="I59" s="1"/>
      <c r="J59" s="1"/>
      <c r="K59" s="1"/>
      <c r="L59" s="1"/>
      <c r="M59" s="1"/>
      <c r="N59" s="1"/>
      <c r="O59" s="1"/>
      <c r="P59" s="1"/>
      <c r="Q59" s="1"/>
      <c r="R59" s="1"/>
      <c r="S59" s="1"/>
      <c r="T59" s="1"/>
      <c r="U59" s="1"/>
      <c r="V59" s="1"/>
      <c r="W59" s="1"/>
      <c r="X59" s="1"/>
    </row>
    <row r="60" spans="1:24" ht="15.75" customHeight="1" x14ac:dyDescent="0.25">
      <c r="A60" s="1"/>
      <c r="B60" s="1"/>
      <c r="C60" s="162"/>
      <c r="D60" s="136"/>
      <c r="E60" s="1"/>
      <c r="F60" s="1"/>
      <c r="G60" s="1"/>
      <c r="H60" s="1"/>
      <c r="I60" s="1"/>
      <c r="J60" s="1"/>
      <c r="K60" s="1"/>
      <c r="L60" s="1"/>
      <c r="M60" s="1"/>
      <c r="N60" s="1"/>
      <c r="O60" s="1"/>
      <c r="P60" s="1"/>
      <c r="Q60" s="1"/>
      <c r="R60" s="1"/>
      <c r="S60" s="1"/>
      <c r="T60" s="1"/>
      <c r="U60" s="1"/>
      <c r="V60" s="1"/>
      <c r="W60" s="1"/>
      <c r="X60" s="1"/>
    </row>
    <row r="61" spans="1:24" ht="15.75" customHeight="1" x14ac:dyDescent="0.25">
      <c r="A61" s="1"/>
      <c r="B61" s="1"/>
      <c r="C61" s="162"/>
      <c r="D61" s="136"/>
      <c r="E61" s="1"/>
      <c r="F61" s="1"/>
      <c r="G61" s="1"/>
      <c r="H61" s="1"/>
      <c r="I61" s="1"/>
      <c r="J61" s="1"/>
      <c r="K61" s="1"/>
      <c r="L61" s="1"/>
      <c r="M61" s="1"/>
      <c r="N61" s="1"/>
      <c r="O61" s="1"/>
      <c r="P61" s="1"/>
      <c r="Q61" s="1"/>
      <c r="R61" s="1"/>
      <c r="S61" s="1"/>
      <c r="T61" s="1"/>
      <c r="U61" s="1"/>
      <c r="V61" s="1"/>
      <c r="W61" s="1"/>
      <c r="X61" s="1"/>
    </row>
    <row r="62" spans="1:24" ht="15.75" customHeight="1" x14ac:dyDescent="0.25">
      <c r="A62" s="1"/>
      <c r="B62" s="1"/>
      <c r="C62" s="162"/>
      <c r="D62" s="136"/>
      <c r="E62" s="1"/>
      <c r="F62" s="1"/>
      <c r="G62" s="1"/>
      <c r="H62" s="1"/>
      <c r="I62" s="1"/>
      <c r="J62" s="1"/>
      <c r="K62" s="1"/>
      <c r="L62" s="1"/>
      <c r="M62" s="1"/>
      <c r="N62" s="1"/>
      <c r="O62" s="1"/>
      <c r="P62" s="1"/>
      <c r="Q62" s="1"/>
      <c r="R62" s="1"/>
      <c r="S62" s="1"/>
      <c r="T62" s="1"/>
      <c r="U62" s="1"/>
      <c r="V62" s="1"/>
      <c r="W62" s="1"/>
      <c r="X62" s="1"/>
    </row>
    <row r="63" spans="1:24" ht="15.75" customHeight="1" x14ac:dyDescent="0.25">
      <c r="A63" s="1"/>
      <c r="B63" s="1"/>
      <c r="C63" s="162"/>
      <c r="D63" s="136"/>
      <c r="E63" s="1"/>
      <c r="F63" s="1"/>
      <c r="G63" s="1"/>
      <c r="H63" s="1"/>
      <c r="I63" s="1"/>
      <c r="J63" s="1"/>
      <c r="K63" s="1"/>
      <c r="L63" s="1"/>
      <c r="M63" s="1"/>
      <c r="N63" s="1"/>
      <c r="O63" s="1"/>
      <c r="P63" s="1"/>
      <c r="Q63" s="1"/>
      <c r="R63" s="1"/>
      <c r="S63" s="1"/>
      <c r="T63" s="1"/>
      <c r="U63" s="1"/>
      <c r="V63" s="1"/>
      <c r="W63" s="1"/>
      <c r="X63" s="1"/>
    </row>
    <row r="64" spans="1:24" ht="15.75" customHeight="1" x14ac:dyDescent="0.25">
      <c r="A64" s="1"/>
      <c r="B64" s="1"/>
      <c r="C64" s="162"/>
      <c r="D64" s="136"/>
      <c r="E64" s="1"/>
      <c r="F64" s="1"/>
      <c r="G64" s="1"/>
      <c r="H64" s="1"/>
      <c r="I64" s="1"/>
      <c r="J64" s="1"/>
      <c r="K64" s="1"/>
      <c r="L64" s="1"/>
      <c r="M64" s="1"/>
      <c r="N64" s="1"/>
      <c r="O64" s="1"/>
      <c r="P64" s="1"/>
      <c r="Q64" s="1"/>
      <c r="R64" s="1"/>
      <c r="S64" s="1"/>
      <c r="T64" s="1"/>
      <c r="U64" s="1"/>
      <c r="V64" s="1"/>
      <c r="W64" s="1"/>
      <c r="X64" s="1"/>
    </row>
    <row r="65" spans="1:24" ht="15.75" customHeight="1" x14ac:dyDescent="0.25">
      <c r="A65" s="1"/>
      <c r="B65" s="1"/>
      <c r="C65" s="162"/>
      <c r="D65" s="136"/>
      <c r="E65" s="1"/>
      <c r="F65" s="1"/>
      <c r="G65" s="1"/>
      <c r="H65" s="1"/>
      <c r="I65" s="1"/>
      <c r="J65" s="1"/>
      <c r="K65" s="1"/>
      <c r="L65" s="1"/>
      <c r="M65" s="1"/>
      <c r="N65" s="1"/>
      <c r="O65" s="1"/>
      <c r="P65" s="1"/>
      <c r="Q65" s="1"/>
      <c r="R65" s="1"/>
      <c r="S65" s="1"/>
      <c r="T65" s="1"/>
      <c r="U65" s="1"/>
      <c r="V65" s="1"/>
      <c r="W65" s="1"/>
      <c r="X65" s="1"/>
    </row>
    <row r="66" spans="1:24" ht="15.75" customHeight="1" x14ac:dyDescent="0.25">
      <c r="A66" s="1"/>
      <c r="B66" s="1"/>
      <c r="C66" s="162"/>
      <c r="D66" s="136"/>
      <c r="E66" s="1"/>
      <c r="F66" s="1"/>
      <c r="G66" s="1"/>
      <c r="H66" s="1"/>
      <c r="I66" s="1"/>
      <c r="J66" s="1"/>
      <c r="K66" s="1"/>
      <c r="L66" s="1"/>
      <c r="M66" s="1"/>
      <c r="N66" s="1"/>
      <c r="O66" s="1"/>
      <c r="P66" s="1"/>
      <c r="Q66" s="1"/>
      <c r="R66" s="1"/>
      <c r="S66" s="1"/>
      <c r="T66" s="1"/>
      <c r="U66" s="1"/>
      <c r="V66" s="1"/>
      <c r="W66" s="1"/>
      <c r="X66" s="1"/>
    </row>
    <row r="67" spans="1:24" ht="15.75" customHeight="1" x14ac:dyDescent="0.25">
      <c r="A67" s="1"/>
      <c r="B67" s="1"/>
      <c r="C67" s="162"/>
      <c r="D67" s="136"/>
      <c r="E67" s="1"/>
      <c r="F67" s="1"/>
      <c r="G67" s="1"/>
      <c r="H67" s="1"/>
      <c r="I67" s="1"/>
      <c r="J67" s="1"/>
      <c r="K67" s="1"/>
      <c r="L67" s="1"/>
      <c r="M67" s="1"/>
      <c r="N67" s="1"/>
      <c r="O67" s="1"/>
      <c r="P67" s="1"/>
      <c r="Q67" s="1"/>
      <c r="R67" s="1"/>
      <c r="S67" s="1"/>
      <c r="T67" s="1"/>
      <c r="U67" s="1"/>
      <c r="V67" s="1"/>
      <c r="W67" s="1"/>
      <c r="X67" s="1"/>
    </row>
    <row r="68" spans="1:24" ht="15.75" customHeight="1" x14ac:dyDescent="0.25">
      <c r="A68" s="1"/>
      <c r="B68" s="1"/>
      <c r="C68" s="162"/>
      <c r="D68" s="136"/>
      <c r="E68" s="1"/>
      <c r="F68" s="1"/>
      <c r="G68" s="1"/>
      <c r="H68" s="1"/>
      <c r="I68" s="1"/>
      <c r="J68" s="1"/>
      <c r="K68" s="1"/>
      <c r="L68" s="1"/>
      <c r="M68" s="1"/>
      <c r="N68" s="1"/>
      <c r="O68" s="1"/>
      <c r="P68" s="1"/>
      <c r="Q68" s="1"/>
      <c r="R68" s="1"/>
      <c r="S68" s="1"/>
      <c r="T68" s="1"/>
      <c r="U68" s="1"/>
      <c r="V68" s="1"/>
      <c r="W68" s="1"/>
      <c r="X68" s="1"/>
    </row>
    <row r="69" spans="1:24" ht="15.75" customHeight="1" x14ac:dyDescent="0.25">
      <c r="A69" s="1"/>
      <c r="B69" s="1"/>
      <c r="C69" s="162"/>
      <c r="D69" s="136"/>
      <c r="E69" s="1"/>
      <c r="F69" s="1"/>
      <c r="G69" s="1"/>
      <c r="H69" s="1"/>
      <c r="I69" s="1"/>
      <c r="J69" s="1"/>
      <c r="K69" s="1"/>
      <c r="L69" s="1"/>
      <c r="M69" s="1"/>
      <c r="N69" s="1"/>
      <c r="O69" s="1"/>
      <c r="P69" s="1"/>
      <c r="Q69" s="1"/>
      <c r="R69" s="1"/>
      <c r="S69" s="1"/>
      <c r="T69" s="1"/>
      <c r="U69" s="1"/>
      <c r="V69" s="1"/>
      <c r="W69" s="1"/>
      <c r="X69" s="1"/>
    </row>
    <row r="70" spans="1:24" ht="15.75" customHeight="1" x14ac:dyDescent="0.25">
      <c r="A70" s="1"/>
      <c r="B70" s="1"/>
      <c r="C70" s="162"/>
      <c r="D70" s="136"/>
      <c r="E70" s="1"/>
      <c r="F70" s="1"/>
      <c r="G70" s="1"/>
      <c r="H70" s="1"/>
      <c r="I70" s="1"/>
      <c r="J70" s="1"/>
      <c r="K70" s="1"/>
      <c r="L70" s="1"/>
      <c r="M70" s="1"/>
      <c r="N70" s="1"/>
      <c r="O70" s="1"/>
      <c r="P70" s="1"/>
      <c r="Q70" s="1"/>
      <c r="R70" s="1"/>
      <c r="S70" s="1"/>
      <c r="T70" s="1"/>
      <c r="U70" s="1"/>
      <c r="V70" s="1"/>
      <c r="W70" s="1"/>
      <c r="X70" s="1"/>
    </row>
    <row r="71" spans="1:24" ht="15.75" customHeight="1" x14ac:dyDescent="0.25">
      <c r="A71" s="1"/>
      <c r="B71" s="1"/>
      <c r="C71" s="162"/>
      <c r="D71" s="136"/>
      <c r="E71" s="1"/>
      <c r="F71" s="1"/>
      <c r="G71" s="1"/>
      <c r="H71" s="1"/>
      <c r="I71" s="1"/>
      <c r="J71" s="1"/>
      <c r="K71" s="1"/>
      <c r="L71" s="1"/>
      <c r="M71" s="1"/>
      <c r="N71" s="1"/>
      <c r="O71" s="1"/>
      <c r="P71" s="1"/>
      <c r="Q71" s="1"/>
      <c r="R71" s="1"/>
      <c r="S71" s="1"/>
      <c r="T71" s="1"/>
      <c r="U71" s="1"/>
      <c r="V71" s="1"/>
      <c r="W71" s="1"/>
      <c r="X71" s="1"/>
    </row>
    <row r="72" spans="1:24" ht="15.75" customHeight="1" x14ac:dyDescent="0.25">
      <c r="A72" s="1"/>
      <c r="B72" s="1"/>
      <c r="C72" s="162"/>
      <c r="D72" s="136"/>
      <c r="E72" s="1"/>
      <c r="F72" s="1"/>
      <c r="G72" s="1"/>
      <c r="H72" s="1"/>
      <c r="I72" s="1"/>
      <c r="J72" s="1"/>
      <c r="K72" s="1"/>
      <c r="L72" s="1"/>
      <c r="M72" s="1"/>
      <c r="N72" s="1"/>
      <c r="O72" s="1"/>
      <c r="P72" s="1"/>
      <c r="Q72" s="1"/>
      <c r="R72" s="1"/>
      <c r="S72" s="1"/>
      <c r="T72" s="1"/>
      <c r="U72" s="1"/>
      <c r="V72" s="1"/>
      <c r="W72" s="1"/>
      <c r="X72" s="1"/>
    </row>
    <row r="73" spans="1:24" ht="15.75" customHeight="1" x14ac:dyDescent="0.25">
      <c r="A73" s="1"/>
      <c r="B73" s="1"/>
      <c r="C73" s="162"/>
      <c r="D73" s="136"/>
      <c r="E73" s="1"/>
      <c r="F73" s="1"/>
      <c r="G73" s="1"/>
      <c r="H73" s="1"/>
      <c r="I73" s="1"/>
      <c r="J73" s="1"/>
      <c r="K73" s="1"/>
      <c r="L73" s="1"/>
      <c r="M73" s="1"/>
      <c r="N73" s="1"/>
      <c r="O73" s="1"/>
      <c r="P73" s="1"/>
      <c r="Q73" s="1"/>
      <c r="R73" s="1"/>
      <c r="S73" s="1"/>
      <c r="T73" s="1"/>
      <c r="U73" s="1"/>
      <c r="V73" s="1"/>
      <c r="W73" s="1"/>
      <c r="X73" s="1"/>
    </row>
    <row r="74" spans="1:24" ht="15.75" customHeight="1" x14ac:dyDescent="0.25">
      <c r="A74" s="1"/>
      <c r="B74" s="1"/>
      <c r="C74" s="162"/>
      <c r="D74" s="136"/>
      <c r="E74" s="1"/>
      <c r="F74" s="1"/>
      <c r="G74" s="1"/>
      <c r="H74" s="1"/>
      <c r="I74" s="1"/>
      <c r="J74" s="1"/>
      <c r="K74" s="1"/>
      <c r="L74" s="1"/>
      <c r="M74" s="1"/>
      <c r="N74" s="1"/>
      <c r="O74" s="1"/>
      <c r="P74" s="1"/>
      <c r="Q74" s="1"/>
      <c r="R74" s="1"/>
      <c r="S74" s="1"/>
      <c r="T74" s="1"/>
      <c r="U74" s="1"/>
      <c r="V74" s="1"/>
      <c r="W74" s="1"/>
      <c r="X74" s="1"/>
    </row>
    <row r="75" spans="1:24" ht="15.75" customHeight="1" x14ac:dyDescent="0.25">
      <c r="A75" s="1"/>
      <c r="B75" s="1"/>
      <c r="C75" s="162"/>
      <c r="D75" s="136"/>
      <c r="E75" s="1"/>
      <c r="F75" s="1"/>
      <c r="G75" s="1"/>
      <c r="H75" s="1"/>
      <c r="I75" s="1"/>
      <c r="J75" s="1"/>
      <c r="K75" s="1"/>
      <c r="L75" s="1"/>
      <c r="M75" s="1"/>
      <c r="N75" s="1"/>
      <c r="O75" s="1"/>
      <c r="P75" s="1"/>
      <c r="Q75" s="1"/>
      <c r="R75" s="1"/>
      <c r="S75" s="1"/>
      <c r="T75" s="1"/>
      <c r="U75" s="1"/>
      <c r="V75" s="1"/>
      <c r="W75" s="1"/>
      <c r="X75" s="1"/>
    </row>
    <row r="76" spans="1:24" ht="15.75" customHeight="1" x14ac:dyDescent="0.25">
      <c r="A76" s="1"/>
      <c r="B76" s="1"/>
      <c r="C76" s="162"/>
      <c r="D76" s="136"/>
      <c r="E76" s="1"/>
      <c r="F76" s="1"/>
      <c r="G76" s="1"/>
      <c r="H76" s="1"/>
      <c r="I76" s="1"/>
      <c r="J76" s="1"/>
      <c r="K76" s="1"/>
      <c r="L76" s="1"/>
      <c r="M76" s="1"/>
      <c r="N76" s="1"/>
      <c r="O76" s="1"/>
      <c r="P76" s="1"/>
      <c r="Q76" s="1"/>
      <c r="R76" s="1"/>
      <c r="S76" s="1"/>
      <c r="T76" s="1"/>
      <c r="U76" s="1"/>
      <c r="V76" s="1"/>
      <c r="W76" s="1"/>
      <c r="X76" s="1"/>
    </row>
    <row r="77" spans="1:24" ht="15.75" customHeight="1" x14ac:dyDescent="0.25">
      <c r="A77" s="1"/>
      <c r="B77" s="1"/>
      <c r="C77" s="162"/>
      <c r="D77" s="136"/>
      <c r="E77" s="1"/>
      <c r="F77" s="1"/>
      <c r="G77" s="1"/>
      <c r="H77" s="1"/>
      <c r="I77" s="1"/>
      <c r="J77" s="1"/>
      <c r="K77" s="1"/>
      <c r="L77" s="1"/>
      <c r="M77" s="1"/>
      <c r="N77" s="1"/>
      <c r="O77" s="1"/>
      <c r="P77" s="1"/>
      <c r="Q77" s="1"/>
      <c r="R77" s="1"/>
      <c r="S77" s="1"/>
      <c r="T77" s="1"/>
      <c r="U77" s="1"/>
      <c r="V77" s="1"/>
      <c r="W77" s="1"/>
      <c r="X77" s="1"/>
    </row>
    <row r="78" spans="1:24" ht="15.75" customHeight="1" x14ac:dyDescent="0.25">
      <c r="A78" s="1"/>
      <c r="B78" s="1"/>
      <c r="C78" s="162"/>
      <c r="D78" s="136"/>
      <c r="E78" s="1"/>
      <c r="F78" s="1"/>
      <c r="G78" s="1"/>
      <c r="H78" s="1"/>
      <c r="I78" s="1"/>
      <c r="J78" s="1"/>
      <c r="K78" s="1"/>
      <c r="L78" s="1"/>
      <c r="M78" s="1"/>
      <c r="N78" s="1"/>
      <c r="O78" s="1"/>
      <c r="P78" s="1"/>
      <c r="Q78" s="1"/>
      <c r="R78" s="1"/>
      <c r="S78" s="1"/>
      <c r="T78" s="1"/>
      <c r="U78" s="1"/>
      <c r="V78" s="1"/>
      <c r="W78" s="1"/>
      <c r="X78" s="1"/>
    </row>
    <row r="79" spans="1:24" ht="15.75" customHeight="1" x14ac:dyDescent="0.25">
      <c r="A79" s="1"/>
      <c r="B79" s="1"/>
      <c r="C79" s="162"/>
      <c r="D79" s="136"/>
      <c r="E79" s="1"/>
      <c r="F79" s="1"/>
      <c r="G79" s="1"/>
      <c r="H79" s="1"/>
      <c r="I79" s="1"/>
      <c r="J79" s="1"/>
      <c r="K79" s="1"/>
      <c r="L79" s="1"/>
      <c r="M79" s="1"/>
      <c r="N79" s="1"/>
      <c r="O79" s="1"/>
      <c r="P79" s="1"/>
      <c r="Q79" s="1"/>
      <c r="R79" s="1"/>
      <c r="S79" s="1"/>
      <c r="T79" s="1"/>
      <c r="U79" s="1"/>
      <c r="V79" s="1"/>
      <c r="W79" s="1"/>
      <c r="X79" s="1"/>
    </row>
    <row r="80" spans="1:24" ht="15.75" customHeight="1" x14ac:dyDescent="0.25">
      <c r="A80" s="1"/>
      <c r="B80" s="1"/>
      <c r="C80" s="162"/>
      <c r="D80" s="136"/>
      <c r="E80" s="1"/>
      <c r="F80" s="1"/>
      <c r="G80" s="1"/>
      <c r="H80" s="1"/>
      <c r="I80" s="1"/>
      <c r="J80" s="1"/>
      <c r="K80" s="1"/>
      <c r="L80" s="1"/>
      <c r="M80" s="1"/>
      <c r="N80" s="1"/>
      <c r="O80" s="1"/>
      <c r="P80" s="1"/>
      <c r="Q80" s="1"/>
      <c r="R80" s="1"/>
      <c r="S80" s="1"/>
      <c r="T80" s="1"/>
      <c r="U80" s="1"/>
      <c r="V80" s="1"/>
      <c r="W80" s="1"/>
      <c r="X80" s="1"/>
    </row>
    <row r="81" spans="1:24" ht="15.75" customHeight="1" x14ac:dyDescent="0.25">
      <c r="A81" s="1"/>
      <c r="B81" s="1"/>
      <c r="C81" s="162"/>
      <c r="D81" s="136"/>
      <c r="E81" s="1"/>
      <c r="F81" s="1"/>
      <c r="G81" s="1"/>
      <c r="H81" s="1"/>
      <c r="I81" s="1"/>
      <c r="J81" s="1"/>
      <c r="K81" s="1"/>
      <c r="L81" s="1"/>
      <c r="M81" s="1"/>
      <c r="N81" s="1"/>
      <c r="O81" s="1"/>
      <c r="P81" s="1"/>
      <c r="Q81" s="1"/>
      <c r="R81" s="1"/>
      <c r="S81" s="1"/>
      <c r="T81" s="1"/>
      <c r="U81" s="1"/>
      <c r="V81" s="1"/>
      <c r="W81" s="1"/>
      <c r="X81" s="1"/>
    </row>
    <row r="82" spans="1:24" ht="15.75" customHeight="1" x14ac:dyDescent="0.25">
      <c r="A82" s="1"/>
      <c r="B82" s="1"/>
      <c r="C82" s="162"/>
      <c r="D82" s="136"/>
      <c r="E82" s="1"/>
      <c r="F82" s="1"/>
      <c r="G82" s="1"/>
      <c r="H82" s="1"/>
      <c r="I82" s="1"/>
      <c r="J82" s="1"/>
      <c r="K82" s="1"/>
      <c r="L82" s="1"/>
      <c r="M82" s="1"/>
      <c r="N82" s="1"/>
      <c r="O82" s="1"/>
      <c r="P82" s="1"/>
      <c r="Q82" s="1"/>
      <c r="R82" s="1"/>
      <c r="S82" s="1"/>
      <c r="T82" s="1"/>
      <c r="U82" s="1"/>
      <c r="V82" s="1"/>
      <c r="W82" s="1"/>
      <c r="X82" s="1"/>
    </row>
    <row r="83" spans="1:24" ht="15.75" customHeight="1" x14ac:dyDescent="0.25">
      <c r="A83" s="1"/>
      <c r="B83" s="1"/>
      <c r="C83" s="162"/>
      <c r="D83" s="136"/>
      <c r="E83" s="1"/>
      <c r="F83" s="1"/>
      <c r="G83" s="1"/>
      <c r="H83" s="1"/>
      <c r="I83" s="1"/>
      <c r="J83" s="1"/>
      <c r="K83" s="1"/>
      <c r="L83" s="1"/>
      <c r="M83" s="1"/>
      <c r="N83" s="1"/>
      <c r="O83" s="1"/>
      <c r="P83" s="1"/>
      <c r="Q83" s="1"/>
      <c r="R83" s="1"/>
      <c r="S83" s="1"/>
      <c r="T83" s="1"/>
      <c r="U83" s="1"/>
      <c r="V83" s="1"/>
      <c r="W83" s="1"/>
      <c r="X83" s="1"/>
    </row>
    <row r="84" spans="1:24" ht="15.75" customHeight="1" x14ac:dyDescent="0.25">
      <c r="A84" s="1"/>
      <c r="B84" s="1"/>
      <c r="C84" s="162"/>
      <c r="D84" s="136"/>
      <c r="E84" s="1"/>
      <c r="F84" s="1"/>
      <c r="G84" s="1"/>
      <c r="H84" s="1"/>
      <c r="I84" s="1"/>
      <c r="J84" s="1"/>
      <c r="K84" s="1"/>
      <c r="L84" s="1"/>
      <c r="M84" s="1"/>
      <c r="N84" s="1"/>
      <c r="O84" s="1"/>
      <c r="P84" s="1"/>
      <c r="Q84" s="1"/>
      <c r="R84" s="1"/>
      <c r="S84" s="1"/>
      <c r="T84" s="1"/>
      <c r="U84" s="1"/>
      <c r="V84" s="1"/>
      <c r="W84" s="1"/>
      <c r="X84" s="1"/>
    </row>
    <row r="85" spans="1:24" ht="15.75" customHeight="1" x14ac:dyDescent="0.25">
      <c r="A85" s="1"/>
      <c r="B85" s="1"/>
      <c r="C85" s="162"/>
      <c r="D85" s="136"/>
      <c r="E85" s="1"/>
      <c r="F85" s="1"/>
      <c r="G85" s="1"/>
      <c r="H85" s="1"/>
      <c r="I85" s="1"/>
      <c r="J85" s="1"/>
      <c r="K85" s="1"/>
      <c r="L85" s="1"/>
      <c r="M85" s="1"/>
      <c r="N85" s="1"/>
      <c r="O85" s="1"/>
      <c r="P85" s="1"/>
      <c r="Q85" s="1"/>
      <c r="R85" s="1"/>
      <c r="S85" s="1"/>
      <c r="T85" s="1"/>
      <c r="U85" s="1"/>
      <c r="V85" s="1"/>
      <c r="W85" s="1"/>
      <c r="X85" s="1"/>
    </row>
    <row r="86" spans="1:24" ht="15.75" customHeight="1" x14ac:dyDescent="0.25">
      <c r="A86" s="1"/>
      <c r="B86" s="1"/>
      <c r="C86" s="162"/>
      <c r="D86" s="136"/>
      <c r="E86" s="1"/>
      <c r="F86" s="1"/>
      <c r="G86" s="1"/>
      <c r="H86" s="1"/>
      <c r="I86" s="1"/>
      <c r="J86" s="1"/>
      <c r="K86" s="1"/>
      <c r="L86" s="1"/>
      <c r="M86" s="1"/>
      <c r="N86" s="1"/>
      <c r="O86" s="1"/>
      <c r="P86" s="1"/>
      <c r="Q86" s="1"/>
      <c r="R86" s="1"/>
      <c r="S86" s="1"/>
      <c r="T86" s="1"/>
      <c r="U86" s="1"/>
      <c r="V86" s="1"/>
      <c r="W86" s="1"/>
      <c r="X86" s="1"/>
    </row>
    <row r="87" spans="1:24" ht="15.75" customHeight="1" x14ac:dyDescent="0.25">
      <c r="A87" s="1"/>
      <c r="B87" s="1"/>
      <c r="C87" s="162"/>
      <c r="D87" s="136"/>
      <c r="E87" s="1"/>
      <c r="F87" s="1"/>
      <c r="G87" s="1"/>
      <c r="H87" s="1"/>
      <c r="I87" s="1"/>
      <c r="J87" s="1"/>
      <c r="K87" s="1"/>
      <c r="L87" s="1"/>
      <c r="M87" s="1"/>
      <c r="N87" s="1"/>
      <c r="O87" s="1"/>
      <c r="P87" s="1"/>
      <c r="Q87" s="1"/>
      <c r="R87" s="1"/>
      <c r="S87" s="1"/>
      <c r="T87" s="1"/>
      <c r="U87" s="1"/>
      <c r="V87" s="1"/>
      <c r="W87" s="1"/>
      <c r="X87" s="1"/>
    </row>
    <row r="88" spans="1:24" ht="15.75" customHeight="1" x14ac:dyDescent="0.25">
      <c r="A88" s="1"/>
      <c r="B88" s="1"/>
      <c r="C88" s="162"/>
      <c r="D88" s="136"/>
      <c r="E88" s="1"/>
      <c r="F88" s="1"/>
      <c r="G88" s="1"/>
      <c r="H88" s="1"/>
      <c r="I88" s="1"/>
      <c r="J88" s="1"/>
      <c r="K88" s="1"/>
      <c r="L88" s="1"/>
      <c r="M88" s="1"/>
      <c r="N88" s="1"/>
      <c r="O88" s="1"/>
      <c r="P88" s="1"/>
      <c r="Q88" s="1"/>
      <c r="R88" s="1"/>
      <c r="S88" s="1"/>
      <c r="T88" s="1"/>
      <c r="U88" s="1"/>
      <c r="V88" s="1"/>
      <c r="W88" s="1"/>
      <c r="X88" s="1"/>
    </row>
    <row r="89" spans="1:24" ht="15.75" customHeight="1" x14ac:dyDescent="0.25">
      <c r="A89" s="1"/>
      <c r="B89" s="1"/>
      <c r="C89" s="162"/>
      <c r="D89" s="136"/>
      <c r="E89" s="1"/>
      <c r="F89" s="1"/>
      <c r="G89" s="1"/>
      <c r="H89" s="1"/>
      <c r="I89" s="1"/>
      <c r="J89" s="1"/>
      <c r="K89" s="1"/>
      <c r="L89" s="1"/>
      <c r="M89" s="1"/>
      <c r="N89" s="1"/>
      <c r="O89" s="1"/>
      <c r="P89" s="1"/>
      <c r="Q89" s="1"/>
      <c r="R89" s="1"/>
      <c r="S89" s="1"/>
      <c r="T89" s="1"/>
      <c r="U89" s="1"/>
      <c r="V89" s="1"/>
      <c r="W89" s="1"/>
      <c r="X89" s="1"/>
    </row>
    <row r="90" spans="1:24" ht="15.75" customHeight="1" x14ac:dyDescent="0.25">
      <c r="A90" s="1"/>
      <c r="B90" s="1"/>
      <c r="C90" s="162"/>
      <c r="D90" s="136"/>
      <c r="E90" s="1"/>
      <c r="F90" s="1"/>
      <c r="G90" s="1"/>
      <c r="H90" s="1"/>
      <c r="I90" s="1"/>
      <c r="J90" s="1"/>
      <c r="K90" s="1"/>
      <c r="L90" s="1"/>
      <c r="M90" s="1"/>
      <c r="N90" s="1"/>
      <c r="O90" s="1"/>
      <c r="P90" s="1"/>
      <c r="Q90" s="1"/>
      <c r="R90" s="1"/>
      <c r="S90" s="1"/>
      <c r="T90" s="1"/>
      <c r="U90" s="1"/>
      <c r="V90" s="1"/>
      <c r="W90" s="1"/>
      <c r="X90" s="1"/>
    </row>
    <row r="91" spans="1:24" ht="15.75" customHeight="1" x14ac:dyDescent="0.25">
      <c r="A91" s="1"/>
      <c r="B91" s="1"/>
      <c r="C91" s="162"/>
      <c r="D91" s="136"/>
      <c r="E91" s="1"/>
      <c r="F91" s="1"/>
      <c r="G91" s="1"/>
      <c r="H91" s="1"/>
      <c r="I91" s="1"/>
      <c r="J91" s="1"/>
      <c r="K91" s="1"/>
      <c r="L91" s="1"/>
      <c r="M91" s="1"/>
      <c r="N91" s="1"/>
      <c r="O91" s="1"/>
      <c r="P91" s="1"/>
      <c r="Q91" s="1"/>
      <c r="R91" s="1"/>
      <c r="S91" s="1"/>
      <c r="T91" s="1"/>
      <c r="U91" s="1"/>
      <c r="V91" s="1"/>
      <c r="W91" s="1"/>
      <c r="X91" s="1"/>
    </row>
    <row r="92" spans="1:24" ht="15.75" customHeight="1" x14ac:dyDescent="0.25">
      <c r="A92" s="1"/>
      <c r="B92" s="1"/>
      <c r="C92" s="162"/>
      <c r="D92" s="136"/>
      <c r="E92" s="1"/>
      <c r="F92" s="1"/>
      <c r="G92" s="1"/>
      <c r="H92" s="1"/>
      <c r="I92" s="1"/>
      <c r="J92" s="1"/>
      <c r="K92" s="1"/>
      <c r="L92" s="1"/>
      <c r="M92" s="1"/>
      <c r="N92" s="1"/>
      <c r="O92" s="1"/>
      <c r="P92" s="1"/>
      <c r="Q92" s="1"/>
      <c r="R92" s="1"/>
      <c r="S92" s="1"/>
      <c r="T92" s="1"/>
      <c r="U92" s="1"/>
      <c r="V92" s="1"/>
      <c r="W92" s="1"/>
      <c r="X92" s="1"/>
    </row>
    <row r="93" spans="1:24" ht="15.75" customHeight="1" x14ac:dyDescent="0.25">
      <c r="A93" s="1"/>
      <c r="B93" s="1"/>
      <c r="C93" s="162"/>
      <c r="D93" s="136"/>
      <c r="E93" s="1"/>
      <c r="F93" s="1"/>
      <c r="G93" s="1"/>
      <c r="H93" s="1"/>
      <c r="I93" s="1"/>
      <c r="J93" s="1"/>
      <c r="K93" s="1"/>
      <c r="L93" s="1"/>
      <c r="M93" s="1"/>
      <c r="N93" s="1"/>
      <c r="O93" s="1"/>
      <c r="P93" s="1"/>
      <c r="Q93" s="1"/>
      <c r="R93" s="1"/>
      <c r="S93" s="1"/>
      <c r="T93" s="1"/>
      <c r="U93" s="1"/>
      <c r="V93" s="1"/>
      <c r="W93" s="1"/>
      <c r="X93" s="1"/>
    </row>
    <row r="94" spans="1:24" ht="15.75" customHeight="1" x14ac:dyDescent="0.25">
      <c r="A94" s="1"/>
      <c r="B94" s="1"/>
      <c r="C94" s="162"/>
      <c r="D94" s="136"/>
      <c r="E94" s="1"/>
      <c r="F94" s="1"/>
      <c r="G94" s="1"/>
      <c r="H94" s="1"/>
      <c r="I94" s="1"/>
      <c r="J94" s="1"/>
      <c r="K94" s="1"/>
      <c r="L94" s="1"/>
      <c r="M94" s="1"/>
      <c r="N94" s="1"/>
      <c r="O94" s="1"/>
      <c r="P94" s="1"/>
      <c r="Q94" s="1"/>
      <c r="R94" s="1"/>
      <c r="S94" s="1"/>
      <c r="T94" s="1"/>
      <c r="U94" s="1"/>
      <c r="V94" s="1"/>
      <c r="W94" s="1"/>
      <c r="X94" s="1"/>
    </row>
    <row r="95" spans="1:24" ht="15.75" customHeight="1" x14ac:dyDescent="0.25">
      <c r="A95" s="1"/>
      <c r="B95" s="1"/>
      <c r="C95" s="162"/>
      <c r="D95" s="136"/>
      <c r="E95" s="1"/>
      <c r="F95" s="1"/>
      <c r="G95" s="1"/>
      <c r="H95" s="1"/>
      <c r="I95" s="1"/>
      <c r="J95" s="1"/>
      <c r="K95" s="1"/>
      <c r="L95" s="1"/>
      <c r="M95" s="1"/>
      <c r="N95" s="1"/>
      <c r="O95" s="1"/>
      <c r="P95" s="1"/>
      <c r="Q95" s="1"/>
      <c r="R95" s="1"/>
      <c r="S95" s="1"/>
      <c r="T95" s="1"/>
      <c r="U95" s="1"/>
      <c r="V95" s="1"/>
      <c r="W95" s="1"/>
      <c r="X95" s="1"/>
    </row>
    <row r="96" spans="1:24" ht="15.75" customHeight="1" x14ac:dyDescent="0.25">
      <c r="A96" s="1"/>
      <c r="B96" s="1"/>
      <c r="C96" s="162"/>
      <c r="D96" s="136"/>
      <c r="E96" s="1"/>
      <c r="F96" s="1"/>
      <c r="G96" s="1"/>
      <c r="H96" s="1"/>
      <c r="I96" s="1"/>
      <c r="J96" s="1"/>
      <c r="K96" s="1"/>
      <c r="L96" s="1"/>
      <c r="M96" s="1"/>
      <c r="N96" s="1"/>
      <c r="O96" s="1"/>
      <c r="P96" s="1"/>
      <c r="Q96" s="1"/>
      <c r="R96" s="1"/>
      <c r="S96" s="1"/>
      <c r="T96" s="1"/>
      <c r="U96" s="1"/>
      <c r="V96" s="1"/>
      <c r="W96" s="1"/>
      <c r="X96" s="1"/>
    </row>
    <row r="97" spans="1:24" ht="15.75" customHeight="1" x14ac:dyDescent="0.25">
      <c r="A97" s="1"/>
      <c r="B97" s="1"/>
      <c r="C97" s="162"/>
      <c r="D97" s="136"/>
      <c r="E97" s="1"/>
      <c r="F97" s="1"/>
      <c r="G97" s="1"/>
      <c r="H97" s="1"/>
      <c r="I97" s="1"/>
      <c r="J97" s="1"/>
      <c r="K97" s="1"/>
      <c r="L97" s="1"/>
      <c r="M97" s="1"/>
      <c r="N97" s="1"/>
      <c r="O97" s="1"/>
      <c r="P97" s="1"/>
      <c r="Q97" s="1"/>
      <c r="R97" s="1"/>
      <c r="S97" s="1"/>
      <c r="T97" s="1"/>
      <c r="U97" s="1"/>
      <c r="V97" s="1"/>
      <c r="W97" s="1"/>
      <c r="X97" s="1"/>
    </row>
    <row r="98" spans="1:24" ht="15.75" customHeight="1" x14ac:dyDescent="0.25">
      <c r="A98" s="1"/>
      <c r="B98" s="1"/>
      <c r="C98" s="162"/>
      <c r="D98" s="136"/>
      <c r="E98" s="1"/>
      <c r="F98" s="1"/>
      <c r="G98" s="1"/>
      <c r="H98" s="1"/>
      <c r="I98" s="1"/>
      <c r="J98" s="1"/>
      <c r="K98" s="1"/>
      <c r="L98" s="1"/>
      <c r="M98" s="1"/>
      <c r="N98" s="1"/>
      <c r="O98" s="1"/>
      <c r="P98" s="1"/>
      <c r="Q98" s="1"/>
      <c r="R98" s="1"/>
      <c r="S98" s="1"/>
      <c r="T98" s="1"/>
      <c r="U98" s="1"/>
      <c r="V98" s="1"/>
      <c r="W98" s="1"/>
      <c r="X98" s="1"/>
    </row>
    <row r="99" spans="1:24" ht="15.75" customHeight="1" x14ac:dyDescent="0.25">
      <c r="A99" s="1"/>
      <c r="B99" s="1"/>
      <c r="C99" s="162"/>
      <c r="D99" s="136"/>
      <c r="E99" s="1"/>
      <c r="F99" s="1"/>
      <c r="G99" s="1"/>
      <c r="H99" s="1"/>
      <c r="I99" s="1"/>
      <c r="J99" s="1"/>
      <c r="K99" s="1"/>
      <c r="L99" s="1"/>
      <c r="M99" s="1"/>
      <c r="N99" s="1"/>
      <c r="O99" s="1"/>
      <c r="P99" s="1"/>
      <c r="Q99" s="1"/>
      <c r="R99" s="1"/>
      <c r="S99" s="1"/>
      <c r="T99" s="1"/>
      <c r="U99" s="1"/>
      <c r="V99" s="1"/>
      <c r="W99" s="1"/>
      <c r="X99" s="1"/>
    </row>
    <row r="100" spans="1:24" ht="15.75" customHeight="1" x14ac:dyDescent="0.25">
      <c r="A100" s="1"/>
      <c r="B100" s="1"/>
      <c r="C100" s="162"/>
      <c r="D100" s="136"/>
      <c r="E100" s="1"/>
      <c r="F100" s="1"/>
      <c r="G100" s="1"/>
      <c r="H100" s="1"/>
      <c r="I100" s="1"/>
      <c r="J100" s="1"/>
      <c r="K100" s="1"/>
      <c r="L100" s="1"/>
      <c r="M100" s="1"/>
      <c r="N100" s="1"/>
      <c r="O100" s="1"/>
      <c r="P100" s="1"/>
      <c r="Q100" s="1"/>
      <c r="R100" s="1"/>
      <c r="S100" s="1"/>
      <c r="T100" s="1"/>
      <c r="U100" s="1"/>
      <c r="V100" s="1"/>
      <c r="W100" s="1"/>
      <c r="X100" s="1"/>
    </row>
    <row r="101" spans="1:24" ht="15.75" customHeight="1" x14ac:dyDescent="0.25">
      <c r="A101" s="1"/>
      <c r="B101" s="1"/>
      <c r="C101" s="162"/>
      <c r="D101" s="136"/>
      <c r="E101" s="1"/>
      <c r="F101" s="1"/>
      <c r="G101" s="1"/>
      <c r="H101" s="1"/>
      <c r="I101" s="1"/>
      <c r="J101" s="1"/>
      <c r="K101" s="1"/>
      <c r="L101" s="1"/>
      <c r="M101" s="1"/>
      <c r="N101" s="1"/>
      <c r="O101" s="1"/>
      <c r="P101" s="1"/>
      <c r="Q101" s="1"/>
      <c r="R101" s="1"/>
      <c r="S101" s="1"/>
      <c r="T101" s="1"/>
      <c r="U101" s="1"/>
      <c r="V101" s="1"/>
      <c r="W101" s="1"/>
      <c r="X101" s="1"/>
    </row>
    <row r="102" spans="1:24" ht="15.75" customHeight="1" x14ac:dyDescent="0.25">
      <c r="A102" s="1"/>
      <c r="B102" s="1"/>
      <c r="C102" s="162"/>
      <c r="D102" s="136"/>
      <c r="E102" s="1"/>
      <c r="F102" s="1"/>
      <c r="G102" s="1"/>
      <c r="H102" s="1"/>
      <c r="I102" s="1"/>
      <c r="J102" s="1"/>
      <c r="K102" s="1"/>
      <c r="L102" s="1"/>
      <c r="M102" s="1"/>
      <c r="N102" s="1"/>
      <c r="O102" s="1"/>
      <c r="P102" s="1"/>
      <c r="Q102" s="1"/>
      <c r="R102" s="1"/>
      <c r="S102" s="1"/>
      <c r="T102" s="1"/>
      <c r="U102" s="1"/>
      <c r="V102" s="1"/>
      <c r="W102" s="1"/>
      <c r="X102" s="1"/>
    </row>
    <row r="103" spans="1:24" ht="15.75" customHeight="1" x14ac:dyDescent="0.25">
      <c r="A103" s="1"/>
      <c r="B103" s="1"/>
      <c r="C103" s="162"/>
      <c r="D103" s="136"/>
      <c r="E103" s="1"/>
      <c r="F103" s="1"/>
      <c r="G103" s="1"/>
      <c r="H103" s="1"/>
      <c r="I103" s="1"/>
      <c r="J103" s="1"/>
      <c r="K103" s="1"/>
      <c r="L103" s="1"/>
      <c r="M103" s="1"/>
      <c r="N103" s="1"/>
      <c r="O103" s="1"/>
      <c r="P103" s="1"/>
      <c r="Q103" s="1"/>
      <c r="R103" s="1"/>
      <c r="S103" s="1"/>
      <c r="T103" s="1"/>
      <c r="U103" s="1"/>
      <c r="V103" s="1"/>
      <c r="W103" s="1"/>
      <c r="X103" s="1"/>
    </row>
    <row r="104" spans="1:24" ht="15.75" customHeight="1" x14ac:dyDescent="0.25">
      <c r="A104" s="1"/>
      <c r="B104" s="1"/>
      <c r="C104" s="162"/>
      <c r="D104" s="136"/>
      <c r="E104" s="1"/>
      <c r="F104" s="1"/>
      <c r="G104" s="1"/>
      <c r="H104" s="1"/>
      <c r="I104" s="1"/>
      <c r="J104" s="1"/>
      <c r="K104" s="1"/>
      <c r="L104" s="1"/>
      <c r="M104" s="1"/>
      <c r="N104" s="1"/>
      <c r="O104" s="1"/>
      <c r="P104" s="1"/>
      <c r="Q104" s="1"/>
      <c r="R104" s="1"/>
      <c r="S104" s="1"/>
      <c r="T104" s="1"/>
      <c r="U104" s="1"/>
      <c r="V104" s="1"/>
      <c r="W104" s="1"/>
      <c r="X104" s="1"/>
    </row>
    <row r="105" spans="1:24" ht="15.75" customHeight="1" x14ac:dyDescent="0.25">
      <c r="A105" s="1"/>
      <c r="B105" s="1"/>
      <c r="C105" s="162"/>
      <c r="D105" s="136"/>
      <c r="E105" s="1"/>
      <c r="F105" s="1"/>
      <c r="G105" s="1"/>
      <c r="H105" s="1"/>
      <c r="I105" s="1"/>
      <c r="J105" s="1"/>
      <c r="K105" s="1"/>
      <c r="L105" s="1"/>
      <c r="M105" s="1"/>
      <c r="N105" s="1"/>
      <c r="O105" s="1"/>
      <c r="P105" s="1"/>
      <c r="Q105" s="1"/>
      <c r="R105" s="1"/>
      <c r="S105" s="1"/>
      <c r="T105" s="1"/>
      <c r="U105" s="1"/>
      <c r="V105" s="1"/>
      <c r="W105" s="1"/>
      <c r="X105" s="1"/>
    </row>
    <row r="106" spans="1:24" ht="15.75" customHeight="1" x14ac:dyDescent="0.25">
      <c r="A106" s="1"/>
      <c r="B106" s="1"/>
      <c r="C106" s="162"/>
      <c r="D106" s="136"/>
      <c r="E106" s="1"/>
      <c r="F106" s="1"/>
      <c r="G106" s="1"/>
      <c r="H106" s="1"/>
      <c r="I106" s="1"/>
      <c r="J106" s="1"/>
      <c r="K106" s="1"/>
      <c r="L106" s="1"/>
      <c r="M106" s="1"/>
      <c r="N106" s="1"/>
      <c r="O106" s="1"/>
      <c r="P106" s="1"/>
      <c r="Q106" s="1"/>
      <c r="R106" s="1"/>
      <c r="S106" s="1"/>
      <c r="T106" s="1"/>
      <c r="U106" s="1"/>
      <c r="V106" s="1"/>
      <c r="W106" s="1"/>
      <c r="X106" s="1"/>
    </row>
    <row r="107" spans="1:24" ht="15.75" customHeight="1" x14ac:dyDescent="0.25">
      <c r="A107" s="1"/>
      <c r="B107" s="1"/>
      <c r="C107" s="162"/>
      <c r="D107" s="136"/>
      <c r="E107" s="1"/>
      <c r="F107" s="1"/>
      <c r="G107" s="1"/>
      <c r="H107" s="1"/>
      <c r="I107" s="1"/>
      <c r="J107" s="1"/>
      <c r="K107" s="1"/>
      <c r="L107" s="1"/>
      <c r="M107" s="1"/>
      <c r="N107" s="1"/>
      <c r="O107" s="1"/>
      <c r="P107" s="1"/>
      <c r="Q107" s="1"/>
      <c r="R107" s="1"/>
      <c r="S107" s="1"/>
      <c r="T107" s="1"/>
      <c r="U107" s="1"/>
      <c r="V107" s="1"/>
      <c r="W107" s="1"/>
      <c r="X107" s="1"/>
    </row>
    <row r="108" spans="1:24" ht="15.75" customHeight="1" x14ac:dyDescent="0.25">
      <c r="A108" s="1"/>
      <c r="B108" s="1"/>
      <c r="C108" s="162"/>
      <c r="D108" s="136"/>
      <c r="E108" s="1"/>
      <c r="F108" s="1"/>
      <c r="G108" s="1"/>
      <c r="H108" s="1"/>
      <c r="I108" s="1"/>
      <c r="J108" s="1"/>
      <c r="K108" s="1"/>
      <c r="L108" s="1"/>
      <c r="M108" s="1"/>
      <c r="N108" s="1"/>
      <c r="O108" s="1"/>
      <c r="P108" s="1"/>
      <c r="Q108" s="1"/>
      <c r="R108" s="1"/>
      <c r="S108" s="1"/>
      <c r="T108" s="1"/>
      <c r="U108" s="1"/>
      <c r="V108" s="1"/>
      <c r="W108" s="1"/>
      <c r="X108" s="1"/>
    </row>
    <row r="109" spans="1:24" ht="15.75" customHeight="1" x14ac:dyDescent="0.25">
      <c r="A109" s="1"/>
      <c r="B109" s="1"/>
      <c r="C109" s="162"/>
      <c r="D109" s="136"/>
      <c r="E109" s="1"/>
      <c r="F109" s="1"/>
      <c r="G109" s="1"/>
      <c r="H109" s="1"/>
      <c r="I109" s="1"/>
      <c r="J109" s="1"/>
      <c r="K109" s="1"/>
      <c r="L109" s="1"/>
      <c r="M109" s="1"/>
      <c r="N109" s="1"/>
      <c r="O109" s="1"/>
      <c r="P109" s="1"/>
      <c r="Q109" s="1"/>
      <c r="R109" s="1"/>
      <c r="S109" s="1"/>
      <c r="T109" s="1"/>
      <c r="U109" s="1"/>
      <c r="V109" s="1"/>
      <c r="W109" s="1"/>
      <c r="X109" s="1"/>
    </row>
    <row r="110" spans="1:24" ht="15.75" customHeight="1" x14ac:dyDescent="0.25">
      <c r="A110" s="1"/>
      <c r="B110" s="1"/>
      <c r="C110" s="162"/>
      <c r="D110" s="136"/>
      <c r="E110" s="1"/>
      <c r="F110" s="1"/>
      <c r="G110" s="1"/>
      <c r="H110" s="1"/>
      <c r="I110" s="1"/>
      <c r="J110" s="1"/>
      <c r="K110" s="1"/>
      <c r="L110" s="1"/>
      <c r="M110" s="1"/>
      <c r="N110" s="1"/>
      <c r="O110" s="1"/>
      <c r="P110" s="1"/>
      <c r="Q110" s="1"/>
      <c r="R110" s="1"/>
      <c r="S110" s="1"/>
      <c r="T110" s="1"/>
      <c r="U110" s="1"/>
      <c r="V110" s="1"/>
      <c r="W110" s="1"/>
      <c r="X110" s="1"/>
    </row>
    <row r="111" spans="1:24" ht="15.75" customHeight="1" x14ac:dyDescent="0.25">
      <c r="A111" s="1"/>
      <c r="B111" s="1"/>
      <c r="C111" s="162"/>
      <c r="D111" s="136"/>
      <c r="E111" s="1"/>
      <c r="F111" s="1"/>
      <c r="G111" s="1"/>
      <c r="H111" s="1"/>
      <c r="I111" s="1"/>
      <c r="J111" s="1"/>
      <c r="K111" s="1"/>
      <c r="L111" s="1"/>
      <c r="M111" s="1"/>
      <c r="N111" s="1"/>
      <c r="O111" s="1"/>
      <c r="P111" s="1"/>
      <c r="Q111" s="1"/>
      <c r="R111" s="1"/>
      <c r="S111" s="1"/>
      <c r="T111" s="1"/>
      <c r="U111" s="1"/>
      <c r="V111" s="1"/>
      <c r="W111" s="1"/>
      <c r="X111" s="1"/>
    </row>
    <row r="112" spans="1:24" ht="15.75" customHeight="1" x14ac:dyDescent="0.25">
      <c r="A112" s="1"/>
      <c r="B112" s="1"/>
      <c r="C112" s="162"/>
      <c r="D112" s="136"/>
      <c r="E112" s="1"/>
      <c r="F112" s="1"/>
      <c r="G112" s="1"/>
      <c r="H112" s="1"/>
      <c r="I112" s="1"/>
      <c r="J112" s="1"/>
      <c r="K112" s="1"/>
      <c r="L112" s="1"/>
      <c r="M112" s="1"/>
      <c r="N112" s="1"/>
      <c r="O112" s="1"/>
      <c r="P112" s="1"/>
      <c r="Q112" s="1"/>
      <c r="R112" s="1"/>
      <c r="S112" s="1"/>
      <c r="T112" s="1"/>
      <c r="U112" s="1"/>
      <c r="V112" s="1"/>
      <c r="W112" s="1"/>
      <c r="X112" s="1"/>
    </row>
    <row r="113" spans="1:24" ht="15.75" customHeight="1" x14ac:dyDescent="0.25">
      <c r="A113" s="1"/>
      <c r="B113" s="1"/>
      <c r="C113" s="162"/>
      <c r="D113" s="136"/>
      <c r="E113" s="1"/>
      <c r="F113" s="1"/>
      <c r="G113" s="1"/>
      <c r="H113" s="1"/>
      <c r="I113" s="1"/>
      <c r="J113" s="1"/>
      <c r="K113" s="1"/>
      <c r="L113" s="1"/>
      <c r="M113" s="1"/>
      <c r="N113" s="1"/>
      <c r="O113" s="1"/>
      <c r="P113" s="1"/>
      <c r="Q113" s="1"/>
      <c r="R113" s="1"/>
      <c r="S113" s="1"/>
      <c r="T113" s="1"/>
      <c r="U113" s="1"/>
      <c r="V113" s="1"/>
      <c r="W113" s="1"/>
      <c r="X113" s="1"/>
    </row>
    <row r="114" spans="1:24" ht="15.75" customHeight="1" x14ac:dyDescent="0.25">
      <c r="A114" s="1"/>
      <c r="B114" s="1"/>
      <c r="C114" s="162"/>
      <c r="D114" s="136"/>
      <c r="E114" s="1"/>
      <c r="F114" s="1"/>
      <c r="G114" s="1"/>
      <c r="H114" s="1"/>
      <c r="I114" s="1"/>
      <c r="J114" s="1"/>
      <c r="K114" s="1"/>
      <c r="L114" s="1"/>
      <c r="M114" s="1"/>
      <c r="N114" s="1"/>
      <c r="O114" s="1"/>
      <c r="P114" s="1"/>
      <c r="Q114" s="1"/>
      <c r="R114" s="1"/>
      <c r="S114" s="1"/>
      <c r="T114" s="1"/>
      <c r="U114" s="1"/>
      <c r="V114" s="1"/>
      <c r="W114" s="1"/>
      <c r="X114" s="1"/>
    </row>
    <row r="115" spans="1:24" ht="15.75" customHeight="1" x14ac:dyDescent="0.25">
      <c r="A115" s="1"/>
      <c r="B115" s="1"/>
      <c r="C115" s="162"/>
      <c r="D115" s="136"/>
      <c r="E115" s="1"/>
      <c r="F115" s="1"/>
      <c r="G115" s="1"/>
      <c r="H115" s="1"/>
      <c r="I115" s="1"/>
      <c r="J115" s="1"/>
      <c r="K115" s="1"/>
      <c r="L115" s="1"/>
      <c r="M115" s="1"/>
      <c r="N115" s="1"/>
      <c r="O115" s="1"/>
      <c r="P115" s="1"/>
      <c r="Q115" s="1"/>
      <c r="R115" s="1"/>
      <c r="S115" s="1"/>
      <c r="T115" s="1"/>
      <c r="U115" s="1"/>
      <c r="V115" s="1"/>
      <c r="W115" s="1"/>
      <c r="X115" s="1"/>
    </row>
    <row r="116" spans="1:24" ht="15.75" customHeight="1" x14ac:dyDescent="0.25">
      <c r="A116" s="1"/>
      <c r="B116" s="1"/>
      <c r="C116" s="162"/>
      <c r="D116" s="136"/>
      <c r="E116" s="1"/>
      <c r="F116" s="1"/>
      <c r="G116" s="1"/>
      <c r="H116" s="1"/>
      <c r="I116" s="1"/>
      <c r="J116" s="1"/>
      <c r="K116" s="1"/>
      <c r="L116" s="1"/>
      <c r="M116" s="1"/>
      <c r="N116" s="1"/>
      <c r="O116" s="1"/>
      <c r="P116" s="1"/>
      <c r="Q116" s="1"/>
      <c r="R116" s="1"/>
      <c r="S116" s="1"/>
      <c r="T116" s="1"/>
      <c r="U116" s="1"/>
      <c r="V116" s="1"/>
      <c r="W116" s="1"/>
      <c r="X116" s="1"/>
    </row>
    <row r="117" spans="1:24" ht="15.75" customHeight="1" x14ac:dyDescent="0.25">
      <c r="A117" s="1"/>
      <c r="B117" s="1"/>
      <c r="C117" s="162"/>
      <c r="D117" s="136"/>
      <c r="E117" s="1"/>
      <c r="F117" s="1"/>
      <c r="G117" s="1"/>
      <c r="H117" s="1"/>
      <c r="I117" s="1"/>
      <c r="J117" s="1"/>
      <c r="K117" s="1"/>
      <c r="L117" s="1"/>
      <c r="M117" s="1"/>
      <c r="N117" s="1"/>
      <c r="O117" s="1"/>
      <c r="P117" s="1"/>
      <c r="Q117" s="1"/>
      <c r="R117" s="1"/>
      <c r="S117" s="1"/>
      <c r="T117" s="1"/>
      <c r="U117" s="1"/>
      <c r="V117" s="1"/>
      <c r="W117" s="1"/>
      <c r="X117" s="1"/>
    </row>
    <row r="118" spans="1:24" ht="15.75" customHeight="1" x14ac:dyDescent="0.25">
      <c r="A118" s="1"/>
      <c r="B118" s="1"/>
      <c r="C118" s="162"/>
      <c r="D118" s="136"/>
      <c r="E118" s="1"/>
      <c r="F118" s="1"/>
      <c r="G118" s="1"/>
      <c r="H118" s="1"/>
      <c r="I118" s="1"/>
      <c r="J118" s="1"/>
      <c r="K118" s="1"/>
      <c r="L118" s="1"/>
      <c r="M118" s="1"/>
      <c r="N118" s="1"/>
      <c r="O118" s="1"/>
      <c r="P118" s="1"/>
      <c r="Q118" s="1"/>
      <c r="R118" s="1"/>
      <c r="S118" s="1"/>
      <c r="T118" s="1"/>
      <c r="U118" s="1"/>
      <c r="V118" s="1"/>
      <c r="W118" s="1"/>
      <c r="X118" s="1"/>
    </row>
    <row r="119" spans="1:24" ht="15.75" customHeight="1" x14ac:dyDescent="0.25">
      <c r="A119" s="1"/>
      <c r="B119" s="1"/>
      <c r="C119" s="162"/>
      <c r="D119" s="136"/>
      <c r="E119" s="1"/>
      <c r="F119" s="1"/>
      <c r="G119" s="1"/>
      <c r="H119" s="1"/>
      <c r="I119" s="1"/>
      <c r="J119" s="1"/>
      <c r="K119" s="1"/>
      <c r="L119" s="1"/>
      <c r="M119" s="1"/>
      <c r="N119" s="1"/>
      <c r="O119" s="1"/>
      <c r="P119" s="1"/>
      <c r="Q119" s="1"/>
      <c r="R119" s="1"/>
      <c r="S119" s="1"/>
      <c r="T119" s="1"/>
      <c r="U119" s="1"/>
      <c r="V119" s="1"/>
      <c r="W119" s="1"/>
      <c r="X119" s="1"/>
    </row>
    <row r="120" spans="1:24" ht="15.75" customHeight="1" x14ac:dyDescent="0.25">
      <c r="A120" s="1"/>
      <c r="B120" s="1"/>
      <c r="C120" s="162"/>
      <c r="D120" s="136"/>
      <c r="E120" s="1"/>
      <c r="F120" s="1"/>
      <c r="G120" s="1"/>
      <c r="H120" s="1"/>
      <c r="I120" s="1"/>
      <c r="J120" s="1"/>
      <c r="K120" s="1"/>
      <c r="L120" s="1"/>
      <c r="M120" s="1"/>
      <c r="N120" s="1"/>
      <c r="O120" s="1"/>
      <c r="P120" s="1"/>
      <c r="Q120" s="1"/>
      <c r="R120" s="1"/>
      <c r="S120" s="1"/>
      <c r="T120" s="1"/>
      <c r="U120" s="1"/>
      <c r="V120" s="1"/>
      <c r="W120" s="1"/>
      <c r="X120" s="1"/>
    </row>
    <row r="121" spans="1:24" ht="15.75" customHeight="1" x14ac:dyDescent="0.25">
      <c r="A121" s="1"/>
      <c r="B121" s="1"/>
      <c r="C121" s="162"/>
      <c r="D121" s="136"/>
      <c r="E121" s="1"/>
      <c r="F121" s="1"/>
      <c r="G121" s="1"/>
      <c r="H121" s="1"/>
      <c r="I121" s="1"/>
      <c r="J121" s="1"/>
      <c r="K121" s="1"/>
      <c r="L121" s="1"/>
      <c r="M121" s="1"/>
      <c r="N121" s="1"/>
      <c r="O121" s="1"/>
      <c r="P121" s="1"/>
      <c r="Q121" s="1"/>
      <c r="R121" s="1"/>
      <c r="S121" s="1"/>
      <c r="T121" s="1"/>
      <c r="U121" s="1"/>
      <c r="V121" s="1"/>
      <c r="W121" s="1"/>
      <c r="X121" s="1"/>
    </row>
    <row r="122" spans="1:24" ht="15.75" customHeight="1" x14ac:dyDescent="0.25">
      <c r="A122" s="1"/>
      <c r="B122" s="1"/>
      <c r="C122" s="162"/>
      <c r="D122" s="136"/>
      <c r="E122" s="1"/>
      <c r="F122" s="1"/>
      <c r="G122" s="1"/>
      <c r="H122" s="1"/>
      <c r="I122" s="1"/>
      <c r="J122" s="1"/>
      <c r="K122" s="1"/>
      <c r="L122" s="1"/>
      <c r="M122" s="1"/>
      <c r="N122" s="1"/>
      <c r="O122" s="1"/>
      <c r="P122" s="1"/>
      <c r="Q122" s="1"/>
      <c r="R122" s="1"/>
      <c r="S122" s="1"/>
      <c r="T122" s="1"/>
      <c r="U122" s="1"/>
      <c r="V122" s="1"/>
      <c r="W122" s="1"/>
      <c r="X122" s="1"/>
    </row>
    <row r="123" spans="1:24" ht="15.75" customHeight="1" x14ac:dyDescent="0.25">
      <c r="A123" s="1"/>
      <c r="B123" s="1"/>
      <c r="C123" s="162"/>
      <c r="D123" s="136"/>
      <c r="E123" s="1"/>
      <c r="F123" s="1"/>
      <c r="G123" s="1"/>
      <c r="H123" s="1"/>
      <c r="I123" s="1"/>
      <c r="J123" s="1"/>
      <c r="K123" s="1"/>
      <c r="L123" s="1"/>
      <c r="M123" s="1"/>
      <c r="N123" s="1"/>
      <c r="O123" s="1"/>
      <c r="P123" s="1"/>
      <c r="Q123" s="1"/>
      <c r="R123" s="1"/>
      <c r="S123" s="1"/>
      <c r="T123" s="1"/>
      <c r="U123" s="1"/>
      <c r="V123" s="1"/>
      <c r="W123" s="1"/>
      <c r="X123" s="1"/>
    </row>
    <row r="124" spans="1:24" ht="15.75" customHeight="1" x14ac:dyDescent="0.25">
      <c r="A124" s="1"/>
      <c r="B124" s="1"/>
      <c r="C124" s="162"/>
      <c r="D124" s="136"/>
      <c r="E124" s="1"/>
      <c r="F124" s="1"/>
      <c r="G124" s="1"/>
      <c r="H124" s="1"/>
      <c r="I124" s="1"/>
      <c r="J124" s="1"/>
      <c r="K124" s="1"/>
      <c r="L124" s="1"/>
      <c r="M124" s="1"/>
      <c r="N124" s="1"/>
      <c r="O124" s="1"/>
      <c r="P124" s="1"/>
      <c r="Q124" s="1"/>
      <c r="R124" s="1"/>
      <c r="S124" s="1"/>
      <c r="T124" s="1"/>
      <c r="U124" s="1"/>
      <c r="V124" s="1"/>
      <c r="W124" s="1"/>
      <c r="X124" s="1"/>
    </row>
    <row r="125" spans="1:24" ht="15.75" customHeight="1" x14ac:dyDescent="0.25">
      <c r="A125" s="1"/>
      <c r="B125" s="1"/>
      <c r="C125" s="162"/>
      <c r="D125" s="136"/>
      <c r="E125" s="1"/>
      <c r="F125" s="1"/>
      <c r="G125" s="1"/>
      <c r="H125" s="1"/>
      <c r="I125" s="1"/>
      <c r="J125" s="1"/>
      <c r="K125" s="1"/>
      <c r="L125" s="1"/>
      <c r="M125" s="1"/>
      <c r="N125" s="1"/>
      <c r="O125" s="1"/>
      <c r="P125" s="1"/>
      <c r="Q125" s="1"/>
      <c r="R125" s="1"/>
      <c r="S125" s="1"/>
      <c r="T125" s="1"/>
      <c r="U125" s="1"/>
      <c r="V125" s="1"/>
      <c r="W125" s="1"/>
      <c r="X125" s="1"/>
    </row>
    <row r="126" spans="1:24" ht="15.75" customHeight="1" x14ac:dyDescent="0.25">
      <c r="A126" s="1"/>
      <c r="B126" s="1"/>
      <c r="C126" s="162"/>
      <c r="D126" s="136"/>
      <c r="E126" s="1"/>
      <c r="F126" s="1"/>
      <c r="G126" s="1"/>
      <c r="H126" s="1"/>
      <c r="I126" s="1"/>
      <c r="J126" s="1"/>
      <c r="K126" s="1"/>
      <c r="L126" s="1"/>
      <c r="M126" s="1"/>
      <c r="N126" s="1"/>
      <c r="O126" s="1"/>
      <c r="P126" s="1"/>
      <c r="Q126" s="1"/>
      <c r="R126" s="1"/>
      <c r="S126" s="1"/>
      <c r="T126" s="1"/>
      <c r="U126" s="1"/>
      <c r="V126" s="1"/>
      <c r="W126" s="1"/>
      <c r="X126" s="1"/>
    </row>
    <row r="127" spans="1:24" ht="15.75" customHeight="1" x14ac:dyDescent="0.25">
      <c r="A127" s="1"/>
      <c r="B127" s="1"/>
      <c r="C127" s="162"/>
      <c r="D127" s="136"/>
      <c r="E127" s="1"/>
      <c r="F127" s="1"/>
      <c r="G127" s="1"/>
      <c r="H127" s="1"/>
      <c r="I127" s="1"/>
      <c r="J127" s="1"/>
      <c r="K127" s="1"/>
      <c r="L127" s="1"/>
      <c r="M127" s="1"/>
      <c r="N127" s="1"/>
      <c r="O127" s="1"/>
      <c r="P127" s="1"/>
      <c r="Q127" s="1"/>
      <c r="R127" s="1"/>
      <c r="S127" s="1"/>
      <c r="T127" s="1"/>
      <c r="U127" s="1"/>
      <c r="V127" s="1"/>
      <c r="W127" s="1"/>
      <c r="X127" s="1"/>
    </row>
    <row r="128" spans="1:24" ht="15.75" customHeight="1" x14ac:dyDescent="0.25">
      <c r="A128" s="1"/>
      <c r="B128" s="1"/>
      <c r="C128" s="162"/>
      <c r="D128" s="136"/>
      <c r="E128" s="1"/>
      <c r="F128" s="1"/>
      <c r="G128" s="1"/>
      <c r="H128" s="1"/>
      <c r="I128" s="1"/>
      <c r="J128" s="1"/>
      <c r="K128" s="1"/>
      <c r="L128" s="1"/>
      <c r="M128" s="1"/>
      <c r="N128" s="1"/>
      <c r="O128" s="1"/>
      <c r="P128" s="1"/>
      <c r="Q128" s="1"/>
      <c r="R128" s="1"/>
      <c r="S128" s="1"/>
      <c r="T128" s="1"/>
      <c r="U128" s="1"/>
      <c r="V128" s="1"/>
      <c r="W128" s="1"/>
      <c r="X128" s="1"/>
    </row>
    <row r="129" spans="1:24" ht="15.75" customHeight="1" x14ac:dyDescent="0.25">
      <c r="A129" s="1"/>
      <c r="B129" s="1"/>
      <c r="C129" s="162"/>
      <c r="D129" s="136"/>
      <c r="E129" s="1"/>
      <c r="F129" s="1"/>
      <c r="G129" s="1"/>
      <c r="H129" s="1"/>
      <c r="I129" s="1"/>
      <c r="J129" s="1"/>
      <c r="K129" s="1"/>
      <c r="L129" s="1"/>
      <c r="M129" s="1"/>
      <c r="N129" s="1"/>
      <c r="O129" s="1"/>
      <c r="P129" s="1"/>
      <c r="Q129" s="1"/>
      <c r="R129" s="1"/>
      <c r="S129" s="1"/>
      <c r="T129" s="1"/>
      <c r="U129" s="1"/>
      <c r="V129" s="1"/>
      <c r="W129" s="1"/>
      <c r="X129" s="1"/>
    </row>
    <row r="130" spans="1:24" ht="15.75" customHeight="1" x14ac:dyDescent="0.25">
      <c r="A130" s="1"/>
      <c r="B130" s="1"/>
      <c r="C130" s="162"/>
      <c r="D130" s="136"/>
      <c r="E130" s="1"/>
      <c r="F130" s="1"/>
      <c r="G130" s="1"/>
      <c r="H130" s="1"/>
      <c r="I130" s="1"/>
      <c r="J130" s="1"/>
      <c r="K130" s="1"/>
      <c r="L130" s="1"/>
      <c r="M130" s="1"/>
      <c r="N130" s="1"/>
      <c r="O130" s="1"/>
      <c r="P130" s="1"/>
      <c r="Q130" s="1"/>
      <c r="R130" s="1"/>
      <c r="S130" s="1"/>
      <c r="T130" s="1"/>
      <c r="U130" s="1"/>
      <c r="V130" s="1"/>
      <c r="W130" s="1"/>
      <c r="X130" s="1"/>
    </row>
    <row r="131" spans="1:24" ht="15.75" customHeight="1" x14ac:dyDescent="0.25">
      <c r="A131" s="1"/>
      <c r="B131" s="1"/>
      <c r="C131" s="162"/>
      <c r="D131" s="136"/>
      <c r="E131" s="1"/>
      <c r="F131" s="1"/>
      <c r="G131" s="1"/>
      <c r="H131" s="1"/>
      <c r="I131" s="1"/>
      <c r="J131" s="1"/>
      <c r="K131" s="1"/>
      <c r="L131" s="1"/>
      <c r="M131" s="1"/>
      <c r="N131" s="1"/>
      <c r="O131" s="1"/>
      <c r="P131" s="1"/>
      <c r="Q131" s="1"/>
      <c r="R131" s="1"/>
      <c r="S131" s="1"/>
      <c r="T131" s="1"/>
      <c r="U131" s="1"/>
      <c r="V131" s="1"/>
      <c r="W131" s="1"/>
      <c r="X131" s="1"/>
    </row>
    <row r="132" spans="1:24" ht="15.75" customHeight="1" x14ac:dyDescent="0.25">
      <c r="A132" s="1"/>
      <c r="B132" s="1"/>
      <c r="C132" s="162"/>
      <c r="D132" s="136"/>
      <c r="E132" s="1"/>
      <c r="F132" s="1"/>
      <c r="G132" s="1"/>
      <c r="H132" s="1"/>
      <c r="I132" s="1"/>
      <c r="J132" s="1"/>
      <c r="K132" s="1"/>
      <c r="L132" s="1"/>
      <c r="M132" s="1"/>
      <c r="N132" s="1"/>
      <c r="O132" s="1"/>
      <c r="P132" s="1"/>
      <c r="Q132" s="1"/>
      <c r="R132" s="1"/>
      <c r="S132" s="1"/>
      <c r="T132" s="1"/>
      <c r="U132" s="1"/>
      <c r="V132" s="1"/>
      <c r="W132" s="1"/>
      <c r="X132" s="1"/>
    </row>
    <row r="133" spans="1:24" ht="15.75" customHeight="1" x14ac:dyDescent="0.25">
      <c r="A133" s="1"/>
      <c r="B133" s="1"/>
      <c r="C133" s="162"/>
      <c r="D133" s="136"/>
      <c r="E133" s="1"/>
      <c r="F133" s="1"/>
      <c r="G133" s="1"/>
      <c r="H133" s="1"/>
      <c r="I133" s="1"/>
      <c r="J133" s="1"/>
      <c r="K133" s="1"/>
      <c r="L133" s="1"/>
      <c r="M133" s="1"/>
      <c r="N133" s="1"/>
      <c r="O133" s="1"/>
      <c r="P133" s="1"/>
      <c r="Q133" s="1"/>
      <c r="R133" s="1"/>
      <c r="S133" s="1"/>
      <c r="T133" s="1"/>
      <c r="U133" s="1"/>
      <c r="V133" s="1"/>
      <c r="W133" s="1"/>
      <c r="X133" s="1"/>
    </row>
    <row r="134" spans="1:24" ht="15.75" customHeight="1" x14ac:dyDescent="0.25">
      <c r="A134" s="1"/>
      <c r="B134" s="1"/>
      <c r="C134" s="162"/>
      <c r="D134" s="136"/>
      <c r="E134" s="1"/>
      <c r="F134" s="1"/>
      <c r="G134" s="1"/>
      <c r="H134" s="1"/>
      <c r="I134" s="1"/>
      <c r="J134" s="1"/>
      <c r="K134" s="1"/>
      <c r="L134" s="1"/>
      <c r="M134" s="1"/>
      <c r="N134" s="1"/>
      <c r="O134" s="1"/>
      <c r="P134" s="1"/>
      <c r="Q134" s="1"/>
      <c r="R134" s="1"/>
      <c r="S134" s="1"/>
      <c r="T134" s="1"/>
      <c r="U134" s="1"/>
      <c r="V134" s="1"/>
      <c r="W134" s="1"/>
      <c r="X134" s="1"/>
    </row>
    <row r="135" spans="1:24" ht="15.75" customHeight="1" x14ac:dyDescent="0.25">
      <c r="A135" s="1"/>
      <c r="B135" s="1"/>
      <c r="C135" s="162"/>
      <c r="D135" s="136"/>
      <c r="E135" s="1"/>
      <c r="F135" s="1"/>
      <c r="G135" s="1"/>
      <c r="H135" s="1"/>
      <c r="I135" s="1"/>
      <c r="J135" s="1"/>
      <c r="K135" s="1"/>
      <c r="L135" s="1"/>
      <c r="M135" s="1"/>
      <c r="N135" s="1"/>
      <c r="O135" s="1"/>
      <c r="P135" s="1"/>
      <c r="Q135" s="1"/>
      <c r="R135" s="1"/>
      <c r="S135" s="1"/>
      <c r="T135" s="1"/>
      <c r="U135" s="1"/>
      <c r="V135" s="1"/>
      <c r="W135" s="1"/>
      <c r="X135" s="1"/>
    </row>
    <row r="136" spans="1:24" ht="15.75" customHeight="1" x14ac:dyDescent="0.25">
      <c r="A136" s="1"/>
      <c r="B136" s="1"/>
      <c r="C136" s="162"/>
      <c r="D136" s="136"/>
      <c r="E136" s="1"/>
      <c r="F136" s="1"/>
      <c r="G136" s="1"/>
      <c r="H136" s="1"/>
      <c r="I136" s="1"/>
      <c r="J136" s="1"/>
      <c r="K136" s="1"/>
      <c r="L136" s="1"/>
      <c r="M136" s="1"/>
      <c r="N136" s="1"/>
      <c r="O136" s="1"/>
      <c r="P136" s="1"/>
      <c r="Q136" s="1"/>
      <c r="R136" s="1"/>
      <c r="S136" s="1"/>
      <c r="T136" s="1"/>
      <c r="U136" s="1"/>
      <c r="V136" s="1"/>
      <c r="W136" s="1"/>
      <c r="X136" s="1"/>
    </row>
    <row r="137" spans="1:24" ht="15.75" customHeight="1" x14ac:dyDescent="0.25">
      <c r="A137" s="1"/>
      <c r="B137" s="1"/>
      <c r="C137" s="162"/>
      <c r="D137" s="136"/>
      <c r="E137" s="1"/>
      <c r="F137" s="1"/>
      <c r="G137" s="1"/>
      <c r="H137" s="1"/>
      <c r="I137" s="1"/>
      <c r="J137" s="1"/>
      <c r="K137" s="1"/>
      <c r="L137" s="1"/>
      <c r="M137" s="1"/>
      <c r="N137" s="1"/>
      <c r="O137" s="1"/>
      <c r="P137" s="1"/>
      <c r="Q137" s="1"/>
      <c r="R137" s="1"/>
      <c r="S137" s="1"/>
      <c r="T137" s="1"/>
      <c r="U137" s="1"/>
      <c r="V137" s="1"/>
      <c r="W137" s="1"/>
      <c r="X137" s="1"/>
    </row>
    <row r="138" spans="1:24" ht="15.75" customHeight="1" x14ac:dyDescent="0.25">
      <c r="A138" s="1"/>
      <c r="B138" s="1"/>
      <c r="C138" s="162"/>
      <c r="D138" s="136"/>
      <c r="E138" s="1"/>
      <c r="F138" s="1"/>
      <c r="G138" s="1"/>
      <c r="H138" s="1"/>
      <c r="I138" s="1"/>
      <c r="J138" s="1"/>
      <c r="K138" s="1"/>
      <c r="L138" s="1"/>
      <c r="M138" s="1"/>
      <c r="N138" s="1"/>
      <c r="O138" s="1"/>
      <c r="P138" s="1"/>
      <c r="Q138" s="1"/>
      <c r="R138" s="1"/>
      <c r="S138" s="1"/>
      <c r="T138" s="1"/>
      <c r="U138" s="1"/>
      <c r="V138" s="1"/>
      <c r="W138" s="1"/>
      <c r="X138" s="1"/>
    </row>
    <row r="139" spans="1:24" ht="15.75" customHeight="1" x14ac:dyDescent="0.25">
      <c r="A139" s="1"/>
      <c r="B139" s="1"/>
      <c r="C139" s="162"/>
      <c r="D139" s="136"/>
      <c r="E139" s="1"/>
      <c r="F139" s="1"/>
      <c r="G139" s="1"/>
      <c r="H139" s="1"/>
      <c r="I139" s="1"/>
      <c r="J139" s="1"/>
      <c r="K139" s="1"/>
      <c r="L139" s="1"/>
      <c r="M139" s="1"/>
      <c r="N139" s="1"/>
      <c r="O139" s="1"/>
      <c r="P139" s="1"/>
      <c r="Q139" s="1"/>
      <c r="R139" s="1"/>
      <c r="S139" s="1"/>
      <c r="T139" s="1"/>
      <c r="U139" s="1"/>
      <c r="V139" s="1"/>
      <c r="W139" s="1"/>
      <c r="X139" s="1"/>
    </row>
    <row r="140" spans="1:24" ht="15.75" customHeight="1" x14ac:dyDescent="0.25">
      <c r="A140" s="1"/>
      <c r="B140" s="1"/>
      <c r="C140" s="162"/>
      <c r="D140" s="136"/>
      <c r="E140" s="1"/>
      <c r="F140" s="1"/>
      <c r="G140" s="1"/>
      <c r="H140" s="1"/>
      <c r="I140" s="1"/>
      <c r="J140" s="1"/>
      <c r="K140" s="1"/>
      <c r="L140" s="1"/>
      <c r="M140" s="1"/>
      <c r="N140" s="1"/>
      <c r="O140" s="1"/>
      <c r="P140" s="1"/>
      <c r="Q140" s="1"/>
      <c r="R140" s="1"/>
      <c r="S140" s="1"/>
      <c r="T140" s="1"/>
      <c r="U140" s="1"/>
      <c r="V140" s="1"/>
      <c r="W140" s="1"/>
      <c r="X140" s="1"/>
    </row>
    <row r="141" spans="1:24" ht="15.75" customHeight="1" x14ac:dyDescent="0.25">
      <c r="A141" s="1"/>
      <c r="B141" s="1"/>
      <c r="C141" s="162"/>
      <c r="D141" s="136"/>
      <c r="E141" s="1"/>
      <c r="F141" s="1"/>
      <c r="G141" s="1"/>
      <c r="H141" s="1"/>
      <c r="I141" s="1"/>
      <c r="J141" s="1"/>
      <c r="K141" s="1"/>
      <c r="L141" s="1"/>
      <c r="M141" s="1"/>
      <c r="N141" s="1"/>
      <c r="O141" s="1"/>
      <c r="P141" s="1"/>
      <c r="Q141" s="1"/>
      <c r="R141" s="1"/>
      <c r="S141" s="1"/>
      <c r="T141" s="1"/>
      <c r="U141" s="1"/>
      <c r="V141" s="1"/>
      <c r="W141" s="1"/>
      <c r="X141" s="1"/>
    </row>
    <row r="142" spans="1:24" ht="15.75" customHeight="1" x14ac:dyDescent="0.25">
      <c r="A142" s="1"/>
      <c r="B142" s="1"/>
      <c r="C142" s="162"/>
      <c r="D142" s="136"/>
      <c r="E142" s="1"/>
      <c r="F142" s="1"/>
      <c r="G142" s="1"/>
      <c r="H142" s="1"/>
      <c r="I142" s="1"/>
      <c r="J142" s="1"/>
      <c r="K142" s="1"/>
      <c r="L142" s="1"/>
      <c r="M142" s="1"/>
      <c r="N142" s="1"/>
      <c r="O142" s="1"/>
      <c r="P142" s="1"/>
      <c r="Q142" s="1"/>
      <c r="R142" s="1"/>
      <c r="S142" s="1"/>
      <c r="T142" s="1"/>
      <c r="U142" s="1"/>
      <c r="V142" s="1"/>
      <c r="W142" s="1"/>
      <c r="X142" s="1"/>
    </row>
    <row r="143" spans="1:24" ht="15.75" customHeight="1" x14ac:dyDescent="0.25">
      <c r="A143" s="1"/>
      <c r="B143" s="1"/>
      <c r="C143" s="162"/>
      <c r="D143" s="136"/>
      <c r="E143" s="1"/>
      <c r="F143" s="1"/>
      <c r="G143" s="1"/>
      <c r="H143" s="1"/>
      <c r="I143" s="1"/>
      <c r="J143" s="1"/>
      <c r="K143" s="1"/>
      <c r="L143" s="1"/>
      <c r="M143" s="1"/>
      <c r="N143" s="1"/>
      <c r="O143" s="1"/>
      <c r="P143" s="1"/>
      <c r="Q143" s="1"/>
      <c r="R143" s="1"/>
      <c r="S143" s="1"/>
      <c r="T143" s="1"/>
      <c r="U143" s="1"/>
      <c r="V143" s="1"/>
      <c r="W143" s="1"/>
      <c r="X143" s="1"/>
    </row>
    <row r="144" spans="1:24" ht="15.75" customHeight="1" x14ac:dyDescent="0.25">
      <c r="A144" s="1"/>
      <c r="B144" s="1"/>
      <c r="C144" s="162"/>
      <c r="D144" s="136"/>
      <c r="E144" s="1"/>
      <c r="F144" s="1"/>
      <c r="G144" s="1"/>
      <c r="H144" s="1"/>
      <c r="I144" s="1"/>
      <c r="J144" s="1"/>
      <c r="K144" s="1"/>
      <c r="L144" s="1"/>
      <c r="M144" s="1"/>
      <c r="N144" s="1"/>
      <c r="O144" s="1"/>
      <c r="P144" s="1"/>
      <c r="Q144" s="1"/>
      <c r="R144" s="1"/>
      <c r="S144" s="1"/>
      <c r="T144" s="1"/>
      <c r="U144" s="1"/>
      <c r="V144" s="1"/>
      <c r="W144" s="1"/>
      <c r="X144" s="1"/>
    </row>
    <row r="145" spans="1:24" ht="15.75" customHeight="1" x14ac:dyDescent="0.25">
      <c r="A145" s="1"/>
      <c r="B145" s="1"/>
      <c r="C145" s="162"/>
      <c r="D145" s="136"/>
      <c r="E145" s="1"/>
      <c r="F145" s="1"/>
      <c r="G145" s="1"/>
      <c r="H145" s="1"/>
      <c r="I145" s="1"/>
      <c r="J145" s="1"/>
      <c r="K145" s="1"/>
      <c r="L145" s="1"/>
      <c r="M145" s="1"/>
      <c r="N145" s="1"/>
      <c r="O145" s="1"/>
      <c r="P145" s="1"/>
      <c r="Q145" s="1"/>
      <c r="R145" s="1"/>
      <c r="S145" s="1"/>
      <c r="T145" s="1"/>
      <c r="U145" s="1"/>
      <c r="V145" s="1"/>
      <c r="W145" s="1"/>
      <c r="X145" s="1"/>
    </row>
    <row r="146" spans="1:24" ht="15.75" customHeight="1" x14ac:dyDescent="0.25">
      <c r="A146" s="1"/>
      <c r="B146" s="1"/>
      <c r="C146" s="162"/>
      <c r="D146" s="136"/>
      <c r="E146" s="1"/>
      <c r="F146" s="1"/>
      <c r="G146" s="1"/>
      <c r="H146" s="1"/>
      <c r="I146" s="1"/>
      <c r="J146" s="1"/>
      <c r="K146" s="1"/>
      <c r="L146" s="1"/>
      <c r="M146" s="1"/>
      <c r="N146" s="1"/>
      <c r="O146" s="1"/>
      <c r="P146" s="1"/>
      <c r="Q146" s="1"/>
      <c r="R146" s="1"/>
      <c r="S146" s="1"/>
      <c r="T146" s="1"/>
      <c r="U146" s="1"/>
      <c r="V146" s="1"/>
      <c r="W146" s="1"/>
      <c r="X146" s="1"/>
    </row>
    <row r="147" spans="1:24" ht="15.75" customHeight="1" x14ac:dyDescent="0.25">
      <c r="A147" s="1"/>
      <c r="B147" s="1"/>
      <c r="C147" s="162"/>
      <c r="D147" s="136"/>
      <c r="E147" s="1"/>
      <c r="F147" s="1"/>
      <c r="G147" s="1"/>
      <c r="H147" s="1"/>
      <c r="I147" s="1"/>
      <c r="J147" s="1"/>
      <c r="K147" s="1"/>
      <c r="L147" s="1"/>
      <c r="M147" s="1"/>
      <c r="N147" s="1"/>
      <c r="O147" s="1"/>
      <c r="P147" s="1"/>
      <c r="Q147" s="1"/>
      <c r="R147" s="1"/>
      <c r="S147" s="1"/>
      <c r="T147" s="1"/>
      <c r="U147" s="1"/>
      <c r="V147" s="1"/>
      <c r="W147" s="1"/>
      <c r="X147" s="1"/>
    </row>
    <row r="148" spans="1:24" ht="15.75" customHeight="1" x14ac:dyDescent="0.25">
      <c r="A148" s="1"/>
      <c r="B148" s="1"/>
      <c r="C148" s="162"/>
      <c r="D148" s="136"/>
      <c r="E148" s="1"/>
      <c r="F148" s="1"/>
      <c r="G148" s="1"/>
      <c r="H148" s="1"/>
      <c r="I148" s="1"/>
      <c r="J148" s="1"/>
      <c r="K148" s="1"/>
      <c r="L148" s="1"/>
      <c r="M148" s="1"/>
      <c r="N148" s="1"/>
      <c r="O148" s="1"/>
      <c r="P148" s="1"/>
      <c r="Q148" s="1"/>
      <c r="R148" s="1"/>
      <c r="S148" s="1"/>
      <c r="T148" s="1"/>
      <c r="U148" s="1"/>
      <c r="V148" s="1"/>
      <c r="W148" s="1"/>
      <c r="X148" s="1"/>
    </row>
    <row r="149" spans="1:24" ht="15.75" customHeight="1" x14ac:dyDescent="0.25">
      <c r="A149" s="1"/>
      <c r="B149" s="1"/>
      <c r="C149" s="162"/>
      <c r="D149" s="136"/>
      <c r="E149" s="1"/>
      <c r="F149" s="1"/>
      <c r="G149" s="1"/>
      <c r="H149" s="1"/>
      <c r="I149" s="1"/>
      <c r="J149" s="1"/>
      <c r="K149" s="1"/>
      <c r="L149" s="1"/>
      <c r="M149" s="1"/>
      <c r="N149" s="1"/>
      <c r="O149" s="1"/>
      <c r="P149" s="1"/>
      <c r="Q149" s="1"/>
      <c r="R149" s="1"/>
      <c r="S149" s="1"/>
      <c r="T149" s="1"/>
      <c r="U149" s="1"/>
      <c r="V149" s="1"/>
      <c r="W149" s="1"/>
      <c r="X149" s="1"/>
    </row>
    <row r="150" spans="1:24" ht="15.75" customHeight="1" x14ac:dyDescent="0.25">
      <c r="A150" s="1"/>
      <c r="B150" s="1"/>
      <c r="C150" s="162"/>
      <c r="D150" s="136"/>
      <c r="E150" s="1"/>
      <c r="F150" s="1"/>
      <c r="G150" s="1"/>
      <c r="H150" s="1"/>
      <c r="I150" s="1"/>
      <c r="J150" s="1"/>
      <c r="K150" s="1"/>
      <c r="L150" s="1"/>
      <c r="M150" s="1"/>
      <c r="N150" s="1"/>
      <c r="O150" s="1"/>
      <c r="P150" s="1"/>
      <c r="Q150" s="1"/>
      <c r="R150" s="1"/>
      <c r="S150" s="1"/>
      <c r="T150" s="1"/>
      <c r="U150" s="1"/>
      <c r="V150" s="1"/>
      <c r="W150" s="1"/>
      <c r="X150" s="1"/>
    </row>
    <row r="151" spans="1:24" ht="15.75" customHeight="1" x14ac:dyDescent="0.25">
      <c r="A151" s="1"/>
      <c r="B151" s="1"/>
      <c r="C151" s="162"/>
      <c r="D151" s="136"/>
      <c r="E151" s="1"/>
      <c r="F151" s="1"/>
      <c r="G151" s="1"/>
      <c r="H151" s="1"/>
      <c r="I151" s="1"/>
      <c r="J151" s="1"/>
      <c r="K151" s="1"/>
      <c r="L151" s="1"/>
      <c r="M151" s="1"/>
      <c r="N151" s="1"/>
      <c r="O151" s="1"/>
      <c r="P151" s="1"/>
      <c r="Q151" s="1"/>
      <c r="R151" s="1"/>
      <c r="S151" s="1"/>
      <c r="T151" s="1"/>
      <c r="U151" s="1"/>
      <c r="V151" s="1"/>
      <c r="W151" s="1"/>
      <c r="X151" s="1"/>
    </row>
    <row r="152" spans="1:24" ht="15.75" customHeight="1" x14ac:dyDescent="0.25">
      <c r="A152" s="1"/>
      <c r="B152" s="1"/>
      <c r="C152" s="162"/>
      <c r="D152" s="136"/>
      <c r="E152" s="1"/>
      <c r="F152" s="1"/>
      <c r="G152" s="1"/>
      <c r="H152" s="1"/>
      <c r="I152" s="1"/>
      <c r="J152" s="1"/>
      <c r="K152" s="1"/>
      <c r="L152" s="1"/>
      <c r="M152" s="1"/>
      <c r="N152" s="1"/>
      <c r="O152" s="1"/>
      <c r="P152" s="1"/>
      <c r="Q152" s="1"/>
      <c r="R152" s="1"/>
      <c r="S152" s="1"/>
      <c r="T152" s="1"/>
      <c r="U152" s="1"/>
      <c r="V152" s="1"/>
      <c r="W152" s="1"/>
      <c r="X152" s="1"/>
    </row>
    <row r="153" spans="1:24" ht="15.75" customHeight="1" x14ac:dyDescent="0.25">
      <c r="A153" s="1"/>
      <c r="B153" s="1"/>
      <c r="C153" s="162"/>
      <c r="D153" s="136"/>
      <c r="E153" s="1"/>
      <c r="F153" s="1"/>
      <c r="G153" s="1"/>
      <c r="H153" s="1"/>
      <c r="I153" s="1"/>
      <c r="J153" s="1"/>
      <c r="K153" s="1"/>
      <c r="L153" s="1"/>
      <c r="M153" s="1"/>
      <c r="N153" s="1"/>
      <c r="O153" s="1"/>
      <c r="P153" s="1"/>
      <c r="Q153" s="1"/>
      <c r="R153" s="1"/>
      <c r="S153" s="1"/>
      <c r="T153" s="1"/>
      <c r="U153" s="1"/>
      <c r="V153" s="1"/>
      <c r="W153" s="1"/>
      <c r="X153" s="1"/>
    </row>
    <row r="154" spans="1:24" ht="15.75" customHeight="1" x14ac:dyDescent="0.25">
      <c r="A154" s="1"/>
      <c r="B154" s="1"/>
      <c r="C154" s="162"/>
      <c r="D154" s="136"/>
      <c r="E154" s="1"/>
      <c r="F154" s="1"/>
      <c r="G154" s="1"/>
      <c r="H154" s="1"/>
      <c r="I154" s="1"/>
      <c r="J154" s="1"/>
      <c r="K154" s="1"/>
      <c r="L154" s="1"/>
      <c r="M154" s="1"/>
      <c r="N154" s="1"/>
      <c r="O154" s="1"/>
      <c r="P154" s="1"/>
      <c r="Q154" s="1"/>
      <c r="R154" s="1"/>
      <c r="S154" s="1"/>
      <c r="T154" s="1"/>
      <c r="U154" s="1"/>
      <c r="V154" s="1"/>
      <c r="W154" s="1"/>
      <c r="X154" s="1"/>
    </row>
    <row r="155" spans="1:24" ht="15.75" customHeight="1" x14ac:dyDescent="0.25">
      <c r="A155" s="1"/>
      <c r="B155" s="1"/>
      <c r="C155" s="162"/>
      <c r="D155" s="136"/>
      <c r="E155" s="1"/>
      <c r="F155" s="1"/>
      <c r="G155" s="1"/>
      <c r="H155" s="1"/>
      <c r="I155" s="1"/>
      <c r="J155" s="1"/>
      <c r="K155" s="1"/>
      <c r="L155" s="1"/>
      <c r="M155" s="1"/>
      <c r="N155" s="1"/>
      <c r="O155" s="1"/>
      <c r="P155" s="1"/>
      <c r="Q155" s="1"/>
      <c r="R155" s="1"/>
      <c r="S155" s="1"/>
      <c r="T155" s="1"/>
      <c r="U155" s="1"/>
      <c r="V155" s="1"/>
      <c r="W155" s="1"/>
      <c r="X155" s="1"/>
    </row>
    <row r="156" spans="1:24" ht="15.75" customHeight="1" x14ac:dyDescent="0.25">
      <c r="A156" s="1"/>
      <c r="B156" s="1"/>
      <c r="C156" s="162"/>
      <c r="D156" s="136"/>
      <c r="E156" s="1"/>
      <c r="F156" s="1"/>
      <c r="G156" s="1"/>
      <c r="H156" s="1"/>
      <c r="I156" s="1"/>
      <c r="J156" s="1"/>
      <c r="K156" s="1"/>
      <c r="L156" s="1"/>
      <c r="M156" s="1"/>
      <c r="N156" s="1"/>
      <c r="O156" s="1"/>
      <c r="P156" s="1"/>
      <c r="Q156" s="1"/>
      <c r="R156" s="1"/>
      <c r="S156" s="1"/>
      <c r="T156" s="1"/>
      <c r="U156" s="1"/>
      <c r="V156" s="1"/>
      <c r="W156" s="1"/>
      <c r="X156" s="1"/>
    </row>
    <row r="157" spans="1:24" ht="15.75" customHeight="1" x14ac:dyDescent="0.25">
      <c r="A157" s="1"/>
      <c r="B157" s="1"/>
      <c r="C157" s="162"/>
      <c r="D157" s="136"/>
      <c r="E157" s="1"/>
      <c r="F157" s="1"/>
      <c r="G157" s="1"/>
      <c r="H157" s="1"/>
      <c r="I157" s="1"/>
      <c r="J157" s="1"/>
      <c r="K157" s="1"/>
      <c r="L157" s="1"/>
      <c r="M157" s="1"/>
      <c r="N157" s="1"/>
      <c r="O157" s="1"/>
      <c r="P157" s="1"/>
      <c r="Q157" s="1"/>
      <c r="R157" s="1"/>
      <c r="S157" s="1"/>
      <c r="T157" s="1"/>
      <c r="U157" s="1"/>
      <c r="V157" s="1"/>
      <c r="W157" s="1"/>
      <c r="X157" s="1"/>
    </row>
    <row r="158" spans="1:24" ht="15.75" customHeight="1" x14ac:dyDescent="0.25">
      <c r="A158" s="1"/>
      <c r="B158" s="1"/>
      <c r="C158" s="162"/>
      <c r="D158" s="136"/>
      <c r="E158" s="1"/>
      <c r="F158" s="1"/>
      <c r="G158" s="1"/>
      <c r="H158" s="1"/>
      <c r="I158" s="1"/>
      <c r="J158" s="1"/>
      <c r="K158" s="1"/>
      <c r="L158" s="1"/>
      <c r="M158" s="1"/>
      <c r="N158" s="1"/>
      <c r="O158" s="1"/>
      <c r="P158" s="1"/>
      <c r="Q158" s="1"/>
      <c r="R158" s="1"/>
      <c r="S158" s="1"/>
      <c r="T158" s="1"/>
      <c r="U158" s="1"/>
      <c r="V158" s="1"/>
      <c r="W158" s="1"/>
      <c r="X158" s="1"/>
    </row>
    <row r="159" spans="1:24" ht="15.75" customHeight="1" x14ac:dyDescent="0.25">
      <c r="A159" s="1"/>
      <c r="B159" s="1"/>
      <c r="C159" s="162"/>
      <c r="D159" s="136"/>
      <c r="E159" s="1"/>
      <c r="F159" s="1"/>
      <c r="G159" s="1"/>
      <c r="H159" s="1"/>
      <c r="I159" s="1"/>
      <c r="J159" s="1"/>
      <c r="K159" s="1"/>
      <c r="L159" s="1"/>
      <c r="M159" s="1"/>
      <c r="N159" s="1"/>
      <c r="O159" s="1"/>
      <c r="P159" s="1"/>
      <c r="Q159" s="1"/>
      <c r="R159" s="1"/>
      <c r="S159" s="1"/>
      <c r="T159" s="1"/>
      <c r="U159" s="1"/>
      <c r="V159" s="1"/>
      <c r="W159" s="1"/>
      <c r="X159" s="1"/>
    </row>
    <row r="160" spans="1:24" ht="15.75" customHeight="1" x14ac:dyDescent="0.25">
      <c r="A160" s="1"/>
      <c r="B160" s="1"/>
      <c r="C160" s="162"/>
      <c r="D160" s="136"/>
      <c r="E160" s="1"/>
      <c r="F160" s="1"/>
      <c r="G160" s="1"/>
      <c r="H160" s="1"/>
      <c r="I160" s="1"/>
      <c r="J160" s="1"/>
      <c r="K160" s="1"/>
      <c r="L160" s="1"/>
      <c r="M160" s="1"/>
      <c r="N160" s="1"/>
      <c r="O160" s="1"/>
      <c r="P160" s="1"/>
      <c r="Q160" s="1"/>
      <c r="R160" s="1"/>
      <c r="S160" s="1"/>
      <c r="T160" s="1"/>
      <c r="U160" s="1"/>
      <c r="V160" s="1"/>
      <c r="W160" s="1"/>
      <c r="X160" s="1"/>
    </row>
    <row r="161" spans="1:24" ht="15.75" customHeight="1" x14ac:dyDescent="0.25">
      <c r="A161" s="1"/>
      <c r="B161" s="1"/>
      <c r="C161" s="162"/>
      <c r="D161" s="136"/>
      <c r="E161" s="1"/>
      <c r="F161" s="1"/>
      <c r="G161" s="1"/>
      <c r="H161" s="1"/>
      <c r="I161" s="1"/>
      <c r="J161" s="1"/>
      <c r="K161" s="1"/>
      <c r="L161" s="1"/>
      <c r="M161" s="1"/>
      <c r="N161" s="1"/>
      <c r="O161" s="1"/>
      <c r="P161" s="1"/>
      <c r="Q161" s="1"/>
      <c r="R161" s="1"/>
      <c r="S161" s="1"/>
      <c r="T161" s="1"/>
      <c r="U161" s="1"/>
      <c r="V161" s="1"/>
      <c r="W161" s="1"/>
      <c r="X161" s="1"/>
    </row>
    <row r="162" spans="1:24" ht="15.75" customHeight="1" x14ac:dyDescent="0.25">
      <c r="A162" s="1"/>
      <c r="B162" s="1"/>
      <c r="C162" s="162"/>
      <c r="D162" s="136"/>
      <c r="E162" s="1"/>
      <c r="F162" s="1"/>
      <c r="G162" s="1"/>
      <c r="H162" s="1"/>
      <c r="I162" s="1"/>
      <c r="J162" s="1"/>
      <c r="K162" s="1"/>
      <c r="L162" s="1"/>
      <c r="M162" s="1"/>
      <c r="N162" s="1"/>
      <c r="O162" s="1"/>
      <c r="P162" s="1"/>
      <c r="Q162" s="1"/>
      <c r="R162" s="1"/>
      <c r="S162" s="1"/>
      <c r="T162" s="1"/>
      <c r="U162" s="1"/>
      <c r="V162" s="1"/>
      <c r="W162" s="1"/>
      <c r="X162" s="1"/>
    </row>
    <row r="163" spans="1:24" ht="15.75" customHeight="1" x14ac:dyDescent="0.25">
      <c r="A163" s="1"/>
      <c r="B163" s="1"/>
      <c r="C163" s="162"/>
      <c r="D163" s="136"/>
      <c r="E163" s="1"/>
      <c r="F163" s="1"/>
      <c r="G163" s="1"/>
      <c r="H163" s="1"/>
      <c r="I163" s="1"/>
      <c r="J163" s="1"/>
      <c r="K163" s="1"/>
      <c r="L163" s="1"/>
      <c r="M163" s="1"/>
      <c r="N163" s="1"/>
      <c r="O163" s="1"/>
      <c r="P163" s="1"/>
      <c r="Q163" s="1"/>
      <c r="R163" s="1"/>
      <c r="S163" s="1"/>
      <c r="T163" s="1"/>
      <c r="U163" s="1"/>
      <c r="V163" s="1"/>
      <c r="W163" s="1"/>
      <c r="X163" s="1"/>
    </row>
    <row r="164" spans="1:24" ht="15.75" customHeight="1" x14ac:dyDescent="0.25">
      <c r="A164" s="1"/>
      <c r="B164" s="1"/>
      <c r="C164" s="162"/>
      <c r="D164" s="136"/>
      <c r="E164" s="1"/>
      <c r="F164" s="1"/>
      <c r="G164" s="1"/>
      <c r="H164" s="1"/>
      <c r="I164" s="1"/>
      <c r="J164" s="1"/>
      <c r="K164" s="1"/>
      <c r="L164" s="1"/>
      <c r="M164" s="1"/>
      <c r="N164" s="1"/>
      <c r="O164" s="1"/>
      <c r="P164" s="1"/>
      <c r="Q164" s="1"/>
      <c r="R164" s="1"/>
      <c r="S164" s="1"/>
      <c r="T164" s="1"/>
      <c r="U164" s="1"/>
      <c r="V164" s="1"/>
      <c r="W164" s="1"/>
      <c r="X164" s="1"/>
    </row>
    <row r="165" spans="1:24" ht="15.75" customHeight="1" x14ac:dyDescent="0.25">
      <c r="A165" s="1"/>
      <c r="B165" s="1"/>
      <c r="C165" s="162"/>
      <c r="D165" s="136"/>
      <c r="E165" s="1"/>
      <c r="F165" s="1"/>
      <c r="G165" s="1"/>
      <c r="H165" s="1"/>
      <c r="I165" s="1"/>
      <c r="J165" s="1"/>
      <c r="K165" s="1"/>
      <c r="L165" s="1"/>
      <c r="M165" s="1"/>
      <c r="N165" s="1"/>
      <c r="O165" s="1"/>
      <c r="P165" s="1"/>
      <c r="Q165" s="1"/>
      <c r="R165" s="1"/>
      <c r="S165" s="1"/>
      <c r="T165" s="1"/>
      <c r="U165" s="1"/>
      <c r="V165" s="1"/>
      <c r="W165" s="1"/>
      <c r="X165" s="1"/>
    </row>
    <row r="166" spans="1:24" ht="15.75" customHeight="1" x14ac:dyDescent="0.25">
      <c r="A166" s="1"/>
      <c r="B166" s="1"/>
      <c r="C166" s="162"/>
      <c r="D166" s="136"/>
      <c r="E166" s="1"/>
      <c r="F166" s="1"/>
      <c r="G166" s="1"/>
      <c r="H166" s="1"/>
      <c r="I166" s="1"/>
      <c r="J166" s="1"/>
      <c r="K166" s="1"/>
      <c r="L166" s="1"/>
      <c r="M166" s="1"/>
      <c r="N166" s="1"/>
      <c r="O166" s="1"/>
      <c r="P166" s="1"/>
      <c r="Q166" s="1"/>
      <c r="R166" s="1"/>
      <c r="S166" s="1"/>
      <c r="T166" s="1"/>
      <c r="U166" s="1"/>
      <c r="V166" s="1"/>
      <c r="W166" s="1"/>
      <c r="X166" s="1"/>
    </row>
    <row r="167" spans="1:24" ht="15.75" customHeight="1" x14ac:dyDescent="0.25">
      <c r="A167" s="1"/>
      <c r="B167" s="1"/>
      <c r="C167" s="162"/>
      <c r="D167" s="136"/>
      <c r="E167" s="1"/>
      <c r="F167" s="1"/>
      <c r="G167" s="1"/>
      <c r="H167" s="1"/>
      <c r="I167" s="1"/>
      <c r="J167" s="1"/>
      <c r="K167" s="1"/>
      <c r="L167" s="1"/>
      <c r="M167" s="1"/>
      <c r="N167" s="1"/>
      <c r="O167" s="1"/>
      <c r="P167" s="1"/>
      <c r="Q167" s="1"/>
      <c r="R167" s="1"/>
      <c r="S167" s="1"/>
      <c r="T167" s="1"/>
      <c r="U167" s="1"/>
      <c r="V167" s="1"/>
      <c r="W167" s="1"/>
      <c r="X167" s="1"/>
    </row>
    <row r="168" spans="1:24" ht="15.75" customHeight="1" x14ac:dyDescent="0.25">
      <c r="A168" s="1"/>
      <c r="B168" s="1"/>
      <c r="C168" s="162"/>
      <c r="D168" s="136"/>
      <c r="E168" s="1"/>
      <c r="F168" s="1"/>
      <c r="G168" s="1"/>
      <c r="H168" s="1"/>
      <c r="I168" s="1"/>
      <c r="J168" s="1"/>
      <c r="K168" s="1"/>
      <c r="L168" s="1"/>
      <c r="M168" s="1"/>
      <c r="N168" s="1"/>
      <c r="O168" s="1"/>
      <c r="P168" s="1"/>
      <c r="Q168" s="1"/>
      <c r="R168" s="1"/>
      <c r="S168" s="1"/>
      <c r="T168" s="1"/>
      <c r="U168" s="1"/>
      <c r="V168" s="1"/>
      <c r="W168" s="1"/>
      <c r="X168" s="1"/>
    </row>
    <row r="169" spans="1:24" ht="15.75" customHeight="1" x14ac:dyDescent="0.25">
      <c r="A169" s="1"/>
      <c r="B169" s="1"/>
      <c r="C169" s="162"/>
      <c r="D169" s="136"/>
      <c r="E169" s="1"/>
      <c r="F169" s="1"/>
      <c r="G169" s="1"/>
      <c r="H169" s="1"/>
      <c r="I169" s="1"/>
      <c r="J169" s="1"/>
      <c r="K169" s="1"/>
      <c r="L169" s="1"/>
      <c r="M169" s="1"/>
      <c r="N169" s="1"/>
      <c r="O169" s="1"/>
      <c r="P169" s="1"/>
      <c r="Q169" s="1"/>
      <c r="R169" s="1"/>
      <c r="S169" s="1"/>
      <c r="T169" s="1"/>
      <c r="U169" s="1"/>
      <c r="V169" s="1"/>
      <c r="W169" s="1"/>
      <c r="X169" s="1"/>
    </row>
    <row r="170" spans="1:24" ht="15.75" customHeight="1" x14ac:dyDescent="0.25">
      <c r="A170" s="1"/>
      <c r="B170" s="1"/>
      <c r="C170" s="162"/>
      <c r="D170" s="136"/>
      <c r="E170" s="1"/>
      <c r="F170" s="1"/>
      <c r="G170" s="1"/>
      <c r="H170" s="1"/>
      <c r="I170" s="1"/>
      <c r="J170" s="1"/>
      <c r="K170" s="1"/>
      <c r="L170" s="1"/>
      <c r="M170" s="1"/>
      <c r="N170" s="1"/>
      <c r="O170" s="1"/>
      <c r="P170" s="1"/>
      <c r="Q170" s="1"/>
      <c r="R170" s="1"/>
      <c r="S170" s="1"/>
      <c r="T170" s="1"/>
      <c r="U170" s="1"/>
      <c r="V170" s="1"/>
      <c r="W170" s="1"/>
      <c r="X170" s="1"/>
    </row>
    <row r="171" spans="1:24" ht="15.75" customHeight="1" x14ac:dyDescent="0.25">
      <c r="A171" s="1"/>
      <c r="B171" s="1"/>
      <c r="C171" s="162"/>
      <c r="D171" s="136"/>
      <c r="E171" s="1"/>
      <c r="F171" s="1"/>
      <c r="G171" s="1"/>
      <c r="H171" s="1"/>
      <c r="I171" s="1"/>
      <c r="J171" s="1"/>
      <c r="K171" s="1"/>
      <c r="L171" s="1"/>
      <c r="M171" s="1"/>
      <c r="N171" s="1"/>
      <c r="O171" s="1"/>
      <c r="P171" s="1"/>
      <c r="Q171" s="1"/>
      <c r="R171" s="1"/>
      <c r="S171" s="1"/>
      <c r="T171" s="1"/>
      <c r="U171" s="1"/>
      <c r="V171" s="1"/>
      <c r="W171" s="1"/>
      <c r="X171" s="1"/>
    </row>
    <row r="172" spans="1:24" ht="15.75" customHeight="1" x14ac:dyDescent="0.25">
      <c r="A172" s="1"/>
      <c r="B172" s="1"/>
      <c r="C172" s="162"/>
      <c r="D172" s="136"/>
      <c r="E172" s="1"/>
      <c r="F172" s="1"/>
      <c r="G172" s="1"/>
      <c r="H172" s="1"/>
      <c r="I172" s="1"/>
      <c r="J172" s="1"/>
      <c r="K172" s="1"/>
      <c r="L172" s="1"/>
      <c r="M172" s="1"/>
      <c r="N172" s="1"/>
      <c r="O172" s="1"/>
      <c r="P172" s="1"/>
      <c r="Q172" s="1"/>
      <c r="R172" s="1"/>
      <c r="S172" s="1"/>
      <c r="T172" s="1"/>
      <c r="U172" s="1"/>
      <c r="V172" s="1"/>
      <c r="W172" s="1"/>
      <c r="X172" s="1"/>
    </row>
    <row r="173" spans="1:24" ht="15.75" customHeight="1" x14ac:dyDescent="0.25">
      <c r="A173" s="1"/>
      <c r="B173" s="1"/>
      <c r="C173" s="162"/>
      <c r="D173" s="136"/>
      <c r="E173" s="1"/>
      <c r="F173" s="1"/>
      <c r="G173" s="1"/>
      <c r="H173" s="1"/>
      <c r="I173" s="1"/>
      <c r="J173" s="1"/>
      <c r="K173" s="1"/>
      <c r="L173" s="1"/>
      <c r="M173" s="1"/>
      <c r="N173" s="1"/>
      <c r="O173" s="1"/>
      <c r="P173" s="1"/>
      <c r="Q173" s="1"/>
      <c r="R173" s="1"/>
      <c r="S173" s="1"/>
      <c r="T173" s="1"/>
      <c r="U173" s="1"/>
      <c r="V173" s="1"/>
      <c r="W173" s="1"/>
      <c r="X173" s="1"/>
    </row>
    <row r="174" spans="1:24" ht="15.75" customHeight="1" x14ac:dyDescent="0.25">
      <c r="A174" s="1"/>
      <c r="B174" s="1"/>
      <c r="C174" s="162"/>
      <c r="D174" s="136"/>
      <c r="E174" s="1"/>
      <c r="F174" s="1"/>
      <c r="G174" s="1"/>
      <c r="H174" s="1"/>
      <c r="I174" s="1"/>
      <c r="J174" s="1"/>
      <c r="K174" s="1"/>
      <c r="L174" s="1"/>
      <c r="M174" s="1"/>
      <c r="N174" s="1"/>
      <c r="O174" s="1"/>
      <c r="P174" s="1"/>
      <c r="Q174" s="1"/>
      <c r="R174" s="1"/>
      <c r="S174" s="1"/>
      <c r="T174" s="1"/>
      <c r="U174" s="1"/>
      <c r="V174" s="1"/>
      <c r="W174" s="1"/>
      <c r="X174" s="1"/>
    </row>
    <row r="175" spans="1:24" ht="15.75" customHeight="1" x14ac:dyDescent="0.25">
      <c r="A175" s="1"/>
      <c r="B175" s="1"/>
      <c r="C175" s="162"/>
      <c r="D175" s="136"/>
      <c r="E175" s="1"/>
      <c r="F175" s="1"/>
      <c r="G175" s="1"/>
      <c r="H175" s="1"/>
      <c r="I175" s="1"/>
      <c r="J175" s="1"/>
      <c r="K175" s="1"/>
      <c r="L175" s="1"/>
      <c r="M175" s="1"/>
      <c r="N175" s="1"/>
      <c r="O175" s="1"/>
      <c r="P175" s="1"/>
      <c r="Q175" s="1"/>
      <c r="R175" s="1"/>
      <c r="S175" s="1"/>
      <c r="T175" s="1"/>
      <c r="U175" s="1"/>
      <c r="V175" s="1"/>
      <c r="W175" s="1"/>
      <c r="X175" s="1"/>
    </row>
    <row r="176" spans="1:24" ht="15.75" customHeight="1" x14ac:dyDescent="0.25">
      <c r="A176" s="1"/>
      <c r="B176" s="1"/>
      <c r="C176" s="162"/>
      <c r="D176" s="136"/>
      <c r="E176" s="1"/>
      <c r="F176" s="1"/>
      <c r="G176" s="1"/>
      <c r="H176" s="1"/>
      <c r="I176" s="1"/>
      <c r="J176" s="1"/>
      <c r="K176" s="1"/>
      <c r="L176" s="1"/>
      <c r="M176" s="1"/>
      <c r="N176" s="1"/>
      <c r="O176" s="1"/>
      <c r="P176" s="1"/>
      <c r="Q176" s="1"/>
      <c r="R176" s="1"/>
      <c r="S176" s="1"/>
      <c r="T176" s="1"/>
      <c r="U176" s="1"/>
      <c r="V176" s="1"/>
      <c r="W176" s="1"/>
      <c r="X176" s="1"/>
    </row>
    <row r="177" spans="1:24" ht="15.75" customHeight="1" x14ac:dyDescent="0.25">
      <c r="A177" s="1"/>
      <c r="B177" s="1"/>
      <c r="C177" s="162"/>
      <c r="D177" s="136"/>
      <c r="E177" s="1"/>
      <c r="F177" s="1"/>
      <c r="G177" s="1"/>
      <c r="H177" s="1"/>
      <c r="I177" s="1"/>
      <c r="J177" s="1"/>
      <c r="K177" s="1"/>
      <c r="L177" s="1"/>
      <c r="M177" s="1"/>
      <c r="N177" s="1"/>
      <c r="O177" s="1"/>
      <c r="P177" s="1"/>
      <c r="Q177" s="1"/>
      <c r="R177" s="1"/>
      <c r="S177" s="1"/>
      <c r="T177" s="1"/>
      <c r="U177" s="1"/>
      <c r="V177" s="1"/>
      <c r="W177" s="1"/>
      <c r="X177" s="1"/>
    </row>
    <row r="178" spans="1:24" ht="15.75" customHeight="1" x14ac:dyDescent="0.25">
      <c r="A178" s="1"/>
      <c r="B178" s="1"/>
      <c r="C178" s="162"/>
      <c r="D178" s="136"/>
      <c r="E178" s="1"/>
      <c r="F178" s="1"/>
      <c r="G178" s="1"/>
      <c r="H178" s="1"/>
      <c r="I178" s="1"/>
      <c r="J178" s="1"/>
      <c r="K178" s="1"/>
      <c r="L178" s="1"/>
      <c r="M178" s="1"/>
      <c r="N178" s="1"/>
      <c r="O178" s="1"/>
      <c r="P178" s="1"/>
      <c r="Q178" s="1"/>
      <c r="R178" s="1"/>
      <c r="S178" s="1"/>
      <c r="T178" s="1"/>
      <c r="U178" s="1"/>
      <c r="V178" s="1"/>
      <c r="W178" s="1"/>
      <c r="X178" s="1"/>
    </row>
    <row r="179" spans="1:24" ht="15.75" customHeight="1" x14ac:dyDescent="0.25">
      <c r="A179" s="1"/>
      <c r="B179" s="1"/>
      <c r="C179" s="162"/>
      <c r="D179" s="136"/>
      <c r="E179" s="1"/>
      <c r="F179" s="1"/>
      <c r="G179" s="1"/>
      <c r="H179" s="1"/>
      <c r="I179" s="1"/>
      <c r="J179" s="1"/>
      <c r="K179" s="1"/>
      <c r="L179" s="1"/>
      <c r="M179" s="1"/>
      <c r="N179" s="1"/>
      <c r="O179" s="1"/>
      <c r="P179" s="1"/>
      <c r="Q179" s="1"/>
      <c r="R179" s="1"/>
      <c r="S179" s="1"/>
      <c r="T179" s="1"/>
      <c r="U179" s="1"/>
      <c r="V179" s="1"/>
      <c r="W179" s="1"/>
      <c r="X179" s="1"/>
    </row>
    <row r="180" spans="1:24" ht="15.75" customHeight="1" x14ac:dyDescent="0.25">
      <c r="A180" s="1"/>
      <c r="B180" s="1"/>
      <c r="C180" s="162"/>
      <c r="D180" s="136"/>
      <c r="E180" s="1"/>
      <c r="F180" s="1"/>
      <c r="G180" s="1"/>
      <c r="H180" s="1"/>
      <c r="I180" s="1"/>
      <c r="J180" s="1"/>
      <c r="K180" s="1"/>
      <c r="L180" s="1"/>
      <c r="M180" s="1"/>
      <c r="N180" s="1"/>
      <c r="O180" s="1"/>
      <c r="P180" s="1"/>
      <c r="Q180" s="1"/>
      <c r="R180" s="1"/>
      <c r="S180" s="1"/>
      <c r="T180" s="1"/>
      <c r="U180" s="1"/>
      <c r="V180" s="1"/>
      <c r="W180" s="1"/>
      <c r="X180" s="1"/>
    </row>
    <row r="181" spans="1:24" ht="15.75" customHeight="1" x14ac:dyDescent="0.25">
      <c r="A181" s="1"/>
      <c r="B181" s="1"/>
      <c r="C181" s="162"/>
      <c r="D181" s="136"/>
      <c r="E181" s="1"/>
      <c r="F181" s="1"/>
      <c r="G181" s="1"/>
      <c r="H181" s="1"/>
      <c r="I181" s="1"/>
      <c r="J181" s="1"/>
      <c r="K181" s="1"/>
      <c r="L181" s="1"/>
      <c r="M181" s="1"/>
      <c r="N181" s="1"/>
      <c r="O181" s="1"/>
      <c r="P181" s="1"/>
      <c r="Q181" s="1"/>
      <c r="R181" s="1"/>
      <c r="S181" s="1"/>
      <c r="T181" s="1"/>
      <c r="U181" s="1"/>
      <c r="V181" s="1"/>
      <c r="W181" s="1"/>
      <c r="X181" s="1"/>
    </row>
    <row r="182" spans="1:24" ht="15.75" customHeight="1" x14ac:dyDescent="0.25">
      <c r="A182" s="1"/>
      <c r="B182" s="1"/>
      <c r="C182" s="162"/>
      <c r="D182" s="136"/>
      <c r="E182" s="1"/>
      <c r="F182" s="1"/>
      <c r="G182" s="1"/>
      <c r="H182" s="1"/>
      <c r="I182" s="1"/>
      <c r="J182" s="1"/>
      <c r="K182" s="1"/>
      <c r="L182" s="1"/>
      <c r="M182" s="1"/>
      <c r="N182" s="1"/>
      <c r="O182" s="1"/>
      <c r="P182" s="1"/>
      <c r="Q182" s="1"/>
      <c r="R182" s="1"/>
      <c r="S182" s="1"/>
      <c r="T182" s="1"/>
      <c r="U182" s="1"/>
      <c r="V182" s="1"/>
      <c r="W182" s="1"/>
      <c r="X182" s="1"/>
    </row>
    <row r="183" spans="1:24" ht="15.75" customHeight="1" x14ac:dyDescent="0.25">
      <c r="A183" s="1"/>
      <c r="B183" s="1"/>
      <c r="C183" s="162"/>
      <c r="D183" s="136"/>
      <c r="E183" s="1"/>
      <c r="F183" s="1"/>
      <c r="G183" s="1"/>
      <c r="H183" s="1"/>
      <c r="I183" s="1"/>
      <c r="J183" s="1"/>
      <c r="K183" s="1"/>
      <c r="L183" s="1"/>
      <c r="M183" s="1"/>
      <c r="N183" s="1"/>
      <c r="O183" s="1"/>
      <c r="P183" s="1"/>
      <c r="Q183" s="1"/>
      <c r="R183" s="1"/>
      <c r="S183" s="1"/>
      <c r="T183" s="1"/>
      <c r="U183" s="1"/>
      <c r="V183" s="1"/>
      <c r="W183" s="1"/>
      <c r="X183" s="1"/>
    </row>
    <row r="184" spans="1:24" ht="15.75" customHeight="1" x14ac:dyDescent="0.25">
      <c r="A184" s="1"/>
      <c r="B184" s="1"/>
      <c r="C184" s="162"/>
      <c r="D184" s="136"/>
      <c r="E184" s="1"/>
      <c r="F184" s="1"/>
      <c r="G184" s="1"/>
      <c r="H184" s="1"/>
      <c r="I184" s="1"/>
      <c r="J184" s="1"/>
      <c r="K184" s="1"/>
      <c r="L184" s="1"/>
      <c r="M184" s="1"/>
      <c r="N184" s="1"/>
      <c r="O184" s="1"/>
      <c r="P184" s="1"/>
      <c r="Q184" s="1"/>
      <c r="R184" s="1"/>
      <c r="S184" s="1"/>
      <c r="T184" s="1"/>
      <c r="U184" s="1"/>
      <c r="V184" s="1"/>
      <c r="W184" s="1"/>
      <c r="X184" s="1"/>
    </row>
    <row r="185" spans="1:24" ht="15.75" customHeight="1" x14ac:dyDescent="0.25">
      <c r="A185" s="1"/>
      <c r="B185" s="1"/>
      <c r="C185" s="162"/>
      <c r="D185" s="136"/>
      <c r="E185" s="1"/>
      <c r="F185" s="1"/>
      <c r="G185" s="1"/>
      <c r="H185" s="1"/>
      <c r="I185" s="1"/>
      <c r="J185" s="1"/>
      <c r="K185" s="1"/>
      <c r="L185" s="1"/>
      <c r="M185" s="1"/>
      <c r="N185" s="1"/>
      <c r="O185" s="1"/>
      <c r="P185" s="1"/>
      <c r="Q185" s="1"/>
      <c r="R185" s="1"/>
      <c r="S185" s="1"/>
      <c r="T185" s="1"/>
      <c r="U185" s="1"/>
      <c r="V185" s="1"/>
      <c r="W185" s="1"/>
      <c r="X185" s="1"/>
    </row>
    <row r="186" spans="1:24" ht="15.75" customHeight="1" x14ac:dyDescent="0.25">
      <c r="A186" s="1"/>
      <c r="B186" s="1"/>
      <c r="C186" s="162"/>
      <c r="D186" s="136"/>
      <c r="E186" s="1"/>
      <c r="F186" s="1"/>
      <c r="G186" s="1"/>
      <c r="H186" s="1"/>
      <c r="I186" s="1"/>
      <c r="J186" s="1"/>
      <c r="K186" s="1"/>
      <c r="L186" s="1"/>
      <c r="M186" s="1"/>
      <c r="N186" s="1"/>
      <c r="O186" s="1"/>
      <c r="P186" s="1"/>
      <c r="Q186" s="1"/>
      <c r="R186" s="1"/>
      <c r="S186" s="1"/>
      <c r="T186" s="1"/>
      <c r="U186" s="1"/>
      <c r="V186" s="1"/>
      <c r="W186" s="1"/>
      <c r="X186" s="1"/>
    </row>
    <row r="187" spans="1:24" ht="15.75" customHeight="1" x14ac:dyDescent="0.25">
      <c r="A187" s="1"/>
      <c r="B187" s="1"/>
      <c r="C187" s="162"/>
      <c r="D187" s="136"/>
      <c r="E187" s="1"/>
      <c r="F187" s="1"/>
      <c r="G187" s="1"/>
      <c r="H187" s="1"/>
      <c r="I187" s="1"/>
      <c r="J187" s="1"/>
      <c r="K187" s="1"/>
      <c r="L187" s="1"/>
      <c r="M187" s="1"/>
      <c r="N187" s="1"/>
      <c r="O187" s="1"/>
      <c r="P187" s="1"/>
      <c r="Q187" s="1"/>
      <c r="R187" s="1"/>
      <c r="S187" s="1"/>
      <c r="T187" s="1"/>
      <c r="U187" s="1"/>
      <c r="V187" s="1"/>
      <c r="W187" s="1"/>
      <c r="X187" s="1"/>
    </row>
    <row r="188" spans="1:24" ht="15.75" customHeight="1" x14ac:dyDescent="0.25">
      <c r="A188" s="1"/>
      <c r="B188" s="1"/>
      <c r="C188" s="162"/>
      <c r="D188" s="136"/>
      <c r="E188" s="1"/>
      <c r="F188" s="1"/>
      <c r="G188" s="1"/>
      <c r="H188" s="1"/>
      <c r="I188" s="1"/>
      <c r="J188" s="1"/>
      <c r="K188" s="1"/>
      <c r="L188" s="1"/>
      <c r="M188" s="1"/>
      <c r="N188" s="1"/>
      <c r="O188" s="1"/>
      <c r="P188" s="1"/>
      <c r="Q188" s="1"/>
      <c r="R188" s="1"/>
      <c r="S188" s="1"/>
      <c r="T188" s="1"/>
      <c r="U188" s="1"/>
      <c r="V188" s="1"/>
      <c r="W188" s="1"/>
      <c r="X188" s="1"/>
    </row>
    <row r="189" spans="1:24" ht="15.75" customHeight="1" x14ac:dyDescent="0.25">
      <c r="A189" s="1"/>
      <c r="B189" s="1"/>
      <c r="C189" s="162"/>
      <c r="D189" s="136"/>
      <c r="E189" s="1"/>
      <c r="F189" s="1"/>
      <c r="G189" s="1"/>
      <c r="H189" s="1"/>
      <c r="I189" s="1"/>
      <c r="J189" s="1"/>
      <c r="K189" s="1"/>
      <c r="L189" s="1"/>
      <c r="M189" s="1"/>
      <c r="N189" s="1"/>
      <c r="O189" s="1"/>
      <c r="P189" s="1"/>
      <c r="Q189" s="1"/>
      <c r="R189" s="1"/>
      <c r="S189" s="1"/>
      <c r="T189" s="1"/>
      <c r="U189" s="1"/>
      <c r="V189" s="1"/>
      <c r="W189" s="1"/>
      <c r="X189" s="1"/>
    </row>
    <row r="190" spans="1:24" ht="15.75" customHeight="1" x14ac:dyDescent="0.25">
      <c r="A190" s="1"/>
      <c r="B190" s="1"/>
      <c r="C190" s="162"/>
      <c r="D190" s="136"/>
      <c r="E190" s="1"/>
      <c r="F190" s="1"/>
      <c r="G190" s="1"/>
      <c r="H190" s="1"/>
      <c r="I190" s="1"/>
      <c r="J190" s="1"/>
      <c r="K190" s="1"/>
      <c r="L190" s="1"/>
      <c r="M190" s="1"/>
      <c r="N190" s="1"/>
      <c r="O190" s="1"/>
      <c r="P190" s="1"/>
      <c r="Q190" s="1"/>
      <c r="R190" s="1"/>
      <c r="S190" s="1"/>
      <c r="T190" s="1"/>
      <c r="U190" s="1"/>
      <c r="V190" s="1"/>
      <c r="W190" s="1"/>
      <c r="X190" s="1"/>
    </row>
    <row r="191" spans="1:24" ht="15.75" customHeight="1" x14ac:dyDescent="0.25">
      <c r="A191" s="1"/>
      <c r="B191" s="1"/>
      <c r="C191" s="162"/>
      <c r="D191" s="136"/>
      <c r="E191" s="1"/>
      <c r="F191" s="1"/>
      <c r="G191" s="1"/>
      <c r="H191" s="1"/>
      <c r="I191" s="1"/>
      <c r="J191" s="1"/>
      <c r="K191" s="1"/>
      <c r="L191" s="1"/>
      <c r="M191" s="1"/>
      <c r="N191" s="1"/>
      <c r="O191" s="1"/>
      <c r="P191" s="1"/>
      <c r="Q191" s="1"/>
      <c r="R191" s="1"/>
      <c r="S191" s="1"/>
      <c r="T191" s="1"/>
      <c r="U191" s="1"/>
      <c r="V191" s="1"/>
      <c r="W191" s="1"/>
      <c r="X191" s="1"/>
    </row>
    <row r="192" spans="1:24" ht="15.75" customHeight="1" x14ac:dyDescent="0.25">
      <c r="A192" s="1"/>
      <c r="B192" s="1"/>
      <c r="C192" s="162"/>
      <c r="D192" s="136"/>
      <c r="E192" s="1"/>
      <c r="F192" s="1"/>
      <c r="G192" s="1"/>
      <c r="H192" s="1"/>
      <c r="I192" s="1"/>
      <c r="J192" s="1"/>
      <c r="K192" s="1"/>
      <c r="L192" s="1"/>
      <c r="M192" s="1"/>
      <c r="N192" s="1"/>
      <c r="O192" s="1"/>
      <c r="P192" s="1"/>
      <c r="Q192" s="1"/>
      <c r="R192" s="1"/>
      <c r="S192" s="1"/>
      <c r="T192" s="1"/>
      <c r="U192" s="1"/>
      <c r="V192" s="1"/>
      <c r="W192" s="1"/>
      <c r="X192" s="1"/>
    </row>
    <row r="193" spans="1:24" ht="15.75" customHeight="1" x14ac:dyDescent="0.25">
      <c r="A193" s="1"/>
      <c r="B193" s="1"/>
      <c r="C193" s="162"/>
      <c r="D193" s="136"/>
      <c r="E193" s="1"/>
      <c r="F193" s="1"/>
      <c r="G193" s="1"/>
      <c r="H193" s="1"/>
      <c r="I193" s="1"/>
      <c r="J193" s="1"/>
      <c r="K193" s="1"/>
      <c r="L193" s="1"/>
      <c r="M193" s="1"/>
      <c r="N193" s="1"/>
      <c r="O193" s="1"/>
      <c r="P193" s="1"/>
      <c r="Q193" s="1"/>
      <c r="R193" s="1"/>
      <c r="S193" s="1"/>
      <c r="T193" s="1"/>
      <c r="U193" s="1"/>
      <c r="V193" s="1"/>
      <c r="W193" s="1"/>
      <c r="X193" s="1"/>
    </row>
    <row r="194" spans="1:24" ht="15.75" customHeight="1" x14ac:dyDescent="0.25">
      <c r="A194" s="1"/>
      <c r="B194" s="1"/>
      <c r="C194" s="162"/>
      <c r="D194" s="136"/>
      <c r="E194" s="1"/>
      <c r="F194" s="1"/>
      <c r="G194" s="1"/>
      <c r="H194" s="1"/>
      <c r="I194" s="1"/>
      <c r="J194" s="1"/>
      <c r="K194" s="1"/>
      <c r="L194" s="1"/>
      <c r="M194" s="1"/>
      <c r="N194" s="1"/>
      <c r="O194" s="1"/>
      <c r="P194" s="1"/>
      <c r="Q194" s="1"/>
      <c r="R194" s="1"/>
      <c r="S194" s="1"/>
      <c r="T194" s="1"/>
      <c r="U194" s="1"/>
      <c r="V194" s="1"/>
      <c r="W194" s="1"/>
      <c r="X194" s="1"/>
    </row>
    <row r="195" spans="1:24" ht="15.75" customHeight="1" x14ac:dyDescent="0.25">
      <c r="A195" s="1"/>
      <c r="B195" s="1"/>
      <c r="C195" s="162"/>
      <c r="D195" s="136"/>
      <c r="E195" s="1"/>
      <c r="F195" s="1"/>
      <c r="G195" s="1"/>
      <c r="H195" s="1"/>
      <c r="I195" s="1"/>
      <c r="J195" s="1"/>
      <c r="K195" s="1"/>
      <c r="L195" s="1"/>
      <c r="M195" s="1"/>
      <c r="N195" s="1"/>
      <c r="O195" s="1"/>
      <c r="P195" s="1"/>
      <c r="Q195" s="1"/>
      <c r="R195" s="1"/>
      <c r="S195" s="1"/>
      <c r="T195" s="1"/>
      <c r="U195" s="1"/>
      <c r="V195" s="1"/>
      <c r="W195" s="1"/>
      <c r="X195" s="1"/>
    </row>
    <row r="196" spans="1:24" ht="15.75" customHeight="1" x14ac:dyDescent="0.25">
      <c r="A196" s="1"/>
      <c r="B196" s="1"/>
      <c r="C196" s="162"/>
      <c r="D196" s="136"/>
      <c r="E196" s="1"/>
      <c r="F196" s="1"/>
      <c r="G196" s="1"/>
      <c r="H196" s="1"/>
      <c r="I196" s="1"/>
      <c r="J196" s="1"/>
      <c r="K196" s="1"/>
      <c r="L196" s="1"/>
      <c r="M196" s="1"/>
      <c r="N196" s="1"/>
      <c r="O196" s="1"/>
      <c r="P196" s="1"/>
      <c r="Q196" s="1"/>
      <c r="R196" s="1"/>
      <c r="S196" s="1"/>
      <c r="T196" s="1"/>
      <c r="U196" s="1"/>
      <c r="V196" s="1"/>
      <c r="W196" s="1"/>
      <c r="X196" s="1"/>
    </row>
    <row r="197" spans="1:24" ht="15.75" customHeight="1" x14ac:dyDescent="0.25">
      <c r="A197" s="1"/>
      <c r="B197" s="1"/>
      <c r="C197" s="162"/>
      <c r="D197" s="136"/>
      <c r="E197" s="1"/>
      <c r="F197" s="1"/>
      <c r="G197" s="1"/>
      <c r="H197" s="1"/>
      <c r="I197" s="1"/>
      <c r="J197" s="1"/>
      <c r="K197" s="1"/>
      <c r="L197" s="1"/>
      <c r="M197" s="1"/>
      <c r="N197" s="1"/>
      <c r="O197" s="1"/>
      <c r="P197" s="1"/>
      <c r="Q197" s="1"/>
      <c r="R197" s="1"/>
      <c r="S197" s="1"/>
      <c r="T197" s="1"/>
      <c r="U197" s="1"/>
      <c r="V197" s="1"/>
      <c r="W197" s="1"/>
      <c r="X197" s="1"/>
    </row>
    <row r="198" spans="1:24" ht="15.75" customHeight="1" x14ac:dyDescent="0.25">
      <c r="A198" s="1"/>
      <c r="B198" s="1"/>
      <c r="C198" s="162"/>
      <c r="D198" s="136"/>
      <c r="E198" s="1"/>
      <c r="F198" s="1"/>
      <c r="G198" s="1"/>
      <c r="H198" s="1"/>
      <c r="I198" s="1"/>
      <c r="J198" s="1"/>
      <c r="K198" s="1"/>
      <c r="L198" s="1"/>
      <c r="M198" s="1"/>
      <c r="N198" s="1"/>
      <c r="O198" s="1"/>
      <c r="P198" s="1"/>
      <c r="Q198" s="1"/>
      <c r="R198" s="1"/>
      <c r="S198" s="1"/>
      <c r="T198" s="1"/>
      <c r="U198" s="1"/>
      <c r="V198" s="1"/>
      <c r="W198" s="1"/>
      <c r="X198" s="1"/>
    </row>
    <row r="199" spans="1:24" ht="15.75" customHeight="1" x14ac:dyDescent="0.25">
      <c r="A199" s="1"/>
      <c r="B199" s="1"/>
      <c r="C199" s="162"/>
      <c r="D199" s="136"/>
      <c r="E199" s="1"/>
      <c r="F199" s="1"/>
      <c r="G199" s="1"/>
      <c r="H199" s="1"/>
      <c r="I199" s="1"/>
      <c r="J199" s="1"/>
      <c r="K199" s="1"/>
      <c r="L199" s="1"/>
      <c r="M199" s="1"/>
      <c r="N199" s="1"/>
      <c r="O199" s="1"/>
      <c r="P199" s="1"/>
      <c r="Q199" s="1"/>
      <c r="R199" s="1"/>
      <c r="S199" s="1"/>
      <c r="T199" s="1"/>
      <c r="U199" s="1"/>
      <c r="V199" s="1"/>
      <c r="W199" s="1"/>
      <c r="X199" s="1"/>
    </row>
    <row r="200" spans="1:24" ht="15.75" customHeight="1" x14ac:dyDescent="0.25">
      <c r="A200" s="1"/>
      <c r="B200" s="1"/>
      <c r="C200" s="162"/>
      <c r="D200" s="136"/>
      <c r="E200" s="1"/>
      <c r="F200" s="1"/>
      <c r="G200" s="1"/>
      <c r="H200" s="1"/>
      <c r="I200" s="1"/>
      <c r="J200" s="1"/>
      <c r="K200" s="1"/>
      <c r="L200" s="1"/>
      <c r="M200" s="1"/>
      <c r="N200" s="1"/>
      <c r="O200" s="1"/>
      <c r="P200" s="1"/>
      <c r="Q200" s="1"/>
      <c r="R200" s="1"/>
      <c r="S200" s="1"/>
      <c r="T200" s="1"/>
      <c r="U200" s="1"/>
      <c r="V200" s="1"/>
      <c r="W200" s="1"/>
      <c r="X200" s="1"/>
    </row>
    <row r="201" spans="1:24" ht="15.75" customHeight="1" x14ac:dyDescent="0.25">
      <c r="A201" s="1"/>
      <c r="B201" s="1"/>
      <c r="C201" s="162"/>
      <c r="D201" s="136"/>
      <c r="E201" s="1"/>
      <c r="F201" s="1"/>
      <c r="G201" s="1"/>
      <c r="H201" s="1"/>
      <c r="I201" s="1"/>
      <c r="J201" s="1"/>
      <c r="K201" s="1"/>
      <c r="L201" s="1"/>
      <c r="M201" s="1"/>
      <c r="N201" s="1"/>
      <c r="O201" s="1"/>
      <c r="P201" s="1"/>
      <c r="Q201" s="1"/>
      <c r="R201" s="1"/>
      <c r="S201" s="1"/>
      <c r="T201" s="1"/>
      <c r="U201" s="1"/>
      <c r="V201" s="1"/>
      <c r="W201" s="1"/>
      <c r="X201" s="1"/>
    </row>
    <row r="202" spans="1:24" ht="15.75" customHeight="1" x14ac:dyDescent="0.25">
      <c r="A202" s="1"/>
      <c r="B202" s="1"/>
      <c r="C202" s="162"/>
      <c r="D202" s="136"/>
      <c r="E202" s="1"/>
      <c r="F202" s="1"/>
      <c r="G202" s="1"/>
      <c r="H202" s="1"/>
      <c r="I202" s="1"/>
      <c r="J202" s="1"/>
      <c r="K202" s="1"/>
      <c r="L202" s="1"/>
      <c r="M202" s="1"/>
      <c r="N202" s="1"/>
      <c r="O202" s="1"/>
      <c r="P202" s="1"/>
      <c r="Q202" s="1"/>
      <c r="R202" s="1"/>
      <c r="S202" s="1"/>
      <c r="T202" s="1"/>
      <c r="U202" s="1"/>
      <c r="V202" s="1"/>
      <c r="W202" s="1"/>
      <c r="X202" s="1"/>
    </row>
    <row r="203" spans="1:24" ht="15.75" customHeight="1" x14ac:dyDescent="0.25">
      <c r="A203" s="1"/>
      <c r="B203" s="1"/>
      <c r="C203" s="162"/>
      <c r="D203" s="136"/>
      <c r="E203" s="1"/>
      <c r="F203" s="1"/>
      <c r="G203" s="1"/>
      <c r="H203" s="1"/>
      <c r="I203" s="1"/>
      <c r="J203" s="1"/>
      <c r="K203" s="1"/>
      <c r="L203" s="1"/>
      <c r="M203" s="1"/>
      <c r="N203" s="1"/>
      <c r="O203" s="1"/>
      <c r="P203" s="1"/>
      <c r="Q203" s="1"/>
      <c r="R203" s="1"/>
      <c r="S203" s="1"/>
      <c r="T203" s="1"/>
      <c r="U203" s="1"/>
      <c r="V203" s="1"/>
      <c r="W203" s="1"/>
      <c r="X203" s="1"/>
    </row>
    <row r="204" spans="1:24" ht="15.75" customHeight="1" x14ac:dyDescent="0.25">
      <c r="A204" s="1"/>
      <c r="B204" s="1"/>
      <c r="C204" s="162"/>
      <c r="D204" s="136"/>
      <c r="E204" s="1"/>
      <c r="F204" s="1"/>
      <c r="G204" s="1"/>
      <c r="H204" s="1"/>
      <c r="I204" s="1"/>
      <c r="J204" s="1"/>
      <c r="K204" s="1"/>
      <c r="L204" s="1"/>
      <c r="M204" s="1"/>
      <c r="N204" s="1"/>
      <c r="O204" s="1"/>
      <c r="P204" s="1"/>
      <c r="Q204" s="1"/>
      <c r="R204" s="1"/>
      <c r="S204" s="1"/>
      <c r="T204" s="1"/>
      <c r="U204" s="1"/>
      <c r="V204" s="1"/>
      <c r="W204" s="1"/>
      <c r="X204" s="1"/>
    </row>
    <row r="205" spans="1:24" ht="15.75" customHeight="1" x14ac:dyDescent="0.25">
      <c r="A205" s="1"/>
      <c r="B205" s="1"/>
      <c r="C205" s="162"/>
      <c r="D205" s="136"/>
      <c r="E205" s="1"/>
      <c r="F205" s="1"/>
      <c r="G205" s="1"/>
      <c r="H205" s="1"/>
      <c r="I205" s="1"/>
      <c r="J205" s="1"/>
      <c r="K205" s="1"/>
      <c r="L205" s="1"/>
      <c r="M205" s="1"/>
      <c r="N205" s="1"/>
      <c r="O205" s="1"/>
      <c r="P205" s="1"/>
      <c r="Q205" s="1"/>
      <c r="R205" s="1"/>
      <c r="S205" s="1"/>
      <c r="T205" s="1"/>
      <c r="U205" s="1"/>
      <c r="V205" s="1"/>
      <c r="W205" s="1"/>
      <c r="X205" s="1"/>
    </row>
    <row r="206" spans="1:24" ht="15.75" customHeight="1" x14ac:dyDescent="0.25">
      <c r="A206" s="1"/>
      <c r="B206" s="1"/>
      <c r="C206" s="162"/>
      <c r="D206" s="136"/>
      <c r="E206" s="1"/>
      <c r="F206" s="1"/>
      <c r="G206" s="1"/>
      <c r="H206" s="1"/>
      <c r="I206" s="1"/>
      <c r="J206" s="1"/>
      <c r="K206" s="1"/>
      <c r="L206" s="1"/>
      <c r="M206" s="1"/>
      <c r="N206" s="1"/>
      <c r="O206" s="1"/>
      <c r="P206" s="1"/>
      <c r="Q206" s="1"/>
      <c r="R206" s="1"/>
      <c r="S206" s="1"/>
      <c r="T206" s="1"/>
      <c r="U206" s="1"/>
      <c r="V206" s="1"/>
      <c r="W206" s="1"/>
      <c r="X206" s="1"/>
    </row>
    <row r="207" spans="1:24" ht="15.75" customHeight="1" x14ac:dyDescent="0.25">
      <c r="A207" s="1"/>
      <c r="B207" s="1"/>
      <c r="C207" s="162"/>
      <c r="D207" s="136"/>
      <c r="E207" s="1"/>
      <c r="F207" s="1"/>
      <c r="G207" s="1"/>
      <c r="H207" s="1"/>
      <c r="I207" s="1"/>
      <c r="J207" s="1"/>
      <c r="K207" s="1"/>
      <c r="L207" s="1"/>
      <c r="M207" s="1"/>
      <c r="N207" s="1"/>
      <c r="O207" s="1"/>
      <c r="P207" s="1"/>
      <c r="Q207" s="1"/>
      <c r="R207" s="1"/>
      <c r="S207" s="1"/>
      <c r="T207" s="1"/>
      <c r="U207" s="1"/>
      <c r="V207" s="1"/>
      <c r="W207" s="1"/>
      <c r="X207" s="1"/>
    </row>
    <row r="208" spans="1:24" ht="15.75" customHeight="1" x14ac:dyDescent="0.25">
      <c r="A208" s="1"/>
      <c r="B208" s="1"/>
      <c r="C208" s="162"/>
      <c r="D208" s="136"/>
      <c r="E208" s="1"/>
      <c r="F208" s="1"/>
      <c r="G208" s="1"/>
      <c r="H208" s="1"/>
      <c r="I208" s="1"/>
      <c r="J208" s="1"/>
      <c r="K208" s="1"/>
      <c r="L208" s="1"/>
      <c r="M208" s="1"/>
      <c r="N208" s="1"/>
      <c r="O208" s="1"/>
      <c r="P208" s="1"/>
      <c r="Q208" s="1"/>
      <c r="R208" s="1"/>
      <c r="S208" s="1"/>
      <c r="T208" s="1"/>
      <c r="U208" s="1"/>
      <c r="V208" s="1"/>
      <c r="W208" s="1"/>
      <c r="X208" s="1"/>
    </row>
    <row r="209" spans="1:24" ht="15.75" customHeight="1" x14ac:dyDescent="0.25">
      <c r="A209" s="1"/>
      <c r="B209" s="1"/>
      <c r="C209" s="162"/>
      <c r="D209" s="136"/>
      <c r="E209" s="1"/>
      <c r="F209" s="1"/>
      <c r="G209" s="1"/>
      <c r="H209" s="1"/>
      <c r="I209" s="1"/>
      <c r="J209" s="1"/>
      <c r="K209" s="1"/>
      <c r="L209" s="1"/>
      <c r="M209" s="1"/>
      <c r="N209" s="1"/>
      <c r="O209" s="1"/>
      <c r="P209" s="1"/>
      <c r="Q209" s="1"/>
      <c r="R209" s="1"/>
      <c r="S209" s="1"/>
      <c r="T209" s="1"/>
      <c r="U209" s="1"/>
      <c r="V209" s="1"/>
      <c r="W209" s="1"/>
      <c r="X209" s="1"/>
    </row>
    <row r="210" spans="1:24" ht="15.75" customHeight="1" x14ac:dyDescent="0.25">
      <c r="A210" s="1"/>
      <c r="B210" s="1"/>
      <c r="C210" s="162"/>
      <c r="D210" s="136"/>
      <c r="E210" s="1"/>
      <c r="F210" s="1"/>
      <c r="G210" s="1"/>
      <c r="H210" s="1"/>
      <c r="I210" s="1"/>
      <c r="J210" s="1"/>
      <c r="K210" s="1"/>
      <c r="L210" s="1"/>
      <c r="M210" s="1"/>
      <c r="N210" s="1"/>
      <c r="O210" s="1"/>
      <c r="P210" s="1"/>
      <c r="Q210" s="1"/>
      <c r="R210" s="1"/>
      <c r="S210" s="1"/>
      <c r="T210" s="1"/>
      <c r="U210" s="1"/>
      <c r="V210" s="1"/>
      <c r="W210" s="1"/>
      <c r="X210" s="1"/>
    </row>
    <row r="211" spans="1:24" ht="15.75" customHeight="1" x14ac:dyDescent="0.25">
      <c r="A211" s="1"/>
      <c r="B211" s="1"/>
      <c r="C211" s="162"/>
      <c r="D211" s="136"/>
      <c r="E211" s="1"/>
      <c r="F211" s="1"/>
      <c r="G211" s="1"/>
      <c r="H211" s="1"/>
      <c r="I211" s="1"/>
      <c r="J211" s="1"/>
      <c r="K211" s="1"/>
      <c r="L211" s="1"/>
      <c r="M211" s="1"/>
      <c r="N211" s="1"/>
      <c r="O211" s="1"/>
      <c r="P211" s="1"/>
      <c r="Q211" s="1"/>
      <c r="R211" s="1"/>
      <c r="S211" s="1"/>
      <c r="T211" s="1"/>
      <c r="U211" s="1"/>
      <c r="V211" s="1"/>
      <c r="W211" s="1"/>
      <c r="X211" s="1"/>
    </row>
    <row r="212" spans="1:24" ht="15.75" customHeight="1" x14ac:dyDescent="0.25">
      <c r="A212" s="1"/>
      <c r="B212" s="1"/>
      <c r="C212" s="162"/>
      <c r="D212" s="136"/>
      <c r="E212" s="1"/>
      <c r="F212" s="1"/>
      <c r="G212" s="1"/>
      <c r="H212" s="1"/>
      <c r="I212" s="1"/>
      <c r="J212" s="1"/>
      <c r="K212" s="1"/>
      <c r="L212" s="1"/>
      <c r="M212" s="1"/>
      <c r="N212" s="1"/>
      <c r="O212" s="1"/>
      <c r="P212" s="1"/>
      <c r="Q212" s="1"/>
      <c r="R212" s="1"/>
      <c r="S212" s="1"/>
      <c r="T212" s="1"/>
      <c r="U212" s="1"/>
      <c r="V212" s="1"/>
      <c r="W212" s="1"/>
      <c r="X212" s="1"/>
    </row>
    <row r="213" spans="1:24" ht="15.75" customHeight="1" x14ac:dyDescent="0.25">
      <c r="A213" s="1"/>
      <c r="B213" s="1"/>
      <c r="C213" s="162"/>
      <c r="D213" s="136"/>
      <c r="E213" s="1"/>
      <c r="F213" s="1"/>
      <c r="G213" s="1"/>
      <c r="H213" s="1"/>
      <c r="I213" s="1"/>
      <c r="J213" s="1"/>
      <c r="K213" s="1"/>
      <c r="L213" s="1"/>
      <c r="M213" s="1"/>
      <c r="N213" s="1"/>
      <c r="O213" s="1"/>
      <c r="P213" s="1"/>
      <c r="Q213" s="1"/>
      <c r="R213" s="1"/>
      <c r="S213" s="1"/>
      <c r="T213" s="1"/>
      <c r="U213" s="1"/>
      <c r="V213" s="1"/>
      <c r="W213" s="1"/>
      <c r="X213" s="1"/>
    </row>
    <row r="214" spans="1:24" ht="15.75" customHeight="1" x14ac:dyDescent="0.25">
      <c r="A214" s="1"/>
      <c r="B214" s="1"/>
      <c r="C214" s="162"/>
      <c r="D214" s="136"/>
      <c r="E214" s="1"/>
      <c r="F214" s="1"/>
      <c r="G214" s="1"/>
      <c r="H214" s="1"/>
      <c r="I214" s="1"/>
      <c r="J214" s="1"/>
      <c r="K214" s="1"/>
      <c r="L214" s="1"/>
      <c r="M214" s="1"/>
      <c r="N214" s="1"/>
      <c r="O214" s="1"/>
      <c r="P214" s="1"/>
      <c r="Q214" s="1"/>
      <c r="R214" s="1"/>
      <c r="S214" s="1"/>
      <c r="T214" s="1"/>
      <c r="U214" s="1"/>
      <c r="V214" s="1"/>
      <c r="W214" s="1"/>
      <c r="X214" s="1"/>
    </row>
    <row r="215" spans="1:24" ht="15.75" customHeight="1" x14ac:dyDescent="0.25">
      <c r="A215" s="1"/>
      <c r="B215" s="1"/>
      <c r="C215" s="162"/>
      <c r="D215" s="136"/>
      <c r="E215" s="1"/>
      <c r="F215" s="1"/>
      <c r="G215" s="1"/>
      <c r="H215" s="1"/>
      <c r="I215" s="1"/>
      <c r="J215" s="1"/>
      <c r="K215" s="1"/>
      <c r="L215" s="1"/>
      <c r="M215" s="1"/>
      <c r="N215" s="1"/>
      <c r="O215" s="1"/>
      <c r="P215" s="1"/>
      <c r="Q215" s="1"/>
      <c r="R215" s="1"/>
      <c r="S215" s="1"/>
      <c r="T215" s="1"/>
      <c r="U215" s="1"/>
      <c r="V215" s="1"/>
      <c r="W215" s="1"/>
      <c r="X215" s="1"/>
    </row>
    <row r="216" spans="1:24" ht="15.75" customHeight="1" x14ac:dyDescent="0.25">
      <c r="A216" s="1"/>
      <c r="B216" s="1"/>
      <c r="C216" s="162"/>
      <c r="D216" s="136"/>
      <c r="E216" s="1"/>
      <c r="F216" s="1"/>
      <c r="G216" s="1"/>
      <c r="H216" s="1"/>
      <c r="I216" s="1"/>
      <c r="J216" s="1"/>
      <c r="K216" s="1"/>
      <c r="L216" s="1"/>
      <c r="M216" s="1"/>
      <c r="N216" s="1"/>
      <c r="O216" s="1"/>
      <c r="P216" s="1"/>
      <c r="Q216" s="1"/>
      <c r="R216" s="1"/>
      <c r="S216" s="1"/>
      <c r="T216" s="1"/>
      <c r="U216" s="1"/>
      <c r="V216" s="1"/>
      <c r="W216" s="1"/>
      <c r="X216" s="1"/>
    </row>
    <row r="217" spans="1:24" ht="15.75" customHeight="1" x14ac:dyDescent="0.25">
      <c r="A217" s="1"/>
      <c r="B217" s="1"/>
      <c r="C217" s="162"/>
      <c r="D217" s="136"/>
      <c r="E217" s="1"/>
      <c r="F217" s="1"/>
      <c r="G217" s="1"/>
      <c r="H217" s="1"/>
      <c r="I217" s="1"/>
      <c r="J217" s="1"/>
      <c r="K217" s="1"/>
      <c r="L217" s="1"/>
      <c r="M217" s="1"/>
      <c r="N217" s="1"/>
      <c r="O217" s="1"/>
      <c r="P217" s="1"/>
      <c r="Q217" s="1"/>
      <c r="R217" s="1"/>
      <c r="S217" s="1"/>
      <c r="T217" s="1"/>
      <c r="U217" s="1"/>
      <c r="V217" s="1"/>
      <c r="W217" s="1"/>
      <c r="X217" s="1"/>
    </row>
    <row r="218" spans="1:24" ht="15.75" customHeight="1" x14ac:dyDescent="0.25">
      <c r="A218" s="1"/>
      <c r="B218" s="1"/>
      <c r="C218" s="162"/>
      <c r="D218" s="136"/>
      <c r="E218" s="1"/>
      <c r="F218" s="1"/>
      <c r="G218" s="1"/>
      <c r="H218" s="1"/>
      <c r="I218" s="1"/>
      <c r="J218" s="1"/>
      <c r="K218" s="1"/>
      <c r="L218" s="1"/>
      <c r="M218" s="1"/>
      <c r="N218" s="1"/>
      <c r="O218" s="1"/>
      <c r="P218" s="1"/>
      <c r="Q218" s="1"/>
      <c r="R218" s="1"/>
      <c r="S218" s="1"/>
      <c r="T218" s="1"/>
      <c r="U218" s="1"/>
      <c r="V218" s="1"/>
      <c r="W218" s="1"/>
      <c r="X218" s="1"/>
    </row>
    <row r="219" spans="1:24" ht="15.75" customHeight="1" x14ac:dyDescent="0.25">
      <c r="A219" s="1"/>
      <c r="B219" s="1"/>
      <c r="C219" s="162"/>
      <c r="D219" s="136"/>
      <c r="E219" s="1"/>
      <c r="F219" s="1"/>
      <c r="G219" s="1"/>
      <c r="H219" s="1"/>
      <c r="I219" s="1"/>
      <c r="J219" s="1"/>
      <c r="K219" s="1"/>
      <c r="L219" s="1"/>
      <c r="M219" s="1"/>
      <c r="N219" s="1"/>
      <c r="O219" s="1"/>
      <c r="P219" s="1"/>
      <c r="Q219" s="1"/>
      <c r="R219" s="1"/>
      <c r="S219" s="1"/>
      <c r="T219" s="1"/>
      <c r="U219" s="1"/>
      <c r="V219" s="1"/>
      <c r="W219" s="1"/>
      <c r="X219" s="1"/>
    </row>
    <row r="220" spans="1:24" ht="15.75" customHeight="1" x14ac:dyDescent="0.25">
      <c r="A220" s="1"/>
      <c r="B220" s="1"/>
      <c r="C220" s="162"/>
      <c r="D220" s="136"/>
      <c r="E220" s="1"/>
      <c r="F220" s="1"/>
      <c r="G220" s="1"/>
      <c r="H220" s="1"/>
      <c r="I220" s="1"/>
      <c r="J220" s="1"/>
      <c r="K220" s="1"/>
      <c r="L220" s="1"/>
      <c r="M220" s="1"/>
      <c r="N220" s="1"/>
      <c r="O220" s="1"/>
      <c r="P220" s="1"/>
      <c r="Q220" s="1"/>
      <c r="R220" s="1"/>
      <c r="S220" s="1"/>
      <c r="T220" s="1"/>
      <c r="U220" s="1"/>
      <c r="V220" s="1"/>
      <c r="W220" s="1"/>
      <c r="X220" s="1"/>
    </row>
    <row r="221" spans="1:24" ht="15.75" customHeight="1" x14ac:dyDescent="0.25">
      <c r="A221" s="1"/>
      <c r="B221" s="1"/>
      <c r="C221" s="162"/>
      <c r="D221" s="136"/>
      <c r="E221" s="1"/>
      <c r="F221" s="1"/>
      <c r="G221" s="1"/>
      <c r="H221" s="1"/>
      <c r="I221" s="1"/>
      <c r="J221" s="1"/>
      <c r="K221" s="1"/>
      <c r="L221" s="1"/>
      <c r="M221" s="1"/>
      <c r="N221" s="1"/>
      <c r="O221" s="1"/>
      <c r="P221" s="1"/>
      <c r="Q221" s="1"/>
      <c r="R221" s="1"/>
      <c r="S221" s="1"/>
      <c r="T221" s="1"/>
      <c r="U221" s="1"/>
      <c r="V221" s="1"/>
      <c r="W221" s="1"/>
      <c r="X221" s="1"/>
    </row>
    <row r="222" spans="1:24" ht="15.75" customHeight="1" x14ac:dyDescent="0.25">
      <c r="A222" s="1"/>
      <c r="B222" s="1"/>
      <c r="C222" s="162"/>
      <c r="D222" s="136"/>
      <c r="E222" s="1"/>
      <c r="F222" s="1"/>
      <c r="G222" s="1"/>
      <c r="H222" s="1"/>
      <c r="I222" s="1"/>
      <c r="J222" s="1"/>
      <c r="K222" s="1"/>
      <c r="L222" s="1"/>
      <c r="M222" s="1"/>
      <c r="N222" s="1"/>
      <c r="O222" s="1"/>
      <c r="P222" s="1"/>
      <c r="Q222" s="1"/>
      <c r="R222" s="1"/>
      <c r="S222" s="1"/>
      <c r="T222" s="1"/>
      <c r="U222" s="1"/>
      <c r="V222" s="1"/>
      <c r="W222" s="1"/>
      <c r="X222" s="1"/>
    </row>
    <row r="223" spans="1:24" ht="15.75" customHeight="1" x14ac:dyDescent="0.25">
      <c r="A223" s="1"/>
      <c r="B223" s="1"/>
      <c r="C223" s="162"/>
      <c r="D223" s="136"/>
      <c r="E223" s="1"/>
      <c r="F223" s="1"/>
      <c r="G223" s="1"/>
      <c r="H223" s="1"/>
      <c r="I223" s="1"/>
      <c r="J223" s="1"/>
      <c r="K223" s="1"/>
      <c r="L223" s="1"/>
      <c r="M223" s="1"/>
      <c r="N223" s="1"/>
      <c r="O223" s="1"/>
      <c r="P223" s="1"/>
      <c r="Q223" s="1"/>
      <c r="R223" s="1"/>
      <c r="S223" s="1"/>
      <c r="T223" s="1"/>
      <c r="U223" s="1"/>
      <c r="V223" s="1"/>
      <c r="W223" s="1"/>
      <c r="X223" s="1"/>
    </row>
    <row r="224" spans="1:24" ht="15.75" customHeight="1" x14ac:dyDescent="0.25">
      <c r="A224" s="1"/>
      <c r="B224" s="1"/>
      <c r="C224" s="162"/>
      <c r="D224" s="136"/>
      <c r="E224" s="1"/>
      <c r="F224" s="1"/>
      <c r="G224" s="1"/>
      <c r="H224" s="1"/>
      <c r="I224" s="1"/>
      <c r="J224" s="1"/>
      <c r="K224" s="1"/>
      <c r="L224" s="1"/>
      <c r="M224" s="1"/>
      <c r="N224" s="1"/>
      <c r="O224" s="1"/>
      <c r="P224" s="1"/>
      <c r="Q224" s="1"/>
      <c r="R224" s="1"/>
      <c r="S224" s="1"/>
      <c r="T224" s="1"/>
      <c r="U224" s="1"/>
      <c r="V224" s="1"/>
      <c r="W224" s="1"/>
      <c r="X224" s="1"/>
    </row>
    <row r="225" spans="1:24" ht="15.75" customHeight="1" x14ac:dyDescent="0.25">
      <c r="A225" s="1"/>
      <c r="B225" s="1"/>
      <c r="C225" s="162"/>
      <c r="D225" s="136"/>
      <c r="E225" s="1"/>
      <c r="F225" s="1"/>
      <c r="G225" s="1"/>
      <c r="H225" s="1"/>
      <c r="I225" s="1"/>
      <c r="J225" s="1"/>
      <c r="K225" s="1"/>
      <c r="L225" s="1"/>
      <c r="M225" s="1"/>
      <c r="N225" s="1"/>
      <c r="O225" s="1"/>
      <c r="P225" s="1"/>
      <c r="Q225" s="1"/>
      <c r="R225" s="1"/>
      <c r="S225" s="1"/>
      <c r="T225" s="1"/>
      <c r="U225" s="1"/>
      <c r="V225" s="1"/>
      <c r="W225" s="1"/>
      <c r="X225" s="1"/>
    </row>
    <row r="226" spans="1:24" ht="15.75" customHeight="1" x14ac:dyDescent="0.25">
      <c r="A226" s="1"/>
      <c r="B226" s="1"/>
      <c r="C226" s="162"/>
      <c r="D226" s="136"/>
      <c r="E226" s="1"/>
      <c r="F226" s="1"/>
      <c r="G226" s="1"/>
      <c r="H226" s="1"/>
      <c r="I226" s="1"/>
      <c r="J226" s="1"/>
      <c r="K226" s="1"/>
      <c r="L226" s="1"/>
      <c r="M226" s="1"/>
      <c r="N226" s="1"/>
      <c r="O226" s="1"/>
      <c r="P226" s="1"/>
      <c r="Q226" s="1"/>
      <c r="R226" s="1"/>
      <c r="S226" s="1"/>
      <c r="T226" s="1"/>
      <c r="U226" s="1"/>
      <c r="V226" s="1"/>
      <c r="W226" s="1"/>
      <c r="X226" s="1"/>
    </row>
    <row r="227" spans="1:24" ht="15.75" customHeight="1" x14ac:dyDescent="0.25">
      <c r="A227" s="1"/>
      <c r="B227" s="1"/>
      <c r="C227" s="162"/>
      <c r="D227" s="136"/>
      <c r="E227" s="1"/>
      <c r="F227" s="1"/>
      <c r="G227" s="1"/>
      <c r="H227" s="1"/>
      <c r="I227" s="1"/>
      <c r="J227" s="1"/>
      <c r="K227" s="1"/>
      <c r="L227" s="1"/>
      <c r="M227" s="1"/>
      <c r="N227" s="1"/>
      <c r="O227" s="1"/>
      <c r="P227" s="1"/>
      <c r="Q227" s="1"/>
      <c r="R227" s="1"/>
      <c r="S227" s="1"/>
      <c r="T227" s="1"/>
      <c r="U227" s="1"/>
      <c r="V227" s="1"/>
      <c r="W227" s="1"/>
      <c r="X227" s="1"/>
    </row>
    <row r="228" spans="1:24" ht="15.75" customHeight="1" x14ac:dyDescent="0.25">
      <c r="A228" s="1"/>
      <c r="B228" s="1"/>
      <c r="C228" s="162"/>
      <c r="D228" s="136"/>
      <c r="E228" s="1"/>
      <c r="F228" s="1"/>
      <c r="G228" s="1"/>
      <c r="H228" s="1"/>
      <c r="I228" s="1"/>
      <c r="J228" s="1"/>
      <c r="K228" s="1"/>
      <c r="L228" s="1"/>
      <c r="M228" s="1"/>
      <c r="N228" s="1"/>
      <c r="O228" s="1"/>
      <c r="P228" s="1"/>
      <c r="Q228" s="1"/>
      <c r="R228" s="1"/>
      <c r="S228" s="1"/>
      <c r="T228" s="1"/>
      <c r="U228" s="1"/>
      <c r="V228" s="1"/>
      <c r="W228" s="1"/>
      <c r="X228" s="1"/>
    </row>
    <row r="229" spans="1:24" ht="15.75" customHeight="1" x14ac:dyDescent="0.25"/>
    <row r="230" spans="1:24" ht="15.75" customHeight="1" x14ac:dyDescent="0.25"/>
    <row r="231" spans="1:24" ht="15.75" customHeight="1" x14ac:dyDescent="0.25"/>
    <row r="232" spans="1:24" ht="15.75" customHeight="1" x14ac:dyDescent="0.25"/>
    <row r="233" spans="1:24" ht="15.75" customHeight="1" x14ac:dyDescent="0.25"/>
    <row r="234" spans="1:24" ht="15.75" customHeight="1" x14ac:dyDescent="0.25"/>
    <row r="235" spans="1:24" ht="15.75" customHeight="1" x14ac:dyDescent="0.25"/>
    <row r="236" spans="1:24" ht="15.75" customHeight="1" x14ac:dyDescent="0.25"/>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C3:D3"/>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AE1000"/>
  <sheetViews>
    <sheetView topLeftCell="A67" zoomScale="70" zoomScaleNormal="70" workbookViewId="0">
      <selection activeCell="C81" sqref="C81"/>
    </sheetView>
  </sheetViews>
  <sheetFormatPr defaultColWidth="14.42578125" defaultRowHeight="15" customHeight="1" x14ac:dyDescent="0.25"/>
  <cols>
    <col min="1" max="2" width="2.42578125" customWidth="1"/>
    <col min="3" max="3" width="22.42578125" customWidth="1"/>
    <col min="4" max="4" width="15.42578125" customWidth="1"/>
    <col min="5" max="5" width="15" customWidth="1"/>
    <col min="6" max="6" width="16.42578125" customWidth="1"/>
    <col min="7" max="7" width="12.42578125" customWidth="1"/>
    <col min="8" max="8" width="18.5703125" customWidth="1"/>
    <col min="9" max="9" width="9.5703125" customWidth="1"/>
    <col min="10" max="10" width="29.42578125" customWidth="1"/>
    <col min="11" max="11" width="13.5703125" customWidth="1"/>
    <col min="12" max="12" width="2.42578125" customWidth="1"/>
    <col min="13" max="13" width="2" customWidth="1"/>
    <col min="14" max="14" width="40.42578125" customWidth="1"/>
    <col min="15" max="31" width="8.5703125" customWidth="1"/>
  </cols>
  <sheetData>
    <row r="1" spans="1:31" x14ac:dyDescent="0.25">
      <c r="A1" s="1"/>
      <c r="B1" s="1"/>
      <c r="C1" s="75"/>
      <c r="D1" s="1"/>
      <c r="E1" s="1"/>
      <c r="F1" s="1"/>
      <c r="G1" s="1"/>
      <c r="H1" s="1"/>
      <c r="I1" s="1"/>
      <c r="J1" s="170"/>
      <c r="K1" s="170"/>
      <c r="L1" s="1"/>
      <c r="N1" s="170"/>
      <c r="O1" s="170"/>
      <c r="P1" s="170"/>
      <c r="Q1" s="170"/>
      <c r="R1" s="170"/>
      <c r="S1" s="170"/>
      <c r="T1" s="170"/>
      <c r="U1" s="170"/>
      <c r="V1" s="170"/>
      <c r="W1" s="170"/>
      <c r="X1" s="170"/>
      <c r="Y1" s="170"/>
      <c r="Z1" s="170"/>
      <c r="AA1" s="170"/>
      <c r="AB1" s="170"/>
      <c r="AC1" s="170"/>
      <c r="AD1" s="170"/>
      <c r="AE1" s="170"/>
    </row>
    <row r="2" spans="1:31" x14ac:dyDescent="0.25">
      <c r="A2" s="1"/>
      <c r="B2" s="261"/>
      <c r="C2" s="262"/>
      <c r="D2" s="263"/>
      <c r="E2" s="263"/>
      <c r="F2" s="263"/>
      <c r="G2" s="263"/>
      <c r="H2" s="263"/>
      <c r="I2" s="263"/>
      <c r="J2" s="146"/>
      <c r="K2" s="146"/>
      <c r="L2" s="264"/>
      <c r="N2" s="170"/>
      <c r="O2" s="170"/>
      <c r="P2" s="170"/>
      <c r="Q2" s="170"/>
      <c r="R2" s="170"/>
      <c r="S2" s="170"/>
      <c r="T2" s="170"/>
      <c r="U2" s="170"/>
      <c r="V2" s="170"/>
      <c r="W2" s="170"/>
      <c r="X2" s="170"/>
      <c r="Y2" s="170"/>
      <c r="Z2" s="170"/>
      <c r="AA2" s="170"/>
      <c r="AB2" s="170"/>
      <c r="AC2" s="170"/>
      <c r="AD2" s="170"/>
      <c r="AE2" s="170"/>
    </row>
    <row r="3" spans="1:31" ht="20.25" x14ac:dyDescent="0.3">
      <c r="A3" s="1"/>
      <c r="B3" s="148"/>
      <c r="C3" s="589" t="s">
        <v>507</v>
      </c>
      <c r="D3" s="590"/>
      <c r="E3" s="590"/>
      <c r="F3" s="590"/>
      <c r="G3" s="590"/>
      <c r="H3" s="590"/>
      <c r="I3" s="590"/>
      <c r="J3" s="590"/>
      <c r="K3" s="551"/>
      <c r="L3" s="265"/>
      <c r="N3" s="170"/>
      <c r="O3" s="170"/>
      <c r="P3" s="170"/>
      <c r="Q3" s="170"/>
      <c r="R3" s="170"/>
      <c r="S3" s="170"/>
      <c r="T3" s="170"/>
      <c r="U3" s="170"/>
      <c r="V3" s="170"/>
      <c r="W3" s="170"/>
      <c r="X3" s="170"/>
      <c r="Y3" s="170"/>
      <c r="Z3" s="170"/>
      <c r="AA3" s="170"/>
      <c r="AB3" s="170"/>
      <c r="AC3" s="170"/>
      <c r="AD3" s="170"/>
      <c r="AE3" s="170"/>
    </row>
    <row r="4" spans="1:31" ht="15" customHeight="1" x14ac:dyDescent="0.25">
      <c r="A4" s="1"/>
      <c r="B4" s="266"/>
      <c r="C4" s="700" t="s">
        <v>508</v>
      </c>
      <c r="D4" s="695"/>
      <c r="E4" s="695"/>
      <c r="F4" s="695"/>
      <c r="G4" s="695"/>
      <c r="H4" s="695"/>
      <c r="I4" s="695"/>
      <c r="J4" s="695"/>
      <c r="K4" s="701"/>
      <c r="L4" s="18"/>
      <c r="N4" s="170"/>
      <c r="O4" s="170"/>
      <c r="P4" s="170"/>
      <c r="Q4" s="170"/>
      <c r="R4" s="170"/>
      <c r="S4" s="170"/>
      <c r="T4" s="170"/>
      <c r="U4" s="170"/>
      <c r="V4" s="170"/>
      <c r="W4" s="170"/>
      <c r="X4" s="170"/>
      <c r="Y4" s="170"/>
      <c r="Z4" s="170"/>
      <c r="AA4" s="170"/>
      <c r="AB4" s="170"/>
      <c r="AC4" s="170"/>
      <c r="AD4" s="170"/>
      <c r="AE4" s="170"/>
    </row>
    <row r="5" spans="1:31" ht="15" customHeight="1" x14ac:dyDescent="0.25">
      <c r="A5" s="1"/>
      <c r="B5" s="266"/>
      <c r="C5" s="702" t="s">
        <v>509</v>
      </c>
      <c r="D5" s="561"/>
      <c r="E5" s="561"/>
      <c r="F5" s="561"/>
      <c r="G5" s="561"/>
      <c r="H5" s="561"/>
      <c r="I5" s="561"/>
      <c r="J5" s="561"/>
      <c r="K5" s="541"/>
      <c r="L5" s="18"/>
      <c r="N5" s="170"/>
      <c r="O5" s="170"/>
      <c r="P5" s="170"/>
      <c r="Q5" s="170"/>
      <c r="R5" s="170"/>
      <c r="S5" s="170"/>
      <c r="T5" s="170"/>
      <c r="U5" s="170"/>
      <c r="V5" s="170"/>
      <c r="W5" s="170"/>
      <c r="X5" s="170"/>
      <c r="Y5" s="170"/>
      <c r="Z5" s="170"/>
      <c r="AA5" s="170"/>
      <c r="AB5" s="170"/>
      <c r="AC5" s="170"/>
      <c r="AD5" s="170"/>
      <c r="AE5" s="170"/>
    </row>
    <row r="6" spans="1:31" x14ac:dyDescent="0.25">
      <c r="A6" s="1"/>
      <c r="B6" s="266"/>
      <c r="C6" s="87"/>
      <c r="D6" s="17"/>
      <c r="E6" s="17"/>
      <c r="F6" s="17"/>
      <c r="G6" s="17"/>
      <c r="H6" s="17"/>
      <c r="I6" s="17"/>
      <c r="J6" s="171"/>
      <c r="K6" s="171"/>
      <c r="L6" s="18"/>
      <c r="N6" s="170"/>
      <c r="O6" s="170"/>
      <c r="P6" s="170"/>
      <c r="Q6" s="170"/>
      <c r="R6" s="170"/>
      <c r="S6" s="170"/>
      <c r="T6" s="170"/>
      <c r="U6" s="170"/>
      <c r="V6" s="170"/>
      <c r="W6" s="170"/>
      <c r="X6" s="170"/>
      <c r="Y6" s="170"/>
      <c r="Z6" s="170"/>
      <c r="AA6" s="170"/>
      <c r="AB6" s="170"/>
      <c r="AC6" s="170"/>
      <c r="AD6" s="170"/>
      <c r="AE6" s="170"/>
    </row>
    <row r="7" spans="1:31" ht="28.5" customHeight="1" x14ac:dyDescent="0.25">
      <c r="A7" s="1"/>
      <c r="B7" s="266"/>
      <c r="C7" s="87"/>
      <c r="D7" s="691" t="s">
        <v>510</v>
      </c>
      <c r="E7" s="555"/>
      <c r="F7" s="691" t="s">
        <v>511</v>
      </c>
      <c r="G7" s="555"/>
      <c r="H7" s="692" t="s">
        <v>512</v>
      </c>
      <c r="I7" s="555"/>
      <c r="J7" s="267" t="s">
        <v>513</v>
      </c>
      <c r="K7" s="267" t="s">
        <v>514</v>
      </c>
      <c r="L7" s="18"/>
      <c r="N7" s="170"/>
      <c r="O7" s="170"/>
      <c r="P7" s="170"/>
      <c r="Q7" s="170"/>
      <c r="R7" s="170"/>
      <c r="S7" s="170"/>
      <c r="T7" s="170"/>
      <c r="U7" s="170"/>
      <c r="V7" s="170"/>
      <c r="W7" s="170"/>
      <c r="X7" s="170"/>
      <c r="Y7" s="170"/>
      <c r="Z7" s="170"/>
      <c r="AA7" s="170"/>
      <c r="AB7" s="170"/>
      <c r="AC7" s="170"/>
      <c r="AD7" s="170"/>
      <c r="AE7" s="170"/>
    </row>
    <row r="8" spans="1:31" x14ac:dyDescent="0.25">
      <c r="A8" s="75"/>
      <c r="B8" s="268"/>
      <c r="C8" s="269" t="s">
        <v>515</v>
      </c>
      <c r="D8" s="698" t="s">
        <v>516</v>
      </c>
      <c r="E8" s="699"/>
      <c r="F8" s="688" t="s">
        <v>517</v>
      </c>
      <c r="G8" s="551"/>
      <c r="H8" s="581" t="s">
        <v>518</v>
      </c>
      <c r="I8" s="551"/>
      <c r="J8" s="270" t="s">
        <v>519</v>
      </c>
      <c r="K8" s="271" t="s">
        <v>30</v>
      </c>
      <c r="L8" s="272"/>
      <c r="M8" s="204"/>
      <c r="N8" s="170"/>
      <c r="O8" s="170"/>
      <c r="P8" s="170"/>
      <c r="Q8" s="170"/>
      <c r="R8" s="170"/>
      <c r="S8" s="170"/>
      <c r="T8" s="170"/>
      <c r="U8" s="170"/>
      <c r="V8" s="170"/>
      <c r="W8" s="170"/>
      <c r="X8" s="170"/>
      <c r="Y8" s="170"/>
      <c r="Z8" s="170"/>
      <c r="AA8" s="170"/>
      <c r="AB8" s="170"/>
      <c r="AC8" s="170"/>
      <c r="AD8" s="170"/>
      <c r="AE8" s="170"/>
    </row>
    <row r="9" spans="1:31" ht="90" x14ac:dyDescent="0.25">
      <c r="A9" s="75"/>
      <c r="B9" s="268"/>
      <c r="C9" s="269"/>
      <c r="D9" s="581" t="s">
        <v>520</v>
      </c>
      <c r="E9" s="551"/>
      <c r="F9" s="688" t="s">
        <v>521</v>
      </c>
      <c r="G9" s="551"/>
      <c r="H9" s="581" t="s">
        <v>522</v>
      </c>
      <c r="I9" s="551"/>
      <c r="J9" s="270" t="s">
        <v>523</v>
      </c>
      <c r="K9" s="271" t="s">
        <v>524</v>
      </c>
      <c r="L9" s="272"/>
      <c r="M9" s="204"/>
      <c r="N9" s="170"/>
      <c r="O9" s="170"/>
      <c r="P9" s="170"/>
      <c r="Q9" s="170"/>
      <c r="R9" s="170"/>
      <c r="S9" s="170"/>
      <c r="T9" s="170"/>
      <c r="U9" s="170"/>
      <c r="V9" s="170"/>
      <c r="W9" s="170"/>
      <c r="X9" s="170"/>
      <c r="Y9" s="170"/>
      <c r="Z9" s="170"/>
      <c r="AA9" s="170"/>
      <c r="AB9" s="170"/>
      <c r="AC9" s="170"/>
      <c r="AD9" s="170"/>
      <c r="AE9" s="170"/>
    </row>
    <row r="10" spans="1:31" ht="60" x14ac:dyDescent="0.25">
      <c r="A10" s="75"/>
      <c r="B10" s="268"/>
      <c r="C10" s="273"/>
      <c r="D10" s="581" t="s">
        <v>525</v>
      </c>
      <c r="E10" s="551"/>
      <c r="F10" s="688" t="s">
        <v>526</v>
      </c>
      <c r="G10" s="551"/>
      <c r="H10" s="581" t="s">
        <v>527</v>
      </c>
      <c r="I10" s="551"/>
      <c r="J10" s="270" t="s">
        <v>528</v>
      </c>
      <c r="K10" s="271" t="s">
        <v>30</v>
      </c>
      <c r="L10" s="272"/>
      <c r="M10" s="204"/>
      <c r="N10" s="170"/>
      <c r="O10" s="170"/>
      <c r="P10" s="170"/>
      <c r="Q10" s="170"/>
      <c r="R10" s="170"/>
      <c r="S10" s="170"/>
      <c r="T10" s="170"/>
      <c r="U10" s="170"/>
      <c r="V10" s="170"/>
      <c r="W10" s="170"/>
      <c r="X10" s="170"/>
      <c r="Y10" s="170"/>
      <c r="Z10" s="170"/>
      <c r="AA10" s="170"/>
      <c r="AB10" s="170"/>
      <c r="AC10" s="170"/>
      <c r="AD10" s="170"/>
      <c r="AE10" s="170"/>
    </row>
    <row r="11" spans="1:31" ht="45" x14ac:dyDescent="0.25">
      <c r="A11" s="75"/>
      <c r="B11" s="268"/>
      <c r="C11" s="273"/>
      <c r="D11" s="581" t="s">
        <v>529</v>
      </c>
      <c r="E11" s="551"/>
      <c r="F11" s="688" t="s">
        <v>530</v>
      </c>
      <c r="G11" s="551"/>
      <c r="H11" s="581" t="s">
        <v>531</v>
      </c>
      <c r="I11" s="551"/>
      <c r="J11" s="270" t="s">
        <v>532</v>
      </c>
      <c r="K11" s="274"/>
      <c r="L11" s="272"/>
      <c r="M11" s="204"/>
      <c r="N11" s="170"/>
      <c r="O11" s="170"/>
      <c r="P11" s="170"/>
      <c r="Q11" s="170"/>
      <c r="R11" s="170"/>
      <c r="S11" s="170"/>
      <c r="T11" s="170"/>
      <c r="U11" s="170"/>
      <c r="V11" s="170"/>
      <c r="W11" s="170"/>
      <c r="X11" s="170"/>
      <c r="Y11" s="170"/>
      <c r="Z11" s="170"/>
      <c r="AA11" s="170"/>
      <c r="AB11" s="170"/>
      <c r="AC11" s="170"/>
      <c r="AD11" s="170"/>
      <c r="AE11" s="170"/>
    </row>
    <row r="12" spans="1:31" ht="18" customHeight="1" x14ac:dyDescent="0.25">
      <c r="A12" s="75"/>
      <c r="B12" s="268"/>
      <c r="C12" s="128"/>
      <c r="D12" s="137"/>
      <c r="E12" s="137"/>
      <c r="F12" s="137"/>
      <c r="G12" s="137"/>
      <c r="H12" s="137"/>
      <c r="I12" s="137"/>
      <c r="J12" s="275" t="s">
        <v>533</v>
      </c>
      <c r="K12" s="271" t="s">
        <v>30</v>
      </c>
      <c r="L12" s="272"/>
      <c r="M12" s="204"/>
      <c r="N12" s="170"/>
      <c r="O12" s="170"/>
      <c r="P12" s="170"/>
      <c r="Q12" s="170"/>
      <c r="R12" s="170"/>
      <c r="S12" s="170"/>
      <c r="T12" s="170"/>
      <c r="U12" s="170"/>
      <c r="V12" s="170"/>
      <c r="W12" s="170"/>
      <c r="X12" s="170"/>
      <c r="Y12" s="170"/>
      <c r="Z12" s="170"/>
      <c r="AA12" s="170"/>
      <c r="AB12" s="170"/>
      <c r="AC12" s="170"/>
      <c r="AD12" s="170"/>
      <c r="AE12" s="170"/>
    </row>
    <row r="13" spans="1:31" ht="18.75" customHeight="1" x14ac:dyDescent="0.25">
      <c r="A13" s="75"/>
      <c r="B13" s="268"/>
      <c r="C13" s="128"/>
      <c r="D13" s="88"/>
      <c r="E13" s="88"/>
      <c r="F13" s="88"/>
      <c r="G13" s="88"/>
      <c r="H13" s="88"/>
      <c r="I13" s="88"/>
      <c r="J13" s="276"/>
      <c r="K13" s="87"/>
      <c r="L13" s="272"/>
      <c r="M13" s="204"/>
      <c r="N13" s="170"/>
      <c r="O13" s="170"/>
      <c r="P13" s="170"/>
      <c r="Q13" s="170"/>
      <c r="R13" s="170"/>
      <c r="S13" s="170"/>
      <c r="T13" s="170"/>
      <c r="U13" s="170"/>
      <c r="V13" s="170"/>
      <c r="W13" s="170"/>
      <c r="X13" s="170"/>
      <c r="Y13" s="170"/>
      <c r="Z13" s="170"/>
      <c r="AA13" s="170"/>
      <c r="AB13" s="170"/>
      <c r="AC13" s="170"/>
      <c r="AD13" s="170"/>
      <c r="AE13" s="170"/>
    </row>
    <row r="14" spans="1:31" x14ac:dyDescent="0.25">
      <c r="A14" s="75"/>
      <c r="B14" s="268"/>
      <c r="C14" s="128"/>
      <c r="D14" s="693" t="s">
        <v>534</v>
      </c>
      <c r="E14" s="561"/>
      <c r="F14" s="561"/>
      <c r="G14" s="561"/>
      <c r="H14" s="561"/>
      <c r="I14" s="561"/>
      <c r="J14" s="561"/>
      <c r="K14" s="541"/>
      <c r="L14" s="272"/>
      <c r="M14" s="204"/>
      <c r="N14" s="170"/>
      <c r="O14" s="170"/>
      <c r="P14" s="170"/>
      <c r="Q14" s="170"/>
      <c r="R14" s="170"/>
      <c r="S14" s="170"/>
      <c r="T14" s="170"/>
      <c r="U14" s="170"/>
      <c r="V14" s="170"/>
      <c r="W14" s="170"/>
      <c r="X14" s="170"/>
      <c r="Y14" s="170"/>
      <c r="Z14" s="170"/>
      <c r="AA14" s="170"/>
      <c r="AB14" s="170"/>
      <c r="AC14" s="170"/>
      <c r="AD14" s="170"/>
      <c r="AE14" s="170"/>
    </row>
    <row r="15" spans="1:31" x14ac:dyDescent="0.25">
      <c r="A15" s="75"/>
      <c r="B15" s="268"/>
      <c r="C15" s="128"/>
      <c r="D15" s="16" t="s">
        <v>91</v>
      </c>
      <c r="E15" s="694" t="s">
        <v>92</v>
      </c>
      <c r="F15" s="695"/>
      <c r="G15" s="695"/>
      <c r="H15" s="695"/>
      <c r="I15" s="695"/>
      <c r="J15" s="696"/>
      <c r="K15" s="88"/>
      <c r="L15" s="272"/>
      <c r="M15" s="204"/>
      <c r="N15" s="170"/>
      <c r="O15" s="170"/>
      <c r="P15" s="170"/>
      <c r="Q15" s="170"/>
      <c r="R15" s="170"/>
      <c r="S15" s="170"/>
      <c r="T15" s="170"/>
      <c r="U15" s="170"/>
      <c r="V15" s="170"/>
      <c r="W15" s="170"/>
      <c r="X15" s="170"/>
      <c r="Y15" s="170"/>
      <c r="Z15" s="170"/>
      <c r="AA15" s="170"/>
      <c r="AB15" s="170"/>
      <c r="AC15" s="170"/>
      <c r="AD15" s="170"/>
      <c r="AE15" s="170"/>
    </row>
    <row r="16" spans="1:31" x14ac:dyDescent="0.25">
      <c r="A16" s="75"/>
      <c r="B16" s="268"/>
      <c r="C16" s="128"/>
      <c r="D16" s="16" t="s">
        <v>94</v>
      </c>
      <c r="E16" s="697" t="s">
        <v>95</v>
      </c>
      <c r="F16" s="590"/>
      <c r="G16" s="590"/>
      <c r="H16" s="590"/>
      <c r="I16" s="590"/>
      <c r="J16" s="551"/>
      <c r="K16" s="88"/>
      <c r="L16" s="272"/>
      <c r="M16" s="204"/>
      <c r="N16" s="170"/>
      <c r="O16" s="170"/>
      <c r="P16" s="170"/>
      <c r="Q16" s="170"/>
      <c r="R16" s="170"/>
      <c r="S16" s="170"/>
      <c r="T16" s="170"/>
      <c r="U16" s="170"/>
      <c r="V16" s="170"/>
      <c r="W16" s="170"/>
      <c r="X16" s="170"/>
      <c r="Y16" s="170"/>
      <c r="Z16" s="170"/>
      <c r="AA16" s="170"/>
      <c r="AB16" s="170"/>
      <c r="AC16" s="170"/>
      <c r="AD16" s="170"/>
      <c r="AE16" s="170"/>
    </row>
    <row r="17" spans="1:31" ht="13.5" customHeight="1" x14ac:dyDescent="0.25">
      <c r="A17" s="75"/>
      <c r="B17" s="268"/>
      <c r="C17" s="128"/>
      <c r="D17" s="88"/>
      <c r="E17" s="88"/>
      <c r="F17" s="88"/>
      <c r="G17" s="88"/>
      <c r="H17" s="88"/>
      <c r="I17" s="88"/>
      <c r="J17" s="88"/>
      <c r="K17" s="88"/>
      <c r="L17" s="272"/>
      <c r="M17" s="204"/>
      <c r="N17" s="170"/>
      <c r="O17" s="170"/>
      <c r="P17" s="170"/>
      <c r="Q17" s="170"/>
      <c r="R17" s="170"/>
      <c r="S17" s="170"/>
      <c r="T17" s="170"/>
      <c r="U17" s="170"/>
      <c r="V17" s="170"/>
      <c r="W17" s="170"/>
      <c r="X17" s="170"/>
      <c r="Y17" s="170"/>
      <c r="Z17" s="170"/>
      <c r="AA17" s="170"/>
      <c r="AB17" s="170"/>
      <c r="AC17" s="170"/>
      <c r="AD17" s="170"/>
      <c r="AE17" s="170"/>
    </row>
    <row r="18" spans="1:31" ht="30.75" customHeight="1" x14ac:dyDescent="0.25">
      <c r="A18" s="75"/>
      <c r="B18" s="268"/>
      <c r="C18" s="680" t="s">
        <v>535</v>
      </c>
      <c r="D18" s="561"/>
      <c r="E18" s="561"/>
      <c r="F18" s="561"/>
      <c r="G18" s="561"/>
      <c r="H18" s="561"/>
      <c r="I18" s="561"/>
      <c r="J18" s="541"/>
      <c r="K18" s="171"/>
      <c r="L18" s="272"/>
      <c r="M18" s="204"/>
      <c r="N18" s="170"/>
      <c r="O18" s="170"/>
      <c r="P18" s="170"/>
      <c r="Q18" s="170"/>
      <c r="R18" s="170"/>
      <c r="S18" s="170"/>
      <c r="T18" s="170"/>
      <c r="U18" s="170"/>
      <c r="V18" s="170"/>
      <c r="W18" s="170"/>
      <c r="X18" s="170"/>
      <c r="Y18" s="170"/>
      <c r="Z18" s="170"/>
      <c r="AA18" s="170"/>
      <c r="AB18" s="170"/>
      <c r="AC18" s="170"/>
      <c r="AD18" s="170"/>
      <c r="AE18" s="170"/>
    </row>
    <row r="19" spans="1:31" ht="30.75" customHeight="1" x14ac:dyDescent="0.25">
      <c r="A19" s="75"/>
      <c r="B19" s="268"/>
      <c r="C19" s="144"/>
      <c r="D19" s="681" t="s">
        <v>536</v>
      </c>
      <c r="E19" s="682"/>
      <c r="F19" s="682"/>
      <c r="G19" s="682"/>
      <c r="H19" s="682"/>
      <c r="I19" s="682"/>
      <c r="J19" s="682"/>
      <c r="K19" s="683"/>
      <c r="L19" s="272"/>
      <c r="M19" s="204"/>
      <c r="N19" s="170"/>
      <c r="O19" s="170"/>
      <c r="P19" s="170"/>
      <c r="Q19" s="170"/>
      <c r="R19" s="170"/>
      <c r="S19" s="170"/>
      <c r="T19" s="170"/>
      <c r="U19" s="170"/>
      <c r="V19" s="170"/>
      <c r="W19" s="170"/>
      <c r="X19" s="170"/>
      <c r="Y19" s="170"/>
      <c r="Z19" s="170"/>
      <c r="AA19" s="170"/>
      <c r="AB19" s="170"/>
      <c r="AC19" s="170"/>
      <c r="AD19" s="170"/>
      <c r="AE19" s="170"/>
    </row>
    <row r="20" spans="1:31" ht="30.75" customHeight="1" x14ac:dyDescent="0.25">
      <c r="A20" s="75"/>
      <c r="B20" s="268"/>
      <c r="C20" s="144"/>
      <c r="D20" s="684"/>
      <c r="E20" s="564"/>
      <c r="F20" s="564"/>
      <c r="G20" s="564"/>
      <c r="H20" s="564"/>
      <c r="I20" s="564"/>
      <c r="J20" s="564"/>
      <c r="K20" s="685"/>
      <c r="L20" s="272"/>
      <c r="M20" s="204"/>
      <c r="N20" s="170"/>
      <c r="O20" s="170"/>
      <c r="P20" s="170"/>
      <c r="Q20" s="170"/>
      <c r="R20" s="170"/>
      <c r="S20" s="170"/>
      <c r="T20" s="170"/>
      <c r="U20" s="170"/>
      <c r="V20" s="170"/>
      <c r="W20" s="170"/>
      <c r="X20" s="170"/>
      <c r="Y20" s="170"/>
      <c r="Z20" s="170"/>
      <c r="AA20" s="170"/>
      <c r="AB20" s="170"/>
      <c r="AC20" s="170"/>
      <c r="AD20" s="170"/>
      <c r="AE20" s="170"/>
    </row>
    <row r="21" spans="1:31" ht="30.75" customHeight="1" x14ac:dyDescent="0.25">
      <c r="A21" s="75"/>
      <c r="B21" s="268"/>
      <c r="C21" s="144"/>
      <c r="D21" s="684"/>
      <c r="E21" s="564"/>
      <c r="F21" s="564"/>
      <c r="G21" s="564"/>
      <c r="H21" s="564"/>
      <c r="I21" s="564"/>
      <c r="J21" s="564"/>
      <c r="K21" s="685"/>
      <c r="L21" s="272"/>
      <c r="M21" s="204"/>
      <c r="N21" s="170"/>
      <c r="O21" s="170"/>
      <c r="P21" s="170"/>
      <c r="Q21" s="170"/>
      <c r="R21" s="170"/>
      <c r="S21" s="170"/>
      <c r="T21" s="170"/>
      <c r="U21" s="170"/>
      <c r="V21" s="170"/>
      <c r="W21" s="170"/>
      <c r="X21" s="170"/>
      <c r="Y21" s="170"/>
      <c r="Z21" s="170"/>
      <c r="AA21" s="170"/>
      <c r="AB21" s="170"/>
      <c r="AC21" s="170"/>
      <c r="AD21" s="170"/>
      <c r="AE21" s="170"/>
    </row>
    <row r="22" spans="1:31" ht="30.75" customHeight="1" x14ac:dyDescent="0.25">
      <c r="A22" s="75"/>
      <c r="B22" s="268"/>
      <c r="C22" s="144"/>
      <c r="D22" s="548"/>
      <c r="E22" s="686"/>
      <c r="F22" s="686"/>
      <c r="G22" s="686"/>
      <c r="H22" s="686"/>
      <c r="I22" s="686"/>
      <c r="J22" s="686"/>
      <c r="K22" s="687"/>
      <c r="L22" s="272"/>
      <c r="M22" s="204"/>
      <c r="N22" s="170"/>
      <c r="O22" s="170"/>
      <c r="P22" s="170"/>
      <c r="Q22" s="170"/>
      <c r="R22" s="170"/>
      <c r="S22" s="170"/>
      <c r="T22" s="170"/>
      <c r="U22" s="170"/>
      <c r="V22" s="170"/>
      <c r="W22" s="170"/>
      <c r="X22" s="170"/>
      <c r="Y22" s="170"/>
      <c r="Z22" s="170"/>
      <c r="AA22" s="170"/>
      <c r="AB22" s="170"/>
      <c r="AC22" s="170"/>
      <c r="AD22" s="170"/>
      <c r="AE22" s="170"/>
    </row>
    <row r="23" spans="1:31" ht="15.75" customHeight="1" x14ac:dyDescent="0.25">
      <c r="A23" s="75"/>
      <c r="B23" s="268"/>
      <c r="C23" s="144"/>
      <c r="D23" s="144"/>
      <c r="E23" s="144"/>
      <c r="F23" s="144"/>
      <c r="G23" s="144"/>
      <c r="H23" s="144"/>
      <c r="I23" s="144"/>
      <c r="J23" s="171"/>
      <c r="K23" s="171"/>
      <c r="L23" s="272"/>
      <c r="M23" s="204"/>
      <c r="N23" s="170"/>
      <c r="O23" s="170"/>
      <c r="P23" s="170"/>
      <c r="Q23" s="170"/>
      <c r="R23" s="170"/>
      <c r="S23" s="170"/>
      <c r="T23" s="170"/>
      <c r="U23" s="170"/>
      <c r="V23" s="170"/>
      <c r="W23" s="170"/>
      <c r="X23" s="170"/>
      <c r="Y23" s="170"/>
      <c r="Z23" s="170"/>
      <c r="AA23" s="170"/>
      <c r="AB23" s="170"/>
      <c r="AC23" s="170"/>
      <c r="AD23" s="170"/>
      <c r="AE23" s="170"/>
    </row>
    <row r="24" spans="1:31" ht="24.75" customHeight="1" x14ac:dyDescent="0.25">
      <c r="A24" s="1"/>
      <c r="B24" s="268"/>
      <c r="C24" s="277"/>
      <c r="D24" s="691" t="s">
        <v>510</v>
      </c>
      <c r="E24" s="555"/>
      <c r="F24" s="691" t="s">
        <v>511</v>
      </c>
      <c r="G24" s="555"/>
      <c r="H24" s="692" t="s">
        <v>512</v>
      </c>
      <c r="I24" s="555"/>
      <c r="J24" s="267" t="s">
        <v>513</v>
      </c>
      <c r="K24" s="267" t="s">
        <v>514</v>
      </c>
      <c r="L24" s="272"/>
      <c r="M24" s="170"/>
      <c r="N24" s="170"/>
      <c r="O24" s="170"/>
      <c r="P24" s="170"/>
      <c r="Q24" s="170"/>
      <c r="R24" s="170"/>
      <c r="S24" s="170"/>
      <c r="T24" s="170"/>
      <c r="U24" s="170"/>
      <c r="V24" s="170"/>
      <c r="W24" s="170"/>
      <c r="X24" s="170"/>
      <c r="Y24" s="170"/>
      <c r="Z24" s="170"/>
      <c r="AA24" s="170"/>
      <c r="AB24" s="170"/>
      <c r="AC24" s="170"/>
      <c r="AD24" s="170"/>
      <c r="AE24" s="170"/>
    </row>
    <row r="25" spans="1:31" ht="90.75" customHeight="1" x14ac:dyDescent="0.25">
      <c r="A25" s="1"/>
      <c r="B25" s="268"/>
      <c r="C25" s="269" t="s">
        <v>537</v>
      </c>
      <c r="D25" s="581" t="s">
        <v>538</v>
      </c>
      <c r="E25" s="551"/>
      <c r="F25" s="688" t="s">
        <v>517</v>
      </c>
      <c r="G25" s="551"/>
      <c r="H25" s="581" t="s">
        <v>539</v>
      </c>
      <c r="I25" s="551"/>
      <c r="J25" s="278" t="s">
        <v>540</v>
      </c>
      <c r="K25" s="274" t="s">
        <v>30</v>
      </c>
      <c r="L25" s="272"/>
      <c r="M25" s="170"/>
      <c r="N25" s="170"/>
      <c r="O25" s="170"/>
      <c r="P25" s="170"/>
      <c r="Q25" s="170"/>
      <c r="R25" s="170"/>
      <c r="S25" s="170"/>
      <c r="T25" s="170"/>
      <c r="U25" s="170"/>
      <c r="V25" s="170"/>
      <c r="W25" s="170"/>
      <c r="X25" s="170"/>
      <c r="Y25" s="170"/>
      <c r="Z25" s="170"/>
      <c r="AA25" s="170"/>
      <c r="AB25" s="170"/>
      <c r="AC25" s="170"/>
      <c r="AD25" s="170"/>
      <c r="AE25" s="170"/>
    </row>
    <row r="26" spans="1:31" ht="101.25" customHeight="1" x14ac:dyDescent="0.25">
      <c r="A26" s="1"/>
      <c r="B26" s="268"/>
      <c r="C26" s="273"/>
      <c r="D26" s="581" t="s">
        <v>520</v>
      </c>
      <c r="E26" s="551"/>
      <c r="F26" s="688" t="s">
        <v>521</v>
      </c>
      <c r="G26" s="551"/>
      <c r="H26" s="581" t="s">
        <v>541</v>
      </c>
      <c r="I26" s="551"/>
      <c r="J26" s="278" t="s">
        <v>542</v>
      </c>
      <c r="K26" s="274" t="s">
        <v>524</v>
      </c>
      <c r="L26" s="272"/>
      <c r="N26" s="170"/>
      <c r="O26" s="170"/>
      <c r="P26" s="170"/>
      <c r="Q26" s="170"/>
      <c r="R26" s="170"/>
      <c r="S26" s="170"/>
      <c r="T26" s="170"/>
      <c r="U26" s="170"/>
      <c r="V26" s="170"/>
      <c r="W26" s="170"/>
      <c r="X26" s="170"/>
      <c r="Y26" s="170"/>
      <c r="Z26" s="170"/>
      <c r="AA26" s="170"/>
      <c r="AB26" s="170"/>
      <c r="AC26" s="170"/>
      <c r="AD26" s="170"/>
      <c r="AE26" s="170"/>
    </row>
    <row r="27" spans="1:31" ht="91.5" customHeight="1" x14ac:dyDescent="0.25">
      <c r="A27" s="1"/>
      <c r="B27" s="268"/>
      <c r="C27" s="273"/>
      <c r="D27" s="581" t="s">
        <v>525</v>
      </c>
      <c r="E27" s="551"/>
      <c r="F27" s="688" t="s">
        <v>526</v>
      </c>
      <c r="G27" s="551"/>
      <c r="H27" s="581" t="s">
        <v>543</v>
      </c>
      <c r="I27" s="551"/>
      <c r="J27" s="278" t="s">
        <v>544</v>
      </c>
      <c r="K27" s="274" t="s">
        <v>30</v>
      </c>
      <c r="L27" s="272"/>
      <c r="N27" s="170"/>
      <c r="O27" s="170"/>
      <c r="P27" s="170"/>
      <c r="Q27" s="170"/>
      <c r="R27" s="170"/>
      <c r="S27" s="170"/>
      <c r="T27" s="170"/>
      <c r="U27" s="170"/>
      <c r="V27" s="170"/>
      <c r="W27" s="170"/>
      <c r="X27" s="170"/>
      <c r="Y27" s="170"/>
      <c r="Z27" s="170"/>
      <c r="AA27" s="170"/>
      <c r="AB27" s="170"/>
      <c r="AC27" s="170"/>
      <c r="AD27" s="170"/>
      <c r="AE27" s="170"/>
    </row>
    <row r="28" spans="1:31" ht="105.75" customHeight="1" x14ac:dyDescent="0.25">
      <c r="A28" s="1"/>
      <c r="B28" s="268"/>
      <c r="C28" s="273"/>
      <c r="D28" s="581" t="s">
        <v>529</v>
      </c>
      <c r="E28" s="551"/>
      <c r="F28" s="688" t="s">
        <v>530</v>
      </c>
      <c r="G28" s="551"/>
      <c r="H28" s="581" t="s">
        <v>531</v>
      </c>
      <c r="I28" s="551"/>
      <c r="J28" s="278" t="s">
        <v>545</v>
      </c>
      <c r="K28" s="274"/>
      <c r="L28" s="272"/>
      <c r="N28" s="170"/>
      <c r="O28" s="170"/>
      <c r="P28" s="170"/>
      <c r="Q28" s="170"/>
      <c r="R28" s="170"/>
      <c r="S28" s="170"/>
      <c r="T28" s="170"/>
      <c r="U28" s="170"/>
      <c r="V28" s="170"/>
      <c r="W28" s="170"/>
      <c r="X28" s="170"/>
      <c r="Y28" s="170"/>
      <c r="Z28" s="170"/>
      <c r="AA28" s="170"/>
      <c r="AB28" s="170"/>
      <c r="AC28" s="170"/>
      <c r="AD28" s="170"/>
      <c r="AE28" s="170"/>
    </row>
    <row r="29" spans="1:31" ht="18.75" customHeight="1" x14ac:dyDescent="0.25">
      <c r="A29" s="1"/>
      <c r="B29" s="268"/>
      <c r="C29" s="87"/>
      <c r="D29" s="87"/>
      <c r="E29" s="87"/>
      <c r="F29" s="87"/>
      <c r="G29" s="87"/>
      <c r="H29" s="279"/>
      <c r="I29" s="87"/>
      <c r="J29" s="280" t="s">
        <v>533</v>
      </c>
      <c r="K29" s="271" t="s">
        <v>30</v>
      </c>
      <c r="L29" s="272"/>
      <c r="N29" s="170"/>
      <c r="O29" s="170"/>
      <c r="P29" s="170"/>
      <c r="Q29" s="170"/>
      <c r="R29" s="170"/>
      <c r="S29" s="170"/>
      <c r="T29" s="170"/>
      <c r="U29" s="170"/>
      <c r="V29" s="170"/>
      <c r="W29" s="170"/>
      <c r="X29" s="170"/>
      <c r="Y29" s="170"/>
      <c r="Z29" s="170"/>
      <c r="AA29" s="170"/>
      <c r="AB29" s="170"/>
      <c r="AC29" s="170"/>
      <c r="AD29" s="170"/>
      <c r="AE29" s="170"/>
    </row>
    <row r="30" spans="1:31" ht="15.75" customHeight="1" x14ac:dyDescent="0.25">
      <c r="A30" s="1"/>
      <c r="B30" s="268"/>
      <c r="C30" s="87"/>
      <c r="D30" s="281" t="s">
        <v>534</v>
      </c>
      <c r="E30" s="171"/>
      <c r="F30" s="171"/>
      <c r="G30" s="171"/>
      <c r="H30" s="87"/>
      <c r="I30" s="87"/>
      <c r="J30" s="276"/>
      <c r="K30" s="87"/>
      <c r="L30" s="272"/>
      <c r="N30" s="170"/>
      <c r="O30" s="170"/>
      <c r="P30" s="170"/>
      <c r="Q30" s="170"/>
      <c r="R30" s="170"/>
      <c r="S30" s="170"/>
      <c r="T30" s="170"/>
      <c r="U30" s="170"/>
      <c r="V30" s="170"/>
      <c r="W30" s="170"/>
      <c r="X30" s="170"/>
      <c r="Y30" s="170"/>
      <c r="Z30" s="170"/>
      <c r="AA30" s="170"/>
      <c r="AB30" s="170"/>
      <c r="AC30" s="170"/>
      <c r="AD30" s="170"/>
      <c r="AE30" s="170"/>
    </row>
    <row r="31" spans="1:31" ht="15.75" customHeight="1" x14ac:dyDescent="0.25">
      <c r="A31" s="1"/>
      <c r="B31" s="268"/>
      <c r="C31" s="87"/>
      <c r="D31" s="16" t="s">
        <v>91</v>
      </c>
      <c r="E31" s="689" t="s">
        <v>115</v>
      </c>
      <c r="F31" s="590"/>
      <c r="G31" s="590"/>
      <c r="H31" s="590"/>
      <c r="I31" s="590"/>
      <c r="J31" s="551"/>
      <c r="K31" s="87"/>
      <c r="L31" s="272"/>
      <c r="N31" s="170"/>
      <c r="O31" s="170"/>
      <c r="P31" s="170"/>
      <c r="Q31" s="170"/>
      <c r="R31" s="170"/>
      <c r="S31" s="170"/>
      <c r="T31" s="170"/>
      <c r="U31" s="170"/>
      <c r="V31" s="170"/>
      <c r="W31" s="170"/>
      <c r="X31" s="170"/>
      <c r="Y31" s="170"/>
      <c r="Z31" s="170"/>
      <c r="AA31" s="170"/>
      <c r="AB31" s="170"/>
      <c r="AC31" s="170"/>
      <c r="AD31" s="170"/>
      <c r="AE31" s="170"/>
    </row>
    <row r="32" spans="1:31" ht="15.75" customHeight="1" x14ac:dyDescent="0.25">
      <c r="A32" s="1"/>
      <c r="B32" s="268"/>
      <c r="C32" s="87"/>
      <c r="D32" s="16" t="s">
        <v>94</v>
      </c>
      <c r="E32" s="690" t="s">
        <v>117</v>
      </c>
      <c r="F32" s="590"/>
      <c r="G32" s="590"/>
      <c r="H32" s="590"/>
      <c r="I32" s="590"/>
      <c r="J32" s="551"/>
      <c r="K32" s="87"/>
      <c r="L32" s="272"/>
      <c r="N32" s="170"/>
      <c r="O32" s="170"/>
      <c r="P32" s="170"/>
      <c r="Q32" s="170"/>
      <c r="R32" s="170"/>
      <c r="S32" s="170"/>
      <c r="T32" s="170"/>
      <c r="U32" s="170"/>
      <c r="V32" s="170"/>
      <c r="W32" s="170"/>
      <c r="X32" s="170"/>
      <c r="Y32" s="170"/>
      <c r="Z32" s="170"/>
      <c r="AA32" s="170"/>
      <c r="AB32" s="170"/>
      <c r="AC32" s="170"/>
      <c r="AD32" s="170"/>
      <c r="AE32" s="170"/>
    </row>
    <row r="33" spans="1:31" ht="15.75" customHeight="1" x14ac:dyDescent="0.25">
      <c r="A33" s="1"/>
      <c r="B33" s="268"/>
      <c r="C33" s="87"/>
      <c r="D33" s="87"/>
      <c r="E33" s="87"/>
      <c r="F33" s="87"/>
      <c r="G33" s="87"/>
      <c r="H33" s="87"/>
      <c r="I33" s="87"/>
      <c r="J33" s="276"/>
      <c r="K33" s="87"/>
      <c r="L33" s="272"/>
      <c r="N33" s="170"/>
      <c r="O33" s="170"/>
      <c r="P33" s="170"/>
      <c r="Q33" s="170"/>
      <c r="R33" s="170"/>
      <c r="S33" s="170"/>
      <c r="T33" s="170"/>
      <c r="U33" s="170"/>
      <c r="V33" s="170"/>
      <c r="W33" s="170"/>
      <c r="X33" s="170"/>
      <c r="Y33" s="170"/>
      <c r="Z33" s="170"/>
      <c r="AA33" s="170"/>
      <c r="AB33" s="170"/>
      <c r="AC33" s="170"/>
      <c r="AD33" s="170"/>
      <c r="AE33" s="170"/>
    </row>
    <row r="34" spans="1:31" ht="32.25" customHeight="1" x14ac:dyDescent="0.25">
      <c r="A34" s="1"/>
      <c r="B34" s="268"/>
      <c r="C34" s="680" t="s">
        <v>535</v>
      </c>
      <c r="D34" s="561"/>
      <c r="E34" s="561"/>
      <c r="F34" s="561"/>
      <c r="G34" s="561"/>
      <c r="H34" s="561"/>
      <c r="I34" s="561"/>
      <c r="J34" s="541"/>
      <c r="K34" s="171"/>
      <c r="L34" s="272"/>
      <c r="N34" s="170"/>
      <c r="O34" s="170"/>
      <c r="P34" s="170"/>
      <c r="Q34" s="170"/>
      <c r="R34" s="170"/>
      <c r="S34" s="170"/>
      <c r="T34" s="170"/>
      <c r="U34" s="170"/>
      <c r="V34" s="170"/>
      <c r="W34" s="170"/>
      <c r="X34" s="170"/>
      <c r="Y34" s="170"/>
      <c r="Z34" s="170"/>
      <c r="AA34" s="170"/>
      <c r="AB34" s="170"/>
      <c r="AC34" s="170"/>
      <c r="AD34" s="170"/>
      <c r="AE34" s="170"/>
    </row>
    <row r="35" spans="1:31" ht="42" customHeight="1" x14ac:dyDescent="0.25">
      <c r="A35" s="1"/>
      <c r="B35" s="268"/>
      <c r="C35" s="144"/>
      <c r="D35" s="681" t="s">
        <v>546</v>
      </c>
      <c r="E35" s="682"/>
      <c r="F35" s="682"/>
      <c r="G35" s="682"/>
      <c r="H35" s="682"/>
      <c r="I35" s="682"/>
      <c r="J35" s="682"/>
      <c r="K35" s="683"/>
      <c r="L35" s="272"/>
      <c r="N35" s="170"/>
      <c r="O35" s="170"/>
      <c r="P35" s="170"/>
      <c r="Q35" s="170"/>
      <c r="R35" s="170"/>
      <c r="S35" s="170"/>
      <c r="T35" s="170"/>
      <c r="U35" s="170"/>
      <c r="V35" s="170"/>
      <c r="W35" s="170"/>
      <c r="X35" s="170"/>
      <c r="Y35" s="170"/>
      <c r="Z35" s="170"/>
      <c r="AA35" s="170"/>
      <c r="AB35" s="170"/>
      <c r="AC35" s="170"/>
      <c r="AD35" s="170"/>
      <c r="AE35" s="170"/>
    </row>
    <row r="36" spans="1:31" ht="42" customHeight="1" x14ac:dyDescent="0.25">
      <c r="A36" s="1"/>
      <c r="B36" s="268"/>
      <c r="C36" s="144"/>
      <c r="D36" s="684"/>
      <c r="E36" s="564"/>
      <c r="F36" s="564"/>
      <c r="G36" s="564"/>
      <c r="H36" s="564"/>
      <c r="I36" s="564"/>
      <c r="J36" s="564"/>
      <c r="K36" s="685"/>
      <c r="L36" s="272"/>
      <c r="N36" s="170"/>
      <c r="O36" s="170"/>
      <c r="P36" s="170"/>
      <c r="Q36" s="170"/>
      <c r="R36" s="170"/>
      <c r="S36" s="170"/>
      <c r="T36" s="170"/>
      <c r="U36" s="170"/>
      <c r="V36" s="170"/>
      <c r="W36" s="170"/>
      <c r="X36" s="170"/>
      <c r="Y36" s="170"/>
      <c r="Z36" s="170"/>
      <c r="AA36" s="170"/>
      <c r="AB36" s="170"/>
      <c r="AC36" s="170"/>
      <c r="AD36" s="170"/>
      <c r="AE36" s="170"/>
    </row>
    <row r="37" spans="1:31" ht="42" customHeight="1" x14ac:dyDescent="0.25">
      <c r="A37" s="1"/>
      <c r="B37" s="268"/>
      <c r="C37" s="144"/>
      <c r="D37" s="684"/>
      <c r="E37" s="564"/>
      <c r="F37" s="564"/>
      <c r="G37" s="564"/>
      <c r="H37" s="564"/>
      <c r="I37" s="564"/>
      <c r="J37" s="564"/>
      <c r="K37" s="685"/>
      <c r="L37" s="272"/>
      <c r="N37" s="170"/>
      <c r="O37" s="170"/>
      <c r="P37" s="170"/>
      <c r="Q37" s="170"/>
      <c r="R37" s="170"/>
      <c r="S37" s="170"/>
      <c r="T37" s="170"/>
      <c r="U37" s="170"/>
      <c r="V37" s="170"/>
      <c r="W37" s="170"/>
      <c r="X37" s="170"/>
      <c r="Y37" s="170"/>
      <c r="Z37" s="170"/>
      <c r="AA37" s="170"/>
      <c r="AB37" s="170"/>
      <c r="AC37" s="170"/>
      <c r="AD37" s="170"/>
      <c r="AE37" s="170"/>
    </row>
    <row r="38" spans="1:31" ht="42" customHeight="1" x14ac:dyDescent="0.25">
      <c r="A38" s="1"/>
      <c r="B38" s="268"/>
      <c r="C38" s="144"/>
      <c r="D38" s="684"/>
      <c r="E38" s="564"/>
      <c r="F38" s="564"/>
      <c r="G38" s="564"/>
      <c r="H38" s="564"/>
      <c r="I38" s="564"/>
      <c r="J38" s="564"/>
      <c r="K38" s="685"/>
      <c r="L38" s="272"/>
      <c r="N38" s="170"/>
      <c r="O38" s="170"/>
      <c r="P38" s="170"/>
      <c r="Q38" s="170"/>
      <c r="R38" s="170"/>
      <c r="S38" s="170"/>
      <c r="T38" s="170"/>
      <c r="U38" s="170"/>
      <c r="V38" s="170"/>
      <c r="W38" s="170"/>
      <c r="X38" s="170"/>
      <c r="Y38" s="170"/>
      <c r="Z38" s="170"/>
      <c r="AA38" s="170"/>
      <c r="AB38" s="170"/>
      <c r="AC38" s="170"/>
      <c r="AD38" s="170"/>
      <c r="AE38" s="170"/>
    </row>
    <row r="39" spans="1:31" ht="42" customHeight="1" x14ac:dyDescent="0.25">
      <c r="A39" s="1"/>
      <c r="B39" s="268"/>
      <c r="C39" s="144"/>
      <c r="D39" s="684"/>
      <c r="E39" s="564"/>
      <c r="F39" s="564"/>
      <c r="G39" s="564"/>
      <c r="H39" s="564"/>
      <c r="I39" s="564"/>
      <c r="J39" s="564"/>
      <c r="K39" s="685"/>
      <c r="L39" s="272"/>
      <c r="N39" s="170"/>
      <c r="O39" s="170"/>
      <c r="P39" s="170"/>
      <c r="Q39" s="170"/>
      <c r="R39" s="170"/>
      <c r="S39" s="170"/>
      <c r="T39" s="170"/>
      <c r="U39" s="170"/>
      <c r="V39" s="170"/>
      <c r="W39" s="170"/>
      <c r="X39" s="170"/>
      <c r="Y39" s="170"/>
      <c r="Z39" s="170"/>
      <c r="AA39" s="170"/>
      <c r="AB39" s="170"/>
      <c r="AC39" s="170"/>
      <c r="AD39" s="170"/>
      <c r="AE39" s="170"/>
    </row>
    <row r="40" spans="1:31" ht="42" customHeight="1" x14ac:dyDescent="0.25">
      <c r="A40" s="1"/>
      <c r="B40" s="268"/>
      <c r="C40" s="144"/>
      <c r="D40" s="684"/>
      <c r="E40" s="564"/>
      <c r="F40" s="564"/>
      <c r="G40" s="564"/>
      <c r="H40" s="564"/>
      <c r="I40" s="564"/>
      <c r="J40" s="564"/>
      <c r="K40" s="685"/>
      <c r="L40" s="272"/>
      <c r="N40" s="170"/>
      <c r="O40" s="170"/>
      <c r="P40" s="170"/>
      <c r="Q40" s="170"/>
      <c r="R40" s="170"/>
      <c r="S40" s="170"/>
      <c r="T40" s="170"/>
      <c r="U40" s="170"/>
      <c r="V40" s="170"/>
      <c r="W40" s="170"/>
      <c r="X40" s="170"/>
      <c r="Y40" s="170"/>
      <c r="Z40" s="170"/>
      <c r="AA40" s="170"/>
      <c r="AB40" s="170"/>
      <c r="AC40" s="170"/>
      <c r="AD40" s="170"/>
      <c r="AE40" s="170"/>
    </row>
    <row r="41" spans="1:31" ht="42" customHeight="1" x14ac:dyDescent="0.25">
      <c r="A41" s="1"/>
      <c r="B41" s="268"/>
      <c r="C41" s="144"/>
      <c r="D41" s="684"/>
      <c r="E41" s="564"/>
      <c r="F41" s="564"/>
      <c r="G41" s="564"/>
      <c r="H41" s="564"/>
      <c r="I41" s="564"/>
      <c r="J41" s="564"/>
      <c r="K41" s="685"/>
      <c r="L41" s="272"/>
      <c r="N41" s="170"/>
      <c r="O41" s="170"/>
      <c r="P41" s="170"/>
      <c r="Q41" s="170"/>
      <c r="R41" s="170"/>
      <c r="S41" s="170"/>
      <c r="T41" s="170"/>
      <c r="U41" s="170"/>
      <c r="V41" s="170"/>
      <c r="W41" s="170"/>
      <c r="X41" s="170"/>
      <c r="Y41" s="170"/>
      <c r="Z41" s="170"/>
      <c r="AA41" s="170"/>
      <c r="AB41" s="170"/>
      <c r="AC41" s="170"/>
      <c r="AD41" s="170"/>
      <c r="AE41" s="170"/>
    </row>
    <row r="42" spans="1:31" ht="42" customHeight="1" x14ac:dyDescent="0.25">
      <c r="A42" s="1"/>
      <c r="B42" s="268"/>
      <c r="C42" s="144"/>
      <c r="D42" s="548"/>
      <c r="E42" s="686"/>
      <c r="F42" s="686"/>
      <c r="G42" s="686"/>
      <c r="H42" s="686"/>
      <c r="I42" s="686"/>
      <c r="J42" s="686"/>
      <c r="K42" s="687"/>
      <c r="L42" s="272"/>
      <c r="N42" s="170"/>
      <c r="O42" s="170"/>
      <c r="P42" s="170"/>
      <c r="Q42" s="170"/>
      <c r="R42" s="170"/>
      <c r="S42" s="170"/>
      <c r="T42" s="170"/>
      <c r="U42" s="170"/>
      <c r="V42" s="170"/>
      <c r="W42" s="170"/>
      <c r="X42" s="170"/>
      <c r="Y42" s="170"/>
      <c r="Z42" s="170"/>
      <c r="AA42" s="170"/>
      <c r="AB42" s="170"/>
      <c r="AC42" s="170"/>
      <c r="AD42" s="170"/>
      <c r="AE42" s="170"/>
    </row>
    <row r="43" spans="1:31" ht="15.75" customHeight="1" x14ac:dyDescent="0.25">
      <c r="A43" s="1"/>
      <c r="B43" s="268"/>
      <c r="C43" s="87"/>
      <c r="D43" s="87"/>
      <c r="E43" s="87"/>
      <c r="F43" s="87"/>
      <c r="G43" s="87"/>
      <c r="H43" s="87"/>
      <c r="I43" s="87"/>
      <c r="J43" s="276"/>
      <c r="K43" s="87"/>
      <c r="L43" s="272"/>
      <c r="N43" s="170"/>
      <c r="O43" s="170"/>
      <c r="P43" s="170"/>
      <c r="Q43" s="170"/>
      <c r="R43" s="170"/>
      <c r="S43" s="170"/>
      <c r="T43" s="170"/>
      <c r="U43" s="170"/>
      <c r="V43" s="170"/>
      <c r="W43" s="170"/>
      <c r="X43" s="170"/>
      <c r="Y43" s="170"/>
      <c r="Z43" s="170"/>
      <c r="AA43" s="170"/>
      <c r="AB43" s="170"/>
      <c r="AC43" s="170"/>
      <c r="AD43" s="170"/>
      <c r="AE43" s="170"/>
    </row>
    <row r="44" spans="1:31" ht="8.25" customHeight="1" x14ac:dyDescent="0.25">
      <c r="A44" s="1"/>
      <c r="B44" s="268"/>
      <c r="C44" s="87"/>
      <c r="D44" s="87"/>
      <c r="E44" s="87"/>
      <c r="F44" s="87"/>
      <c r="G44" s="87"/>
      <c r="H44" s="87"/>
      <c r="I44" s="87"/>
      <c r="J44" s="276"/>
      <c r="K44" s="87"/>
      <c r="L44" s="272"/>
      <c r="N44" s="170"/>
      <c r="O44" s="170"/>
      <c r="P44" s="170"/>
      <c r="Q44" s="170"/>
      <c r="R44" s="170"/>
      <c r="S44" s="170"/>
      <c r="T44" s="170"/>
      <c r="U44" s="170"/>
      <c r="V44" s="170"/>
      <c r="W44" s="170"/>
      <c r="X44" s="170"/>
      <c r="Y44" s="170"/>
      <c r="Z44" s="170"/>
      <c r="AA44" s="170"/>
      <c r="AB44" s="170"/>
      <c r="AC44" s="170"/>
      <c r="AD44" s="170"/>
      <c r="AE44" s="170"/>
    </row>
    <row r="45" spans="1:31" ht="24.75" customHeight="1" x14ac:dyDescent="0.25">
      <c r="A45" s="1"/>
      <c r="B45" s="268"/>
      <c r="C45" s="277"/>
      <c r="D45" s="691" t="s">
        <v>510</v>
      </c>
      <c r="E45" s="555"/>
      <c r="F45" s="691" t="s">
        <v>511</v>
      </c>
      <c r="G45" s="555"/>
      <c r="H45" s="692" t="s">
        <v>512</v>
      </c>
      <c r="I45" s="555"/>
      <c r="J45" s="267" t="s">
        <v>513</v>
      </c>
      <c r="K45" s="267" t="s">
        <v>514</v>
      </c>
      <c r="L45" s="272"/>
      <c r="M45" s="170"/>
      <c r="N45" s="170"/>
      <c r="O45" s="170"/>
      <c r="P45" s="170"/>
      <c r="Q45" s="170"/>
      <c r="R45" s="170"/>
      <c r="S45" s="170"/>
      <c r="T45" s="170"/>
      <c r="U45" s="170"/>
      <c r="V45" s="170"/>
      <c r="W45" s="170"/>
      <c r="X45" s="170"/>
      <c r="Y45" s="170"/>
      <c r="Z45" s="170"/>
      <c r="AA45" s="170"/>
      <c r="AB45" s="170"/>
      <c r="AC45" s="170"/>
      <c r="AD45" s="170"/>
      <c r="AE45" s="170"/>
    </row>
    <row r="46" spans="1:31" ht="56.25" customHeight="1" x14ac:dyDescent="0.25">
      <c r="A46" s="1"/>
      <c r="B46" s="268"/>
      <c r="C46" s="709" t="s">
        <v>547</v>
      </c>
      <c r="D46" s="581"/>
      <c r="E46" s="551"/>
      <c r="F46" s="688"/>
      <c r="G46" s="551"/>
      <c r="H46" s="688"/>
      <c r="I46" s="551"/>
      <c r="J46" s="510"/>
      <c r="K46" s="274"/>
      <c r="L46" s="272"/>
      <c r="M46" s="170"/>
      <c r="N46" s="170"/>
      <c r="O46" s="170"/>
      <c r="P46" s="170"/>
      <c r="Q46" s="170"/>
      <c r="R46" s="170"/>
      <c r="S46" s="170"/>
      <c r="T46" s="170"/>
      <c r="U46" s="170"/>
      <c r="V46" s="170"/>
      <c r="W46" s="170"/>
      <c r="X46" s="170"/>
      <c r="Y46" s="170"/>
      <c r="Z46" s="170"/>
      <c r="AA46" s="170"/>
      <c r="AB46" s="170"/>
      <c r="AC46" s="170"/>
      <c r="AD46" s="170"/>
      <c r="AE46" s="170"/>
    </row>
    <row r="47" spans="1:31" ht="60.75" customHeight="1" x14ac:dyDescent="0.25">
      <c r="A47" s="1"/>
      <c r="B47" s="268"/>
      <c r="C47" s="710"/>
      <c r="D47" s="581"/>
      <c r="E47" s="551"/>
      <c r="F47" s="688"/>
      <c r="G47" s="551"/>
      <c r="H47" s="688"/>
      <c r="I47" s="551"/>
      <c r="J47" s="510"/>
      <c r="K47" s="274"/>
      <c r="L47" s="272"/>
      <c r="N47" s="170"/>
      <c r="O47" s="170"/>
      <c r="P47" s="170"/>
      <c r="Q47" s="170"/>
      <c r="R47" s="170"/>
      <c r="S47" s="170"/>
      <c r="T47" s="170"/>
      <c r="U47" s="170"/>
      <c r="V47" s="170"/>
      <c r="W47" s="170"/>
      <c r="X47" s="170"/>
      <c r="Y47" s="170"/>
      <c r="Z47" s="170"/>
      <c r="AA47" s="170"/>
      <c r="AB47" s="170"/>
      <c r="AC47" s="170"/>
      <c r="AD47" s="170"/>
      <c r="AE47" s="170"/>
    </row>
    <row r="48" spans="1:31" ht="48" customHeight="1" x14ac:dyDescent="0.25">
      <c r="A48" s="1"/>
      <c r="B48" s="268"/>
      <c r="C48" s="710"/>
      <c r="D48" s="581"/>
      <c r="E48" s="551"/>
      <c r="F48" s="688"/>
      <c r="G48" s="551"/>
      <c r="H48" s="688"/>
      <c r="I48" s="551"/>
      <c r="J48" s="510"/>
      <c r="K48" s="274"/>
      <c r="L48" s="272"/>
      <c r="N48" s="170"/>
      <c r="O48" s="170"/>
      <c r="P48" s="170"/>
      <c r="Q48" s="170"/>
      <c r="R48" s="170"/>
      <c r="S48" s="170"/>
      <c r="T48" s="170"/>
      <c r="U48" s="170"/>
      <c r="V48" s="170"/>
      <c r="W48" s="170"/>
      <c r="X48" s="170"/>
      <c r="Y48" s="170"/>
      <c r="Z48" s="170"/>
      <c r="AA48" s="170"/>
      <c r="AB48" s="170"/>
      <c r="AC48" s="170"/>
      <c r="AD48" s="170"/>
      <c r="AE48" s="170"/>
    </row>
    <row r="49" spans="1:31" ht="48" customHeight="1" x14ac:dyDescent="0.25">
      <c r="A49" s="1"/>
      <c r="B49" s="268"/>
      <c r="C49" s="710"/>
      <c r="D49" s="581"/>
      <c r="E49" s="551"/>
      <c r="F49" s="688"/>
      <c r="G49" s="551"/>
      <c r="H49" s="688"/>
      <c r="I49" s="551"/>
      <c r="J49" s="510"/>
      <c r="K49" s="274"/>
      <c r="L49" s="272"/>
      <c r="N49" s="170"/>
      <c r="O49" s="170"/>
      <c r="P49" s="170"/>
      <c r="Q49" s="170"/>
      <c r="R49" s="170"/>
      <c r="S49" s="170"/>
      <c r="T49" s="170"/>
      <c r="U49" s="170"/>
      <c r="V49" s="170"/>
      <c r="W49" s="170"/>
      <c r="X49" s="170"/>
      <c r="Y49" s="170"/>
      <c r="Z49" s="170"/>
      <c r="AA49" s="170"/>
      <c r="AB49" s="170"/>
      <c r="AC49" s="170"/>
      <c r="AD49" s="170"/>
      <c r="AE49" s="170"/>
    </row>
    <row r="50" spans="1:31" ht="25.5" customHeight="1" x14ac:dyDescent="0.25">
      <c r="A50" s="1"/>
      <c r="B50" s="268"/>
      <c r="C50" s="711"/>
      <c r="D50" s="87"/>
      <c r="E50" s="87"/>
      <c r="F50" s="87"/>
      <c r="G50" s="87"/>
      <c r="H50" s="87"/>
      <c r="I50" s="87"/>
      <c r="J50" s="280" t="s">
        <v>533</v>
      </c>
      <c r="K50" s="282"/>
      <c r="L50" s="272"/>
      <c r="N50" s="170"/>
      <c r="O50" s="170"/>
      <c r="P50" s="170"/>
      <c r="Q50" s="170"/>
      <c r="R50" s="170"/>
      <c r="S50" s="170"/>
      <c r="T50" s="170"/>
      <c r="U50" s="170"/>
      <c r="V50" s="170"/>
      <c r="W50" s="170"/>
      <c r="X50" s="170"/>
      <c r="Y50" s="170"/>
      <c r="Z50" s="170"/>
      <c r="AA50" s="170"/>
      <c r="AB50" s="170"/>
      <c r="AC50" s="170"/>
      <c r="AD50" s="170"/>
      <c r="AE50" s="170"/>
    </row>
    <row r="51" spans="1:31" ht="15.75" customHeight="1" x14ac:dyDescent="0.25">
      <c r="A51" s="1"/>
      <c r="B51" s="268"/>
      <c r="C51" s="87"/>
      <c r="D51" s="281" t="s">
        <v>534</v>
      </c>
      <c r="E51" s="171"/>
      <c r="F51" s="171"/>
      <c r="G51" s="171"/>
      <c r="H51" s="87"/>
      <c r="I51" s="87"/>
      <c r="J51" s="276"/>
      <c r="K51" s="87"/>
      <c r="L51" s="272"/>
      <c r="N51" s="170"/>
      <c r="O51" s="170"/>
      <c r="P51" s="170"/>
      <c r="Q51" s="170"/>
      <c r="R51" s="170"/>
      <c r="S51" s="170"/>
      <c r="T51" s="170"/>
      <c r="U51" s="170"/>
      <c r="V51" s="170"/>
      <c r="W51" s="170"/>
      <c r="X51" s="170"/>
      <c r="Y51" s="170"/>
      <c r="Z51" s="170"/>
      <c r="AA51" s="170"/>
      <c r="AB51" s="170"/>
      <c r="AC51" s="170"/>
      <c r="AD51" s="170"/>
      <c r="AE51" s="170"/>
    </row>
    <row r="52" spans="1:31" ht="15.75" customHeight="1" x14ac:dyDescent="0.25">
      <c r="A52" s="1"/>
      <c r="B52" s="268"/>
      <c r="C52" s="87"/>
      <c r="D52" s="16" t="s">
        <v>91</v>
      </c>
      <c r="E52" s="704"/>
      <c r="F52" s="590"/>
      <c r="G52" s="590"/>
      <c r="H52" s="590"/>
      <c r="I52" s="590"/>
      <c r="J52" s="551"/>
      <c r="K52" s="87"/>
      <c r="L52" s="272"/>
      <c r="N52" s="170"/>
      <c r="O52" s="170"/>
      <c r="P52" s="170"/>
      <c r="Q52" s="170"/>
      <c r="R52" s="170"/>
      <c r="S52" s="170"/>
      <c r="T52" s="170"/>
      <c r="U52" s="170"/>
      <c r="V52" s="170"/>
      <c r="W52" s="170"/>
      <c r="X52" s="170"/>
      <c r="Y52" s="170"/>
      <c r="Z52" s="170"/>
      <c r="AA52" s="170"/>
      <c r="AB52" s="170"/>
      <c r="AC52" s="170"/>
      <c r="AD52" s="170"/>
      <c r="AE52" s="170"/>
    </row>
    <row r="53" spans="1:31" ht="15.75" customHeight="1" x14ac:dyDescent="0.25">
      <c r="A53" s="1"/>
      <c r="B53" s="268"/>
      <c r="C53" s="87"/>
      <c r="D53" s="16" t="s">
        <v>94</v>
      </c>
      <c r="E53" s="704"/>
      <c r="F53" s="590"/>
      <c r="G53" s="590"/>
      <c r="H53" s="590"/>
      <c r="I53" s="590"/>
      <c r="J53" s="551"/>
      <c r="K53" s="87"/>
      <c r="L53" s="272"/>
      <c r="N53" s="170"/>
      <c r="O53" s="170"/>
      <c r="P53" s="170"/>
      <c r="Q53" s="170"/>
      <c r="R53" s="170"/>
      <c r="S53" s="170"/>
      <c r="T53" s="170"/>
      <c r="U53" s="170"/>
      <c r="V53" s="170"/>
      <c r="W53" s="170"/>
      <c r="X53" s="170"/>
      <c r="Y53" s="170"/>
      <c r="Z53" s="170"/>
      <c r="AA53" s="170"/>
      <c r="AB53" s="170"/>
      <c r="AC53" s="170"/>
      <c r="AD53" s="170"/>
      <c r="AE53" s="170"/>
    </row>
    <row r="54" spans="1:31" ht="15.75" customHeight="1" x14ac:dyDescent="0.25">
      <c r="A54" s="1"/>
      <c r="B54" s="268"/>
      <c r="C54" s="87"/>
      <c r="D54" s="16"/>
      <c r="E54" s="87"/>
      <c r="F54" s="87"/>
      <c r="G54" s="87"/>
      <c r="H54" s="87"/>
      <c r="I54" s="87"/>
      <c r="J54" s="87"/>
      <c r="K54" s="87"/>
      <c r="L54" s="272"/>
      <c r="N54" s="170"/>
      <c r="O54" s="170"/>
      <c r="P54" s="170"/>
      <c r="Q54" s="170"/>
      <c r="R54" s="170"/>
      <c r="S54" s="170"/>
      <c r="T54" s="170"/>
      <c r="U54" s="170"/>
      <c r="V54" s="170"/>
      <c r="W54" s="170"/>
      <c r="X54" s="170"/>
      <c r="Y54" s="170"/>
      <c r="Z54" s="170"/>
      <c r="AA54" s="170"/>
      <c r="AB54" s="170"/>
      <c r="AC54" s="170"/>
      <c r="AD54" s="170"/>
      <c r="AE54" s="170"/>
    </row>
    <row r="55" spans="1:31" ht="190.5" customHeight="1" x14ac:dyDescent="0.25">
      <c r="A55" s="1"/>
      <c r="B55" s="268"/>
      <c r="C55" s="707" t="s">
        <v>548</v>
      </c>
      <c r="D55" s="561"/>
      <c r="E55" s="534"/>
      <c r="F55" s="283"/>
      <c r="G55" s="284"/>
      <c r="H55" s="285"/>
      <c r="I55" s="285"/>
      <c r="J55" s="285"/>
      <c r="K55" s="286"/>
      <c r="L55" s="272"/>
      <c r="N55" s="170"/>
      <c r="O55" s="170"/>
      <c r="P55" s="170"/>
      <c r="Q55" s="170"/>
      <c r="R55" s="170"/>
      <c r="S55" s="170"/>
      <c r="T55" s="170"/>
      <c r="U55" s="170"/>
      <c r="V55" s="170"/>
      <c r="W55" s="170"/>
      <c r="X55" s="170"/>
      <c r="Y55" s="170"/>
      <c r="Z55" s="170"/>
      <c r="AA55" s="170"/>
      <c r="AB55" s="170"/>
      <c r="AC55" s="170"/>
      <c r="AD55" s="170"/>
      <c r="AE55" s="170"/>
    </row>
    <row r="56" spans="1:31" ht="18.75" customHeight="1" x14ac:dyDescent="0.25">
      <c r="A56" s="75"/>
      <c r="B56" s="268"/>
      <c r="C56" s="287"/>
      <c r="D56" s="287"/>
      <c r="E56" s="287"/>
      <c r="F56" s="287"/>
      <c r="G56" s="287"/>
      <c r="H56" s="287"/>
      <c r="I56" s="287"/>
      <c r="J56" s="171"/>
      <c r="K56" s="171"/>
      <c r="L56" s="272"/>
      <c r="M56" s="204"/>
      <c r="N56" s="170"/>
      <c r="O56" s="170"/>
      <c r="P56" s="170"/>
      <c r="Q56" s="170"/>
      <c r="R56" s="170"/>
      <c r="S56" s="170"/>
      <c r="T56" s="170"/>
      <c r="U56" s="170"/>
      <c r="V56" s="170"/>
      <c r="W56" s="170"/>
      <c r="X56" s="170"/>
      <c r="Y56" s="170"/>
      <c r="Z56" s="170"/>
      <c r="AA56" s="170"/>
      <c r="AB56" s="170"/>
      <c r="AC56" s="170"/>
      <c r="AD56" s="170"/>
      <c r="AE56" s="170"/>
    </row>
    <row r="57" spans="1:31" ht="15.75" customHeight="1" x14ac:dyDescent="0.25">
      <c r="A57" s="75"/>
      <c r="B57" s="268"/>
      <c r="C57" s="87"/>
      <c r="D57" s="288" t="s">
        <v>549</v>
      </c>
      <c r="E57" s="17"/>
      <c r="F57" s="17"/>
      <c r="G57" s="17"/>
      <c r="H57" s="17"/>
      <c r="I57" s="288" t="s">
        <v>550</v>
      </c>
      <c r="J57" s="171"/>
      <c r="K57" s="171"/>
      <c r="L57" s="272"/>
      <c r="M57" s="204"/>
      <c r="N57" s="170"/>
      <c r="O57" s="170"/>
      <c r="P57" s="170"/>
      <c r="Q57" s="170"/>
      <c r="R57" s="170"/>
      <c r="S57" s="170"/>
      <c r="T57" s="170"/>
      <c r="U57" s="170"/>
      <c r="V57" s="170"/>
      <c r="W57" s="170"/>
      <c r="X57" s="170"/>
      <c r="Y57" s="170"/>
      <c r="Z57" s="170"/>
      <c r="AA57" s="170"/>
      <c r="AB57" s="170"/>
      <c r="AC57" s="170"/>
      <c r="AD57" s="170"/>
      <c r="AE57" s="170"/>
    </row>
    <row r="58" spans="1:31" ht="78" customHeight="1" x14ac:dyDescent="0.25">
      <c r="A58" s="75"/>
      <c r="B58" s="268"/>
      <c r="C58" s="289" t="s">
        <v>551</v>
      </c>
      <c r="D58" s="708" t="s">
        <v>552</v>
      </c>
      <c r="E58" s="639"/>
      <c r="F58" s="640"/>
      <c r="G58" s="17"/>
      <c r="H58" s="290" t="s">
        <v>553</v>
      </c>
      <c r="I58" s="705" t="s">
        <v>554</v>
      </c>
      <c r="J58" s="639"/>
      <c r="K58" s="640"/>
      <c r="L58" s="272"/>
      <c r="M58" s="204"/>
      <c r="N58" s="170"/>
      <c r="O58" s="170"/>
      <c r="P58" s="170"/>
      <c r="Q58" s="170"/>
      <c r="R58" s="170"/>
      <c r="S58" s="170"/>
      <c r="T58" s="170"/>
      <c r="U58" s="170"/>
      <c r="V58" s="170"/>
      <c r="W58" s="170"/>
      <c r="X58" s="170"/>
      <c r="Y58" s="170"/>
      <c r="Z58" s="170"/>
      <c r="AA58" s="170"/>
      <c r="AB58" s="170"/>
      <c r="AC58" s="170"/>
      <c r="AD58" s="170"/>
      <c r="AE58" s="170"/>
    </row>
    <row r="59" spans="1:31" ht="54.75" customHeight="1" x14ac:dyDescent="0.25">
      <c r="A59" s="75"/>
      <c r="B59" s="268"/>
      <c r="C59" s="291" t="s">
        <v>555</v>
      </c>
      <c r="D59" s="671" t="s">
        <v>556</v>
      </c>
      <c r="E59" s="643"/>
      <c r="F59" s="604"/>
      <c r="G59" s="17"/>
      <c r="H59" s="292" t="s">
        <v>557</v>
      </c>
      <c r="I59" s="706" t="s">
        <v>558</v>
      </c>
      <c r="J59" s="643"/>
      <c r="K59" s="604"/>
      <c r="L59" s="272"/>
      <c r="M59" s="204"/>
      <c r="N59" s="170"/>
      <c r="O59" s="170"/>
      <c r="P59" s="170"/>
      <c r="Q59" s="170"/>
      <c r="R59" s="170"/>
      <c r="S59" s="170"/>
      <c r="T59" s="170"/>
      <c r="U59" s="170"/>
      <c r="V59" s="170"/>
      <c r="W59" s="170"/>
      <c r="X59" s="170"/>
      <c r="Y59" s="170"/>
      <c r="Z59" s="170"/>
      <c r="AA59" s="170"/>
      <c r="AB59" s="170"/>
      <c r="AC59" s="170"/>
      <c r="AD59" s="170"/>
      <c r="AE59" s="170"/>
    </row>
    <row r="60" spans="1:31" ht="58.5" customHeight="1" x14ac:dyDescent="0.25">
      <c r="A60" s="75"/>
      <c r="B60" s="268"/>
      <c r="C60" s="291" t="s">
        <v>530</v>
      </c>
      <c r="D60" s="671" t="s">
        <v>559</v>
      </c>
      <c r="E60" s="643"/>
      <c r="F60" s="604"/>
      <c r="G60" s="17"/>
      <c r="H60" s="292" t="s">
        <v>560</v>
      </c>
      <c r="I60" s="706" t="s">
        <v>561</v>
      </c>
      <c r="J60" s="643"/>
      <c r="K60" s="604"/>
      <c r="L60" s="272"/>
      <c r="M60" s="204"/>
      <c r="N60" s="170"/>
      <c r="O60" s="170"/>
      <c r="P60" s="170"/>
      <c r="Q60" s="170"/>
      <c r="R60" s="170"/>
      <c r="S60" s="170"/>
      <c r="T60" s="170"/>
      <c r="U60" s="170"/>
      <c r="V60" s="170"/>
      <c r="W60" s="170"/>
      <c r="X60" s="170"/>
      <c r="Y60" s="170"/>
      <c r="Z60" s="170"/>
      <c r="AA60" s="170"/>
      <c r="AB60" s="170"/>
      <c r="AC60" s="170"/>
      <c r="AD60" s="170"/>
      <c r="AE60" s="170"/>
    </row>
    <row r="61" spans="1:31" ht="60" customHeight="1" x14ac:dyDescent="0.25">
      <c r="A61" s="1"/>
      <c r="B61" s="268"/>
      <c r="C61" s="291" t="s">
        <v>562</v>
      </c>
      <c r="D61" s="706" t="s">
        <v>563</v>
      </c>
      <c r="E61" s="643"/>
      <c r="F61" s="604"/>
      <c r="G61" s="17"/>
      <c r="H61" s="292" t="s">
        <v>564</v>
      </c>
      <c r="I61" s="706" t="s">
        <v>565</v>
      </c>
      <c r="J61" s="643"/>
      <c r="K61" s="604"/>
      <c r="L61" s="272"/>
      <c r="N61" s="170"/>
      <c r="O61" s="170"/>
      <c r="P61" s="170"/>
      <c r="Q61" s="170"/>
      <c r="R61" s="170"/>
      <c r="S61" s="170"/>
      <c r="T61" s="170"/>
      <c r="U61" s="170"/>
      <c r="V61" s="170"/>
      <c r="W61" s="170"/>
      <c r="X61" s="170"/>
      <c r="Y61" s="170"/>
      <c r="Z61" s="170"/>
      <c r="AA61" s="170"/>
      <c r="AB61" s="170"/>
      <c r="AC61" s="170"/>
      <c r="AD61" s="170"/>
      <c r="AE61" s="170"/>
    </row>
    <row r="62" spans="1:31" ht="54" customHeight="1" x14ac:dyDescent="0.25">
      <c r="A62" s="1"/>
      <c r="B62" s="266"/>
      <c r="C62" s="291" t="s">
        <v>517</v>
      </c>
      <c r="D62" s="671" t="s">
        <v>566</v>
      </c>
      <c r="E62" s="643"/>
      <c r="F62" s="604"/>
      <c r="G62" s="17"/>
      <c r="H62" s="292" t="s">
        <v>567</v>
      </c>
      <c r="I62" s="706" t="s">
        <v>568</v>
      </c>
      <c r="J62" s="643"/>
      <c r="K62" s="604"/>
      <c r="L62" s="18"/>
      <c r="N62" s="170"/>
      <c r="O62" s="170"/>
      <c r="P62" s="170"/>
      <c r="Q62" s="170"/>
      <c r="R62" s="170"/>
      <c r="S62" s="170"/>
      <c r="T62" s="170"/>
      <c r="U62" s="170"/>
      <c r="V62" s="170"/>
      <c r="W62" s="170"/>
      <c r="X62" s="170"/>
      <c r="Y62" s="170"/>
      <c r="Z62" s="170"/>
      <c r="AA62" s="170"/>
      <c r="AB62" s="170"/>
      <c r="AC62" s="170"/>
      <c r="AD62" s="170"/>
      <c r="AE62" s="170"/>
    </row>
    <row r="63" spans="1:31" ht="61.5" customHeight="1" x14ac:dyDescent="0.25">
      <c r="A63" s="1"/>
      <c r="B63" s="266"/>
      <c r="C63" s="291" t="s">
        <v>569</v>
      </c>
      <c r="D63" s="671" t="s">
        <v>570</v>
      </c>
      <c r="E63" s="643"/>
      <c r="F63" s="604"/>
      <c r="G63" s="17"/>
      <c r="H63" s="293" t="s">
        <v>571</v>
      </c>
      <c r="I63" s="703" t="s">
        <v>572</v>
      </c>
      <c r="J63" s="645"/>
      <c r="K63" s="634"/>
      <c r="L63" s="18"/>
      <c r="N63" s="170"/>
      <c r="O63" s="170"/>
      <c r="P63" s="170"/>
      <c r="Q63" s="170"/>
      <c r="R63" s="170"/>
      <c r="S63" s="170"/>
      <c r="T63" s="170"/>
      <c r="U63" s="170"/>
      <c r="V63" s="170"/>
      <c r="W63" s="170"/>
      <c r="X63" s="170"/>
      <c r="Y63" s="170"/>
      <c r="Z63" s="170"/>
      <c r="AA63" s="170"/>
      <c r="AB63" s="170"/>
      <c r="AC63" s="170"/>
      <c r="AD63" s="170"/>
      <c r="AE63" s="170"/>
    </row>
    <row r="64" spans="1:31" ht="61.5" customHeight="1" x14ac:dyDescent="0.25">
      <c r="A64" s="1"/>
      <c r="B64" s="266"/>
      <c r="C64" s="294" t="s">
        <v>573</v>
      </c>
      <c r="D64" s="671" t="s">
        <v>574</v>
      </c>
      <c r="E64" s="643"/>
      <c r="F64" s="604"/>
      <c r="G64" s="266"/>
      <c r="H64" s="127"/>
      <c r="I64" s="143"/>
      <c r="J64" s="143"/>
      <c r="K64" s="143"/>
      <c r="L64" s="18"/>
      <c r="N64" s="170"/>
      <c r="O64" s="170"/>
      <c r="P64" s="170"/>
      <c r="Q64" s="170"/>
      <c r="R64" s="170"/>
      <c r="S64" s="170"/>
      <c r="T64" s="170"/>
      <c r="U64" s="170"/>
      <c r="V64" s="170"/>
      <c r="W64" s="170"/>
      <c r="X64" s="170"/>
      <c r="Y64" s="170"/>
      <c r="Z64" s="170"/>
      <c r="AA64" s="170"/>
      <c r="AB64" s="170"/>
      <c r="AC64" s="170"/>
      <c r="AD64" s="170"/>
      <c r="AE64" s="170"/>
    </row>
    <row r="65" spans="1:31" ht="61.5" customHeight="1" x14ac:dyDescent="0.25">
      <c r="A65" s="1"/>
      <c r="B65" s="37"/>
      <c r="C65" s="295" t="s">
        <v>575</v>
      </c>
      <c r="D65" s="703" t="s">
        <v>576</v>
      </c>
      <c r="E65" s="645"/>
      <c r="F65" s="634"/>
      <c r="G65" s="266"/>
      <c r="H65" s="127"/>
      <c r="I65" s="143"/>
      <c r="J65" s="143"/>
      <c r="K65" s="143"/>
      <c r="L65" s="18"/>
      <c r="N65" s="170"/>
      <c r="O65" s="170"/>
      <c r="P65" s="170"/>
      <c r="Q65" s="170"/>
      <c r="R65" s="170"/>
      <c r="S65" s="170"/>
      <c r="T65" s="170"/>
      <c r="U65" s="170"/>
      <c r="V65" s="170"/>
      <c r="W65" s="170"/>
      <c r="X65" s="170"/>
      <c r="Y65" s="170"/>
      <c r="Z65" s="170"/>
      <c r="AA65" s="170"/>
      <c r="AB65" s="170"/>
      <c r="AC65" s="170"/>
      <c r="AD65" s="170"/>
      <c r="AE65" s="170"/>
    </row>
    <row r="66" spans="1:31" ht="15.75" customHeight="1" x14ac:dyDescent="0.25">
      <c r="A66" s="1"/>
      <c r="B66" s="296"/>
      <c r="C66" s="297"/>
      <c r="D66" s="135"/>
      <c r="E66" s="135"/>
      <c r="F66" s="135"/>
      <c r="G66" s="135"/>
      <c r="H66" s="135"/>
      <c r="I66" s="135"/>
      <c r="J66" s="298"/>
      <c r="K66" s="298"/>
      <c r="L66" s="74"/>
      <c r="M66" s="170"/>
      <c r="N66" s="170"/>
      <c r="O66" s="170"/>
      <c r="P66" s="170"/>
      <c r="Q66" s="170"/>
      <c r="R66" s="170"/>
      <c r="S66" s="170"/>
      <c r="T66" s="170"/>
      <c r="U66" s="170"/>
      <c r="V66" s="170"/>
      <c r="W66" s="170"/>
      <c r="X66" s="170"/>
      <c r="Y66" s="170"/>
      <c r="Z66" s="170"/>
      <c r="AA66" s="170"/>
      <c r="AB66" s="170"/>
      <c r="AC66" s="170"/>
      <c r="AD66" s="170"/>
      <c r="AE66" s="170"/>
    </row>
    <row r="67" spans="1:31" ht="49.5" customHeight="1" x14ac:dyDescent="0.25">
      <c r="A67" s="1"/>
      <c r="C67" s="170"/>
      <c r="D67" s="170"/>
      <c r="E67" s="170"/>
      <c r="F67" s="170"/>
      <c r="G67" s="170"/>
      <c r="H67" s="170"/>
      <c r="I67" s="170"/>
      <c r="J67" s="170"/>
      <c r="K67" s="170"/>
      <c r="L67" s="170"/>
      <c r="M67" s="170"/>
      <c r="N67" s="170"/>
      <c r="O67" s="170"/>
      <c r="P67" s="170"/>
      <c r="Q67" s="170"/>
      <c r="R67" s="170"/>
      <c r="S67" s="170"/>
      <c r="T67" s="170"/>
      <c r="U67" s="170"/>
      <c r="V67" s="170"/>
      <c r="W67" s="170"/>
      <c r="X67" s="170"/>
      <c r="Y67" s="170"/>
      <c r="Z67" s="170"/>
      <c r="AA67" s="170"/>
      <c r="AB67" s="170"/>
      <c r="AC67" s="170"/>
      <c r="AD67" s="170"/>
      <c r="AE67" s="170"/>
    </row>
    <row r="68" spans="1:31" ht="49.5" customHeight="1" x14ac:dyDescent="0.25">
      <c r="A68" s="1"/>
      <c r="C68" s="170"/>
      <c r="D68" s="170"/>
      <c r="E68" s="170"/>
      <c r="F68" s="170"/>
      <c r="G68" s="170"/>
      <c r="H68" s="170"/>
      <c r="I68" s="170"/>
      <c r="J68" s="170"/>
      <c r="K68" s="170"/>
      <c r="L68" s="170"/>
      <c r="M68" s="170"/>
      <c r="N68" s="170"/>
      <c r="O68" s="170"/>
      <c r="P68" s="170"/>
      <c r="Q68" s="170"/>
      <c r="R68" s="170"/>
      <c r="S68" s="170"/>
      <c r="T68" s="170"/>
      <c r="U68" s="170"/>
      <c r="V68" s="170"/>
      <c r="W68" s="170"/>
      <c r="X68" s="170"/>
      <c r="Y68" s="170"/>
      <c r="Z68" s="170"/>
      <c r="AA68" s="170"/>
      <c r="AB68" s="170"/>
      <c r="AC68" s="170"/>
      <c r="AD68" s="170"/>
      <c r="AE68" s="170"/>
    </row>
    <row r="69" spans="1:31" ht="49.5" customHeight="1" x14ac:dyDescent="0.25">
      <c r="A69" s="1"/>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c r="AB69" s="170"/>
      <c r="AC69" s="170"/>
      <c r="AD69" s="170"/>
      <c r="AE69" s="170"/>
    </row>
    <row r="70" spans="1:31" ht="49.5" customHeight="1" x14ac:dyDescent="0.25">
      <c r="A70" s="1"/>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c r="AA70" s="170"/>
      <c r="AB70" s="170"/>
      <c r="AC70" s="170"/>
      <c r="AD70" s="170"/>
      <c r="AE70" s="170"/>
    </row>
    <row r="71" spans="1:31" ht="49.5" customHeight="1" x14ac:dyDescent="0.25">
      <c r="A71" s="1"/>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c r="AB71" s="170"/>
      <c r="AC71" s="170"/>
      <c r="AD71" s="170"/>
      <c r="AE71" s="170"/>
    </row>
    <row r="72" spans="1:31" ht="49.5" customHeight="1" x14ac:dyDescent="0.25">
      <c r="A72" s="1"/>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c r="AB72" s="170"/>
      <c r="AC72" s="170"/>
      <c r="AD72" s="170"/>
      <c r="AE72" s="170"/>
    </row>
    <row r="73" spans="1:31" ht="15.75" customHeight="1" x14ac:dyDescent="0.25">
      <c r="A73" s="1"/>
      <c r="C73" s="170"/>
      <c r="D73" s="170"/>
      <c r="E73" s="170"/>
      <c r="F73" s="170"/>
      <c r="G73" s="170"/>
      <c r="H73" s="170"/>
      <c r="I73" s="170"/>
      <c r="J73" s="170"/>
      <c r="K73" s="170"/>
      <c r="L73" s="170"/>
      <c r="M73" s="170"/>
      <c r="N73" s="170"/>
      <c r="O73" s="170"/>
      <c r="P73" s="170"/>
      <c r="Q73" s="170"/>
      <c r="R73" s="170"/>
      <c r="S73" s="170"/>
      <c r="T73" s="170"/>
      <c r="U73" s="170"/>
      <c r="V73" s="170"/>
      <c r="W73" s="170"/>
      <c r="X73" s="170"/>
      <c r="Y73" s="170"/>
      <c r="Z73" s="170"/>
      <c r="AA73" s="170"/>
      <c r="AB73" s="170"/>
      <c r="AC73" s="170"/>
      <c r="AD73" s="170"/>
      <c r="AE73" s="170"/>
    </row>
    <row r="74" spans="1:31" ht="15.75" customHeight="1" x14ac:dyDescent="0.25">
      <c r="A74" s="1"/>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c r="AB74" s="170"/>
      <c r="AC74" s="170"/>
      <c r="AD74" s="170"/>
      <c r="AE74" s="170"/>
    </row>
    <row r="75" spans="1:31" ht="15.75" customHeight="1" x14ac:dyDescent="0.25">
      <c r="A75" s="1"/>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c r="AB75" s="170"/>
      <c r="AC75" s="170"/>
      <c r="AD75" s="170"/>
      <c r="AE75" s="170"/>
    </row>
    <row r="76" spans="1:31" ht="15.75" customHeight="1" x14ac:dyDescent="0.25">
      <c r="A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c r="AB76" s="170"/>
      <c r="AC76" s="170"/>
      <c r="AD76" s="170"/>
      <c r="AE76" s="170"/>
    </row>
    <row r="77" spans="1:31" ht="15.75" customHeight="1" x14ac:dyDescent="0.25">
      <c r="A77" s="170"/>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c r="AB77" s="170"/>
      <c r="AC77" s="170"/>
      <c r="AD77" s="170"/>
      <c r="AE77" s="170"/>
    </row>
    <row r="78" spans="1:31" ht="15.75" customHeight="1" x14ac:dyDescent="0.25">
      <c r="A78" s="170"/>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c r="AB78" s="170"/>
      <c r="AC78" s="170"/>
      <c r="AD78" s="170"/>
      <c r="AE78" s="170"/>
    </row>
    <row r="79" spans="1:31" ht="15.75" customHeight="1" x14ac:dyDescent="0.25">
      <c r="A79" s="170"/>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c r="AD79" s="170"/>
      <c r="AE79" s="170"/>
    </row>
    <row r="80" spans="1:31" ht="15.75" customHeight="1" x14ac:dyDescent="0.25">
      <c r="A80" s="170"/>
      <c r="B80" s="170"/>
      <c r="C80" s="170"/>
      <c r="D80" s="170"/>
      <c r="E80" s="170"/>
      <c r="F80" s="170"/>
      <c r="G80" s="170"/>
      <c r="H80" s="170"/>
      <c r="I80" s="170"/>
      <c r="J80" s="170"/>
      <c r="K80" s="170"/>
      <c r="L80" s="170"/>
      <c r="M80" s="170"/>
    </row>
    <row r="81" spans="1:13" ht="15.75" customHeight="1" x14ac:dyDescent="0.25">
      <c r="A81" s="170"/>
      <c r="B81" s="170"/>
      <c r="C81" s="170"/>
      <c r="D81" s="170"/>
      <c r="E81" s="170"/>
      <c r="F81" s="170"/>
      <c r="G81" s="170"/>
      <c r="H81" s="170"/>
      <c r="I81" s="170"/>
      <c r="J81" s="170"/>
      <c r="K81" s="170"/>
      <c r="L81" s="170"/>
      <c r="M81" s="170"/>
    </row>
    <row r="82" spans="1:13" ht="15.75" customHeight="1" x14ac:dyDescent="0.25">
      <c r="A82" s="170"/>
      <c r="B82" s="170"/>
      <c r="C82" s="170"/>
      <c r="D82" s="170"/>
      <c r="E82" s="170"/>
      <c r="F82" s="170"/>
      <c r="G82" s="170"/>
      <c r="H82" s="170"/>
      <c r="I82" s="170"/>
      <c r="J82" s="170"/>
      <c r="K82" s="170"/>
      <c r="L82" s="170"/>
      <c r="M82" s="170"/>
    </row>
    <row r="83" spans="1:13" ht="15.75" customHeight="1" x14ac:dyDescent="0.25">
      <c r="A83" s="170"/>
      <c r="B83" s="170"/>
      <c r="C83" s="170"/>
      <c r="D83" s="170"/>
      <c r="E83" s="170"/>
      <c r="F83" s="170"/>
      <c r="G83" s="170"/>
      <c r="H83" s="170"/>
      <c r="I83" s="170"/>
      <c r="J83" s="170"/>
      <c r="K83" s="170"/>
      <c r="L83" s="170"/>
      <c r="M83" s="170"/>
    </row>
    <row r="84" spans="1:13" ht="15.75" customHeight="1" x14ac:dyDescent="0.25">
      <c r="A84" s="170"/>
      <c r="B84" s="170"/>
      <c r="C84" s="170"/>
      <c r="D84" s="170"/>
      <c r="E84" s="170"/>
      <c r="F84" s="170"/>
      <c r="G84" s="170"/>
      <c r="H84" s="170"/>
      <c r="I84" s="170"/>
      <c r="J84" s="170"/>
      <c r="K84" s="170"/>
      <c r="L84" s="170"/>
      <c r="M84" s="170"/>
    </row>
    <row r="85" spans="1:13" ht="15.75" customHeight="1" x14ac:dyDescent="0.25">
      <c r="A85" s="170"/>
      <c r="B85" s="170"/>
      <c r="C85" s="170"/>
      <c r="D85" s="170"/>
      <c r="E85" s="170"/>
      <c r="F85" s="170"/>
      <c r="G85" s="170"/>
      <c r="H85" s="170"/>
      <c r="I85" s="170"/>
      <c r="J85" s="170"/>
      <c r="K85" s="170"/>
      <c r="L85" s="170"/>
      <c r="M85" s="170"/>
    </row>
    <row r="86" spans="1:13" ht="15.75" customHeight="1" x14ac:dyDescent="0.25">
      <c r="A86" s="170"/>
      <c r="B86" s="170"/>
      <c r="C86" s="170"/>
      <c r="D86" s="170"/>
      <c r="E86" s="170"/>
      <c r="F86" s="170"/>
      <c r="G86" s="170"/>
      <c r="H86" s="170"/>
      <c r="I86" s="170"/>
      <c r="J86" s="170"/>
      <c r="K86" s="170"/>
      <c r="L86" s="170"/>
      <c r="M86" s="170"/>
    </row>
    <row r="87" spans="1:13" ht="15.75" customHeight="1" x14ac:dyDescent="0.25">
      <c r="A87" s="170"/>
      <c r="B87" s="170"/>
      <c r="C87" s="170"/>
      <c r="D87" s="170"/>
      <c r="E87" s="170"/>
      <c r="F87" s="170"/>
      <c r="G87" s="170"/>
      <c r="H87" s="170"/>
      <c r="I87" s="170"/>
      <c r="J87" s="170"/>
      <c r="K87" s="170"/>
      <c r="L87" s="170"/>
      <c r="M87" s="170"/>
    </row>
    <row r="88" spans="1:13" ht="15.75" customHeight="1" x14ac:dyDescent="0.25">
      <c r="A88" s="170"/>
      <c r="B88" s="170"/>
      <c r="C88" s="170"/>
      <c r="D88" s="170"/>
      <c r="E88" s="170"/>
      <c r="F88" s="170"/>
      <c r="G88" s="170"/>
      <c r="H88" s="170"/>
      <c r="I88" s="170"/>
      <c r="J88" s="170"/>
      <c r="K88" s="170"/>
      <c r="L88" s="170"/>
      <c r="M88" s="170"/>
    </row>
    <row r="89" spans="1:13" ht="15.75" customHeight="1" x14ac:dyDescent="0.25">
      <c r="A89" s="170"/>
      <c r="B89" s="170"/>
      <c r="C89" s="170"/>
      <c r="D89" s="170"/>
      <c r="E89" s="170"/>
      <c r="F89" s="170"/>
      <c r="G89" s="170"/>
      <c r="H89" s="170"/>
      <c r="I89" s="170"/>
      <c r="J89" s="170"/>
      <c r="K89" s="170"/>
      <c r="L89" s="170"/>
      <c r="M89" s="170"/>
    </row>
    <row r="90" spans="1:13" ht="15.75" customHeight="1" x14ac:dyDescent="0.25">
      <c r="A90" s="170"/>
      <c r="B90" s="170"/>
      <c r="C90" s="170"/>
      <c r="D90" s="170"/>
      <c r="E90" s="170"/>
      <c r="F90" s="170"/>
      <c r="G90" s="170"/>
      <c r="H90" s="170"/>
      <c r="I90" s="170"/>
      <c r="J90" s="170"/>
      <c r="K90" s="170"/>
      <c r="L90" s="170"/>
      <c r="M90" s="170"/>
    </row>
    <row r="91" spans="1:13" ht="15.75" customHeight="1" x14ac:dyDescent="0.25">
      <c r="A91" s="170"/>
      <c r="B91" s="170"/>
      <c r="C91" s="170"/>
      <c r="D91" s="170"/>
      <c r="E91" s="170"/>
      <c r="F91" s="170"/>
      <c r="G91" s="170"/>
      <c r="H91" s="170"/>
      <c r="I91" s="170"/>
      <c r="J91" s="170"/>
      <c r="K91" s="170"/>
      <c r="L91" s="170"/>
      <c r="M91" s="170"/>
    </row>
    <row r="92" spans="1:13" ht="15.75" customHeight="1" x14ac:dyDescent="0.25">
      <c r="A92" s="170"/>
      <c r="B92" s="170"/>
      <c r="C92" s="170"/>
      <c r="D92" s="170"/>
      <c r="E92" s="170"/>
      <c r="F92" s="170"/>
      <c r="G92" s="170"/>
      <c r="H92" s="170"/>
      <c r="I92" s="170"/>
      <c r="J92" s="170"/>
      <c r="K92" s="170"/>
      <c r="L92" s="170"/>
      <c r="M92" s="170"/>
    </row>
    <row r="93" spans="1:13" ht="15.75" customHeight="1" x14ac:dyDescent="0.25">
      <c r="A93" s="170"/>
      <c r="B93" s="170"/>
      <c r="C93" s="170"/>
      <c r="D93" s="170"/>
      <c r="E93" s="170"/>
      <c r="F93" s="170"/>
      <c r="G93" s="170"/>
      <c r="H93" s="170"/>
      <c r="I93" s="170"/>
      <c r="J93" s="170"/>
      <c r="K93" s="170"/>
      <c r="L93" s="170"/>
      <c r="M93" s="170"/>
    </row>
    <row r="94" spans="1:13" ht="15.75" customHeight="1" x14ac:dyDescent="0.25">
      <c r="A94" s="170"/>
      <c r="B94" s="170"/>
      <c r="C94" s="170"/>
      <c r="D94" s="170"/>
      <c r="E94" s="170"/>
      <c r="F94" s="170"/>
      <c r="G94" s="170"/>
      <c r="H94" s="170"/>
      <c r="I94" s="170"/>
      <c r="J94" s="170"/>
      <c r="K94" s="170"/>
      <c r="L94" s="170"/>
      <c r="M94" s="170"/>
    </row>
    <row r="95" spans="1:13" ht="15.75" customHeight="1" x14ac:dyDescent="0.25">
      <c r="A95" s="170"/>
      <c r="B95" s="170"/>
      <c r="C95" s="170"/>
      <c r="D95" s="170"/>
      <c r="E95" s="170"/>
      <c r="F95" s="170"/>
      <c r="G95" s="170"/>
      <c r="H95" s="170"/>
      <c r="I95" s="170"/>
      <c r="J95" s="170"/>
      <c r="K95" s="170"/>
      <c r="L95" s="170"/>
      <c r="M95" s="170"/>
    </row>
    <row r="96" spans="1:13" ht="15.75" customHeight="1" x14ac:dyDescent="0.25">
      <c r="A96" s="170"/>
      <c r="B96" s="170"/>
      <c r="C96" s="170"/>
      <c r="D96" s="170"/>
      <c r="E96" s="170"/>
      <c r="F96" s="170"/>
      <c r="G96" s="170"/>
      <c r="H96" s="170"/>
      <c r="I96" s="170"/>
      <c r="J96" s="170"/>
      <c r="K96" s="170"/>
      <c r="L96" s="170"/>
      <c r="M96" s="170"/>
    </row>
    <row r="97" spans="1:13" ht="15.75" customHeight="1" x14ac:dyDescent="0.25">
      <c r="A97" s="170"/>
      <c r="B97" s="170"/>
      <c r="C97" s="170"/>
      <c r="D97" s="170"/>
      <c r="E97" s="170"/>
      <c r="F97" s="170"/>
      <c r="G97" s="170"/>
      <c r="H97" s="170"/>
      <c r="I97" s="170"/>
      <c r="J97" s="170"/>
      <c r="K97" s="170"/>
      <c r="L97" s="170"/>
      <c r="M97" s="170"/>
    </row>
    <row r="98" spans="1:13" ht="15.75" customHeight="1" x14ac:dyDescent="0.25">
      <c r="A98" s="170"/>
      <c r="B98" s="170"/>
      <c r="C98" s="170"/>
      <c r="D98" s="170"/>
      <c r="E98" s="170"/>
      <c r="F98" s="170"/>
      <c r="G98" s="170"/>
      <c r="H98" s="170"/>
      <c r="I98" s="170"/>
      <c r="J98" s="170"/>
      <c r="K98" s="170"/>
      <c r="L98" s="170"/>
      <c r="M98" s="170"/>
    </row>
    <row r="99" spans="1:13" ht="15.75" customHeight="1" x14ac:dyDescent="0.25">
      <c r="A99" s="170"/>
      <c r="B99" s="170"/>
      <c r="C99" s="170"/>
      <c r="D99" s="170"/>
      <c r="E99" s="170"/>
      <c r="F99" s="170"/>
      <c r="G99" s="170"/>
      <c r="H99" s="170"/>
      <c r="I99" s="170"/>
      <c r="J99" s="170"/>
      <c r="K99" s="170"/>
      <c r="L99" s="170"/>
      <c r="M99" s="170"/>
    </row>
    <row r="100" spans="1:13" ht="15.75" customHeight="1" x14ac:dyDescent="0.25">
      <c r="A100" s="170"/>
      <c r="B100" s="170"/>
      <c r="C100" s="170"/>
      <c r="D100" s="170"/>
      <c r="E100" s="170"/>
      <c r="F100" s="170"/>
      <c r="G100" s="170"/>
      <c r="H100" s="170"/>
      <c r="I100" s="170"/>
      <c r="J100" s="170"/>
      <c r="K100" s="170"/>
      <c r="L100" s="170"/>
      <c r="M100" s="170"/>
    </row>
    <row r="101" spans="1:13" ht="15.75" customHeight="1" x14ac:dyDescent="0.25">
      <c r="A101" s="170"/>
      <c r="B101" s="170"/>
      <c r="C101" s="170"/>
      <c r="D101" s="170"/>
      <c r="E101" s="170"/>
      <c r="F101" s="170"/>
      <c r="G101" s="170"/>
      <c r="H101" s="170"/>
      <c r="I101" s="170"/>
      <c r="J101" s="170"/>
      <c r="K101" s="170"/>
      <c r="L101" s="170"/>
      <c r="M101" s="170"/>
    </row>
    <row r="102" spans="1:13" ht="15.75" customHeight="1" x14ac:dyDescent="0.25">
      <c r="A102" s="170"/>
      <c r="B102" s="170"/>
      <c r="C102" s="170"/>
      <c r="D102" s="170"/>
      <c r="E102" s="170"/>
      <c r="F102" s="170"/>
      <c r="G102" s="170"/>
      <c r="H102" s="170"/>
      <c r="I102" s="170"/>
      <c r="J102" s="170"/>
      <c r="K102" s="170"/>
      <c r="L102" s="170"/>
      <c r="M102" s="170"/>
    </row>
    <row r="103" spans="1:13" ht="15.75" customHeight="1" x14ac:dyDescent="0.25">
      <c r="A103" s="170"/>
      <c r="B103" s="170"/>
      <c r="C103" s="170"/>
      <c r="D103" s="170"/>
      <c r="E103" s="170"/>
      <c r="F103" s="170"/>
      <c r="G103" s="170"/>
      <c r="H103" s="170"/>
      <c r="I103" s="170"/>
      <c r="J103" s="170"/>
      <c r="K103" s="170"/>
      <c r="L103" s="170"/>
      <c r="M103" s="170"/>
    </row>
    <row r="104" spans="1:13" ht="15.75" customHeight="1" x14ac:dyDescent="0.25">
      <c r="A104" s="170"/>
      <c r="B104" s="170"/>
      <c r="C104" s="170"/>
      <c r="D104" s="170"/>
      <c r="E104" s="170"/>
      <c r="F104" s="170"/>
      <c r="G104" s="170"/>
      <c r="H104" s="170"/>
      <c r="I104" s="170"/>
      <c r="J104" s="170"/>
      <c r="K104" s="170"/>
      <c r="L104" s="170"/>
      <c r="M104" s="170"/>
    </row>
    <row r="105" spans="1:13" ht="15.75" customHeight="1" x14ac:dyDescent="0.25">
      <c r="A105" s="170"/>
      <c r="B105" s="170"/>
      <c r="C105" s="170"/>
      <c r="D105" s="170"/>
      <c r="E105" s="170"/>
      <c r="F105" s="170"/>
      <c r="G105" s="170"/>
      <c r="H105" s="170"/>
      <c r="I105" s="170"/>
      <c r="J105" s="170"/>
      <c r="K105" s="170"/>
      <c r="L105" s="170"/>
      <c r="M105" s="170"/>
    </row>
    <row r="106" spans="1:13" ht="15.75" customHeight="1" x14ac:dyDescent="0.25">
      <c r="A106" s="170"/>
      <c r="B106" s="170"/>
      <c r="C106" s="170"/>
      <c r="D106" s="170"/>
      <c r="E106" s="170"/>
      <c r="F106" s="170"/>
      <c r="G106" s="170"/>
      <c r="H106" s="170"/>
      <c r="I106" s="170"/>
      <c r="J106" s="170"/>
      <c r="K106" s="170"/>
      <c r="L106" s="170"/>
      <c r="M106" s="170"/>
    </row>
    <row r="107" spans="1:13" ht="15.75" customHeight="1" x14ac:dyDescent="0.25">
      <c r="A107" s="170"/>
      <c r="B107" s="170"/>
      <c r="C107" s="170"/>
      <c r="D107" s="170"/>
      <c r="E107" s="170"/>
      <c r="F107" s="170"/>
      <c r="G107" s="170"/>
      <c r="H107" s="170"/>
      <c r="I107" s="170"/>
      <c r="J107" s="170"/>
      <c r="K107" s="170"/>
      <c r="L107" s="170"/>
      <c r="M107" s="170"/>
    </row>
    <row r="108" spans="1:13" ht="15.75" customHeight="1" x14ac:dyDescent="0.25">
      <c r="A108" s="170"/>
      <c r="B108" s="170"/>
      <c r="C108" s="170"/>
      <c r="D108" s="170"/>
      <c r="E108" s="170"/>
      <c r="F108" s="170"/>
      <c r="G108" s="170"/>
      <c r="H108" s="170"/>
      <c r="I108" s="170"/>
      <c r="J108" s="170"/>
      <c r="K108" s="170"/>
      <c r="L108" s="170"/>
      <c r="M108" s="170"/>
    </row>
    <row r="109" spans="1:13" ht="15.75" customHeight="1" x14ac:dyDescent="0.25">
      <c r="A109" s="170"/>
      <c r="B109" s="170"/>
      <c r="C109" s="170"/>
      <c r="D109" s="170"/>
      <c r="E109" s="170"/>
      <c r="F109" s="170"/>
      <c r="G109" s="170"/>
      <c r="H109" s="170"/>
      <c r="I109" s="170"/>
      <c r="J109" s="170"/>
      <c r="K109" s="170"/>
      <c r="L109" s="170"/>
      <c r="M109" s="170"/>
    </row>
    <row r="110" spans="1:13" ht="15.75" customHeight="1" x14ac:dyDescent="0.25">
      <c r="A110" s="170"/>
      <c r="B110" s="170"/>
      <c r="C110" s="170"/>
      <c r="D110" s="170"/>
      <c r="E110" s="170"/>
      <c r="F110" s="170"/>
      <c r="G110" s="170"/>
      <c r="H110" s="170"/>
      <c r="I110" s="170"/>
      <c r="J110" s="170"/>
      <c r="K110" s="170"/>
      <c r="L110" s="170"/>
      <c r="M110" s="170"/>
    </row>
    <row r="111" spans="1:13" ht="15.75" customHeight="1" x14ac:dyDescent="0.25">
      <c r="A111" s="170"/>
      <c r="B111" s="170"/>
      <c r="C111" s="170"/>
      <c r="D111" s="170"/>
      <c r="E111" s="170"/>
      <c r="F111" s="170"/>
      <c r="G111" s="170"/>
      <c r="H111" s="170"/>
      <c r="I111" s="170"/>
      <c r="J111" s="170"/>
      <c r="K111" s="170"/>
      <c r="L111" s="170"/>
      <c r="M111" s="170"/>
    </row>
    <row r="112" spans="1:13" ht="15.75" customHeight="1" x14ac:dyDescent="0.25">
      <c r="A112" s="170"/>
      <c r="B112" s="170"/>
      <c r="C112" s="170"/>
      <c r="D112" s="170"/>
      <c r="E112" s="170"/>
      <c r="F112" s="170"/>
      <c r="G112" s="170"/>
      <c r="H112" s="170"/>
      <c r="I112" s="170"/>
      <c r="J112" s="170"/>
      <c r="K112" s="170"/>
      <c r="L112" s="170"/>
      <c r="M112" s="170"/>
    </row>
    <row r="113" spans="1:13" ht="15.75" customHeight="1" x14ac:dyDescent="0.25">
      <c r="A113" s="170"/>
      <c r="B113" s="170"/>
      <c r="C113" s="170"/>
      <c r="D113" s="170"/>
      <c r="E113" s="170"/>
      <c r="F113" s="170"/>
      <c r="G113" s="170"/>
      <c r="H113" s="170"/>
      <c r="I113" s="170"/>
      <c r="J113" s="170"/>
      <c r="K113" s="170"/>
      <c r="L113" s="170"/>
      <c r="M113" s="170"/>
    </row>
    <row r="114" spans="1:13" ht="15.75" customHeight="1" x14ac:dyDescent="0.25">
      <c r="A114" s="170"/>
      <c r="B114" s="170"/>
      <c r="C114" s="170"/>
      <c r="D114" s="170"/>
      <c r="E114" s="170"/>
      <c r="F114" s="170"/>
      <c r="G114" s="170"/>
      <c r="H114" s="170"/>
      <c r="I114" s="170"/>
      <c r="J114" s="170"/>
      <c r="K114" s="170"/>
      <c r="L114" s="170"/>
      <c r="M114" s="170"/>
    </row>
    <row r="115" spans="1:13" ht="15.75" customHeight="1" x14ac:dyDescent="0.25">
      <c r="A115" s="170"/>
      <c r="B115" s="170"/>
      <c r="C115" s="204"/>
      <c r="J115" s="170"/>
      <c r="K115" s="170"/>
      <c r="L115" s="170"/>
      <c r="M115" s="170"/>
    </row>
    <row r="116" spans="1:13" ht="15.75" customHeight="1" x14ac:dyDescent="0.25">
      <c r="A116" s="170"/>
      <c r="B116" s="170"/>
      <c r="C116" s="204"/>
      <c r="J116" s="170"/>
      <c r="K116" s="170"/>
      <c r="L116" s="170"/>
      <c r="M116" s="170"/>
    </row>
    <row r="117" spans="1:13" ht="15.75" customHeight="1" x14ac:dyDescent="0.25">
      <c r="A117" s="170"/>
      <c r="B117" s="170"/>
      <c r="C117" s="204"/>
      <c r="J117" s="170"/>
      <c r="K117" s="170"/>
      <c r="L117" s="170"/>
      <c r="M117" s="170"/>
    </row>
    <row r="118" spans="1:13" ht="15.75" customHeight="1" x14ac:dyDescent="0.25">
      <c r="A118" s="170"/>
      <c r="B118" s="170"/>
      <c r="C118" s="204"/>
      <c r="J118" s="170"/>
      <c r="K118" s="170"/>
      <c r="L118" s="170"/>
      <c r="M118" s="170"/>
    </row>
    <row r="119" spans="1:13" ht="15.75" customHeight="1" x14ac:dyDescent="0.25">
      <c r="A119" s="170"/>
      <c r="B119" s="170"/>
      <c r="C119" s="204"/>
      <c r="J119" s="170"/>
      <c r="K119" s="170"/>
      <c r="L119" s="170"/>
      <c r="M119" s="170"/>
    </row>
    <row r="120" spans="1:13" ht="15.75" customHeight="1" x14ac:dyDescent="0.25">
      <c r="A120" s="170"/>
      <c r="B120" s="170"/>
      <c r="C120" s="204"/>
      <c r="J120" s="170"/>
      <c r="K120" s="170"/>
      <c r="L120" s="170"/>
      <c r="M120" s="170"/>
    </row>
    <row r="121" spans="1:13" ht="15.75" customHeight="1" x14ac:dyDescent="0.25">
      <c r="A121" s="170"/>
      <c r="B121" s="170"/>
      <c r="C121" s="204"/>
      <c r="J121" s="170"/>
      <c r="K121" s="170"/>
      <c r="L121" s="170"/>
      <c r="M121" s="170"/>
    </row>
    <row r="122" spans="1:13" ht="15.75" customHeight="1" x14ac:dyDescent="0.25">
      <c r="A122" s="170"/>
      <c r="B122" s="170"/>
      <c r="C122" s="204"/>
      <c r="J122" s="170"/>
      <c r="K122" s="170"/>
      <c r="L122" s="170"/>
      <c r="M122" s="170"/>
    </row>
    <row r="123" spans="1:13" ht="15.75" customHeight="1" x14ac:dyDescent="0.25">
      <c r="A123" s="170"/>
      <c r="B123" s="170"/>
      <c r="C123" s="204"/>
      <c r="J123" s="170"/>
      <c r="K123" s="170"/>
      <c r="L123" s="170"/>
      <c r="M123" s="170"/>
    </row>
    <row r="124" spans="1:13" ht="15.75" customHeight="1" x14ac:dyDescent="0.25">
      <c r="B124" s="170"/>
      <c r="C124" s="204"/>
      <c r="L124" s="170"/>
    </row>
    <row r="125" spans="1:13" ht="15.75" customHeight="1" x14ac:dyDescent="0.25">
      <c r="C125" s="204"/>
    </row>
    <row r="126" spans="1:13" ht="15.75" customHeight="1" x14ac:dyDescent="0.25">
      <c r="C126" s="204"/>
    </row>
    <row r="127" spans="1:13" ht="15.75" customHeight="1" x14ac:dyDescent="0.25">
      <c r="C127" s="204"/>
    </row>
    <row r="128" spans="1:13" ht="15.75" customHeight="1" x14ac:dyDescent="0.25">
      <c r="C128" s="204"/>
    </row>
    <row r="129" spans="3:3" ht="15.75" customHeight="1" x14ac:dyDescent="0.25">
      <c r="C129" s="204"/>
    </row>
    <row r="130" spans="3:3" ht="15.75" customHeight="1" x14ac:dyDescent="0.25">
      <c r="C130" s="204"/>
    </row>
    <row r="131" spans="3:3" ht="15.75" customHeight="1" x14ac:dyDescent="0.25">
      <c r="C131" s="204"/>
    </row>
    <row r="132" spans="3:3" ht="15.75" customHeight="1" x14ac:dyDescent="0.25">
      <c r="C132" s="204"/>
    </row>
    <row r="133" spans="3:3" ht="15.75" customHeight="1" x14ac:dyDescent="0.25">
      <c r="C133" s="204"/>
    </row>
    <row r="134" spans="3:3" ht="15.75" customHeight="1" x14ac:dyDescent="0.25">
      <c r="C134" s="204"/>
    </row>
    <row r="135" spans="3:3" ht="15.75" customHeight="1" x14ac:dyDescent="0.25">
      <c r="C135" s="204"/>
    </row>
    <row r="136" spans="3:3" ht="15.75" customHeight="1" x14ac:dyDescent="0.25">
      <c r="C136" s="204"/>
    </row>
    <row r="137" spans="3:3" ht="15.75" customHeight="1" x14ac:dyDescent="0.25">
      <c r="C137" s="204"/>
    </row>
    <row r="138" spans="3:3" ht="15.75" customHeight="1" x14ac:dyDescent="0.25">
      <c r="C138" s="204"/>
    </row>
    <row r="139" spans="3:3" ht="15.75" customHeight="1" x14ac:dyDescent="0.25">
      <c r="C139" s="204"/>
    </row>
    <row r="140" spans="3:3" ht="15.75" customHeight="1" x14ac:dyDescent="0.25">
      <c r="C140" s="204"/>
    </row>
    <row r="141" spans="3:3" ht="15.75" customHeight="1" x14ac:dyDescent="0.25">
      <c r="C141" s="204"/>
    </row>
    <row r="142" spans="3:3" ht="15.75" customHeight="1" x14ac:dyDescent="0.25">
      <c r="C142" s="204"/>
    </row>
    <row r="143" spans="3:3" ht="15.75" customHeight="1" x14ac:dyDescent="0.25">
      <c r="C143" s="204"/>
    </row>
    <row r="144" spans="3:3" ht="15.75" customHeight="1" x14ac:dyDescent="0.25">
      <c r="C144" s="204"/>
    </row>
    <row r="145" spans="3:3" ht="15.75" customHeight="1" x14ac:dyDescent="0.25">
      <c r="C145" s="204"/>
    </row>
    <row r="146" spans="3:3" ht="15.75" customHeight="1" x14ac:dyDescent="0.25">
      <c r="C146" s="204"/>
    </row>
    <row r="147" spans="3:3" ht="15.75" customHeight="1" x14ac:dyDescent="0.25">
      <c r="C147" s="204"/>
    </row>
    <row r="148" spans="3:3" ht="15.75" customHeight="1" x14ac:dyDescent="0.25">
      <c r="C148" s="204"/>
    </row>
    <row r="149" spans="3:3" ht="15.75" customHeight="1" x14ac:dyDescent="0.25">
      <c r="C149" s="204"/>
    </row>
    <row r="150" spans="3:3" ht="15.75" customHeight="1" x14ac:dyDescent="0.25">
      <c r="C150" s="204"/>
    </row>
    <row r="151" spans="3:3" ht="15.75" customHeight="1" x14ac:dyDescent="0.25">
      <c r="C151" s="204"/>
    </row>
    <row r="152" spans="3:3" ht="15.75" customHeight="1" x14ac:dyDescent="0.25">
      <c r="C152" s="204"/>
    </row>
    <row r="153" spans="3:3" ht="15.75" customHeight="1" x14ac:dyDescent="0.25">
      <c r="C153" s="204"/>
    </row>
    <row r="154" spans="3:3" ht="15.75" customHeight="1" x14ac:dyDescent="0.25">
      <c r="C154" s="204"/>
    </row>
    <row r="155" spans="3:3" ht="15.75" customHeight="1" x14ac:dyDescent="0.25">
      <c r="C155" s="204"/>
    </row>
    <row r="156" spans="3:3" ht="15.75" customHeight="1" x14ac:dyDescent="0.25">
      <c r="C156" s="204"/>
    </row>
    <row r="157" spans="3:3" ht="15.75" customHeight="1" x14ac:dyDescent="0.25">
      <c r="C157" s="204"/>
    </row>
    <row r="158" spans="3:3" ht="15.75" customHeight="1" x14ac:dyDescent="0.25">
      <c r="C158" s="204"/>
    </row>
    <row r="159" spans="3:3" ht="15.75" customHeight="1" x14ac:dyDescent="0.25">
      <c r="C159" s="204"/>
    </row>
    <row r="160" spans="3:3" ht="15.75" customHeight="1" x14ac:dyDescent="0.25">
      <c r="C160" s="204"/>
    </row>
    <row r="161" spans="3:3" ht="15.75" customHeight="1" x14ac:dyDescent="0.25">
      <c r="C161" s="204"/>
    </row>
    <row r="162" spans="3:3" ht="15.75" customHeight="1" x14ac:dyDescent="0.25">
      <c r="C162" s="204"/>
    </row>
    <row r="163" spans="3:3" ht="15.75" customHeight="1" x14ac:dyDescent="0.25">
      <c r="C163" s="204"/>
    </row>
    <row r="164" spans="3:3" ht="15.75" customHeight="1" x14ac:dyDescent="0.25">
      <c r="C164" s="204"/>
    </row>
    <row r="165" spans="3:3" ht="15.75" customHeight="1" x14ac:dyDescent="0.25">
      <c r="C165" s="204"/>
    </row>
    <row r="166" spans="3:3" ht="15.75" customHeight="1" x14ac:dyDescent="0.25">
      <c r="C166" s="204"/>
    </row>
    <row r="167" spans="3:3" ht="15.75" customHeight="1" x14ac:dyDescent="0.25">
      <c r="C167" s="204"/>
    </row>
    <row r="168" spans="3:3" ht="15.75" customHeight="1" x14ac:dyDescent="0.25">
      <c r="C168" s="204"/>
    </row>
    <row r="169" spans="3:3" ht="15.75" customHeight="1" x14ac:dyDescent="0.25">
      <c r="C169" s="204"/>
    </row>
    <row r="170" spans="3:3" ht="15.75" customHeight="1" x14ac:dyDescent="0.25">
      <c r="C170" s="204"/>
    </row>
    <row r="171" spans="3:3" ht="15.75" customHeight="1" x14ac:dyDescent="0.25">
      <c r="C171" s="204"/>
    </row>
    <row r="172" spans="3:3" ht="15.75" customHeight="1" x14ac:dyDescent="0.25">
      <c r="C172" s="204"/>
    </row>
    <row r="173" spans="3:3" ht="15.75" customHeight="1" x14ac:dyDescent="0.25">
      <c r="C173" s="204"/>
    </row>
    <row r="174" spans="3:3" ht="15.75" customHeight="1" x14ac:dyDescent="0.25">
      <c r="C174" s="204"/>
    </row>
    <row r="175" spans="3:3" ht="15.75" customHeight="1" x14ac:dyDescent="0.25">
      <c r="C175" s="204"/>
    </row>
    <row r="176" spans="3:3" ht="15.75" customHeight="1" x14ac:dyDescent="0.25">
      <c r="C176" s="204"/>
    </row>
    <row r="177" spans="3:3" ht="15.75" customHeight="1" x14ac:dyDescent="0.25">
      <c r="C177" s="204"/>
    </row>
    <row r="178" spans="3:3" ht="15.75" customHeight="1" x14ac:dyDescent="0.25">
      <c r="C178" s="204"/>
    </row>
    <row r="179" spans="3:3" ht="15.75" customHeight="1" x14ac:dyDescent="0.25">
      <c r="C179" s="204"/>
    </row>
    <row r="180" spans="3:3" ht="15.75" customHeight="1" x14ac:dyDescent="0.25">
      <c r="C180" s="204"/>
    </row>
    <row r="181" spans="3:3" ht="15.75" customHeight="1" x14ac:dyDescent="0.25">
      <c r="C181" s="204"/>
    </row>
    <row r="182" spans="3:3" ht="15.75" customHeight="1" x14ac:dyDescent="0.25">
      <c r="C182" s="204"/>
    </row>
    <row r="183" spans="3:3" ht="15.75" customHeight="1" x14ac:dyDescent="0.25">
      <c r="C183" s="204"/>
    </row>
    <row r="184" spans="3:3" ht="15.75" customHeight="1" x14ac:dyDescent="0.25">
      <c r="C184" s="204"/>
    </row>
    <row r="185" spans="3:3" ht="15.75" customHeight="1" x14ac:dyDescent="0.25">
      <c r="C185" s="204"/>
    </row>
    <row r="186" spans="3:3" ht="15.75" customHeight="1" x14ac:dyDescent="0.25">
      <c r="C186" s="204"/>
    </row>
    <row r="187" spans="3:3" ht="15.75" customHeight="1" x14ac:dyDescent="0.25">
      <c r="C187" s="204"/>
    </row>
    <row r="188" spans="3:3" ht="15.75" customHeight="1" x14ac:dyDescent="0.25">
      <c r="C188" s="204"/>
    </row>
    <row r="189" spans="3:3" ht="15.75" customHeight="1" x14ac:dyDescent="0.25">
      <c r="C189" s="204"/>
    </row>
    <row r="190" spans="3:3" ht="15.75" customHeight="1" x14ac:dyDescent="0.25">
      <c r="C190" s="204"/>
    </row>
    <row r="191" spans="3:3" ht="15.75" customHeight="1" x14ac:dyDescent="0.25">
      <c r="C191" s="204"/>
    </row>
    <row r="192" spans="3:3" ht="15.75" customHeight="1" x14ac:dyDescent="0.25">
      <c r="C192" s="204"/>
    </row>
    <row r="193" spans="3:3" ht="15.75" customHeight="1" x14ac:dyDescent="0.25">
      <c r="C193" s="204"/>
    </row>
    <row r="194" spans="3:3" ht="15.75" customHeight="1" x14ac:dyDescent="0.25">
      <c r="C194" s="204"/>
    </row>
    <row r="195" spans="3:3" ht="15.75" customHeight="1" x14ac:dyDescent="0.25">
      <c r="C195" s="204"/>
    </row>
    <row r="196" spans="3:3" ht="15.75" customHeight="1" x14ac:dyDescent="0.25">
      <c r="C196" s="204"/>
    </row>
    <row r="197" spans="3:3" ht="15.75" customHeight="1" x14ac:dyDescent="0.25">
      <c r="C197" s="204"/>
    </row>
    <row r="198" spans="3:3" ht="15.75" customHeight="1" x14ac:dyDescent="0.25">
      <c r="C198" s="204"/>
    </row>
    <row r="199" spans="3:3" ht="15.75" customHeight="1" x14ac:dyDescent="0.25">
      <c r="C199" s="204"/>
    </row>
    <row r="200" spans="3:3" ht="15.75" customHeight="1" x14ac:dyDescent="0.25">
      <c r="C200" s="204"/>
    </row>
    <row r="201" spans="3:3" ht="15.75" customHeight="1" x14ac:dyDescent="0.25">
      <c r="C201" s="204"/>
    </row>
    <row r="202" spans="3:3" ht="15.75" customHeight="1" x14ac:dyDescent="0.25">
      <c r="C202" s="204"/>
    </row>
    <row r="203" spans="3:3" ht="15.75" customHeight="1" x14ac:dyDescent="0.25">
      <c r="C203" s="204"/>
    </row>
    <row r="204" spans="3:3" ht="15.75" customHeight="1" x14ac:dyDescent="0.25">
      <c r="C204" s="204"/>
    </row>
    <row r="205" spans="3:3" ht="15.75" customHeight="1" x14ac:dyDescent="0.25">
      <c r="C205" s="204"/>
    </row>
    <row r="206" spans="3:3" ht="15.75" customHeight="1" x14ac:dyDescent="0.25">
      <c r="C206" s="204"/>
    </row>
    <row r="207" spans="3:3" ht="15.75" customHeight="1" x14ac:dyDescent="0.25">
      <c r="C207" s="204"/>
    </row>
    <row r="208" spans="3:3" ht="15.75" customHeight="1" x14ac:dyDescent="0.25">
      <c r="C208" s="204"/>
    </row>
    <row r="209" spans="3:3" ht="15.75" customHeight="1" x14ac:dyDescent="0.25">
      <c r="C209" s="204"/>
    </row>
    <row r="210" spans="3:3" ht="15.75" customHeight="1" x14ac:dyDescent="0.25">
      <c r="C210" s="204"/>
    </row>
    <row r="211" spans="3:3" ht="15.75" customHeight="1" x14ac:dyDescent="0.25">
      <c r="C211" s="204"/>
    </row>
    <row r="212" spans="3:3" ht="15.75" customHeight="1" x14ac:dyDescent="0.25">
      <c r="C212" s="204"/>
    </row>
    <row r="213" spans="3:3" ht="15.75" customHeight="1" x14ac:dyDescent="0.25">
      <c r="C213" s="204"/>
    </row>
    <row r="214" spans="3:3" ht="15.75" customHeight="1" x14ac:dyDescent="0.25">
      <c r="C214" s="204"/>
    </row>
    <row r="215" spans="3:3" ht="15.75" customHeight="1" x14ac:dyDescent="0.25">
      <c r="C215" s="204"/>
    </row>
    <row r="216" spans="3:3" ht="15.75" customHeight="1" x14ac:dyDescent="0.25">
      <c r="C216" s="204"/>
    </row>
    <row r="217" spans="3:3" ht="15.75" customHeight="1" x14ac:dyDescent="0.25">
      <c r="C217" s="204"/>
    </row>
    <row r="218" spans="3:3" ht="15.75" customHeight="1" x14ac:dyDescent="0.25">
      <c r="C218" s="204"/>
    </row>
    <row r="219" spans="3:3" ht="15.75" customHeight="1" x14ac:dyDescent="0.25">
      <c r="C219" s="204"/>
    </row>
    <row r="220" spans="3:3" ht="15.75" customHeight="1" x14ac:dyDescent="0.25">
      <c r="C220" s="204"/>
    </row>
    <row r="221" spans="3:3" ht="15.75" customHeight="1" x14ac:dyDescent="0.25">
      <c r="C221" s="204"/>
    </row>
    <row r="222" spans="3:3" ht="15.75" customHeight="1" x14ac:dyDescent="0.25">
      <c r="C222" s="204"/>
    </row>
    <row r="223" spans="3:3" ht="15.75" customHeight="1" x14ac:dyDescent="0.25">
      <c r="C223" s="204"/>
    </row>
    <row r="224" spans="3:3" ht="15.75" customHeight="1" x14ac:dyDescent="0.25">
      <c r="C224" s="204"/>
    </row>
    <row r="225" spans="3:3" ht="15.75" customHeight="1" x14ac:dyDescent="0.25">
      <c r="C225" s="204"/>
    </row>
    <row r="226" spans="3:3" ht="15.75" customHeight="1" x14ac:dyDescent="0.25">
      <c r="C226" s="204"/>
    </row>
    <row r="227" spans="3:3" ht="15.75" customHeight="1" x14ac:dyDescent="0.25">
      <c r="C227" s="204"/>
    </row>
    <row r="228" spans="3:3" ht="15.75" customHeight="1" x14ac:dyDescent="0.25">
      <c r="C228" s="204"/>
    </row>
    <row r="229" spans="3:3" ht="15.75" customHeight="1" x14ac:dyDescent="0.25">
      <c r="C229" s="204"/>
    </row>
    <row r="230" spans="3:3" ht="15.75" customHeight="1" x14ac:dyDescent="0.25">
      <c r="C230" s="204"/>
    </row>
    <row r="231" spans="3:3" ht="15.75" customHeight="1" x14ac:dyDescent="0.25">
      <c r="C231" s="204"/>
    </row>
    <row r="232" spans="3:3" ht="15.75" customHeight="1" x14ac:dyDescent="0.25">
      <c r="C232" s="204"/>
    </row>
    <row r="233" spans="3:3" ht="15.75" customHeight="1" x14ac:dyDescent="0.25">
      <c r="C233" s="204"/>
    </row>
    <row r="234" spans="3:3" ht="15.75" customHeight="1" x14ac:dyDescent="0.25">
      <c r="C234" s="204"/>
    </row>
    <row r="235" spans="3:3" ht="15.75" customHeight="1" x14ac:dyDescent="0.25">
      <c r="C235" s="204"/>
    </row>
    <row r="236" spans="3:3" ht="15.75" customHeight="1" x14ac:dyDescent="0.25">
      <c r="C236" s="204"/>
    </row>
    <row r="237" spans="3:3" ht="15.75" customHeight="1" x14ac:dyDescent="0.25">
      <c r="C237" s="204"/>
    </row>
    <row r="238" spans="3:3" ht="15.75" customHeight="1" x14ac:dyDescent="0.25">
      <c r="C238" s="204"/>
    </row>
    <row r="239" spans="3:3" ht="15.75" customHeight="1" x14ac:dyDescent="0.25">
      <c r="C239" s="204"/>
    </row>
    <row r="240" spans="3:3" ht="15.75" customHeight="1" x14ac:dyDescent="0.25">
      <c r="C240" s="204"/>
    </row>
    <row r="241" spans="3:3" ht="15.75" customHeight="1" x14ac:dyDescent="0.25">
      <c r="C241" s="204"/>
    </row>
    <row r="242" spans="3:3" ht="15.75" customHeight="1" x14ac:dyDescent="0.25">
      <c r="C242" s="204"/>
    </row>
    <row r="243" spans="3:3" ht="15.75" customHeight="1" x14ac:dyDescent="0.25">
      <c r="C243" s="204"/>
    </row>
    <row r="244" spans="3:3" ht="15.75" customHeight="1" x14ac:dyDescent="0.25">
      <c r="C244" s="204"/>
    </row>
    <row r="245" spans="3:3" ht="15.75" customHeight="1" x14ac:dyDescent="0.25">
      <c r="C245" s="204"/>
    </row>
    <row r="246" spans="3:3" ht="15.75" customHeight="1" x14ac:dyDescent="0.25">
      <c r="C246" s="204"/>
    </row>
    <row r="247" spans="3:3" ht="15.75" customHeight="1" x14ac:dyDescent="0.25">
      <c r="C247" s="204"/>
    </row>
    <row r="248" spans="3:3" ht="15.75" customHeight="1" x14ac:dyDescent="0.25">
      <c r="C248" s="204"/>
    </row>
    <row r="249" spans="3:3" ht="15.75" customHeight="1" x14ac:dyDescent="0.25">
      <c r="C249" s="204"/>
    </row>
    <row r="250" spans="3:3" ht="15.75" customHeight="1" x14ac:dyDescent="0.25">
      <c r="C250" s="204"/>
    </row>
    <row r="251" spans="3:3" ht="15.75" customHeight="1" x14ac:dyDescent="0.25">
      <c r="C251" s="204"/>
    </row>
    <row r="252" spans="3:3" ht="15.75" customHeight="1" x14ac:dyDescent="0.25">
      <c r="C252" s="204"/>
    </row>
    <row r="253" spans="3:3" ht="15.75" customHeight="1" x14ac:dyDescent="0.25">
      <c r="C253" s="204"/>
    </row>
    <row r="254" spans="3:3" ht="15.75" customHeight="1" x14ac:dyDescent="0.25">
      <c r="C254" s="204"/>
    </row>
    <row r="255" spans="3:3" ht="15.75" customHeight="1" x14ac:dyDescent="0.25">
      <c r="C255" s="204"/>
    </row>
    <row r="256" spans="3:3" ht="15.75" customHeight="1" x14ac:dyDescent="0.25">
      <c r="C256" s="204"/>
    </row>
    <row r="257" spans="3:3" ht="15.75" customHeight="1" x14ac:dyDescent="0.25">
      <c r="C257" s="204"/>
    </row>
    <row r="258" spans="3:3" ht="15.75" customHeight="1" x14ac:dyDescent="0.25">
      <c r="C258" s="204"/>
    </row>
    <row r="259" spans="3:3" ht="15.75" customHeight="1" x14ac:dyDescent="0.25">
      <c r="C259" s="204"/>
    </row>
    <row r="260" spans="3:3" ht="15.75" customHeight="1" x14ac:dyDescent="0.25">
      <c r="C260" s="204"/>
    </row>
    <row r="261" spans="3:3" ht="15.75" customHeight="1" x14ac:dyDescent="0.25">
      <c r="C261" s="204"/>
    </row>
    <row r="262" spans="3:3" ht="15.75" customHeight="1" x14ac:dyDescent="0.25">
      <c r="C262" s="204"/>
    </row>
    <row r="263" spans="3:3" ht="15.75" customHeight="1" x14ac:dyDescent="0.25">
      <c r="C263" s="204"/>
    </row>
    <row r="264" spans="3:3" ht="15.75" customHeight="1" x14ac:dyDescent="0.25">
      <c r="C264" s="204"/>
    </row>
    <row r="265" spans="3:3" ht="15.75" customHeight="1" x14ac:dyDescent="0.25">
      <c r="C265" s="204"/>
    </row>
    <row r="266" spans="3:3" ht="15.75" customHeight="1" x14ac:dyDescent="0.25"/>
    <row r="267" spans="3:3" ht="15.75" customHeight="1" x14ac:dyDescent="0.25"/>
    <row r="268" spans="3:3" ht="15.75" customHeight="1" x14ac:dyDescent="0.25"/>
    <row r="269" spans="3:3" ht="15.75" customHeight="1" x14ac:dyDescent="0.25"/>
    <row r="270" spans="3:3" ht="15.75" customHeight="1" x14ac:dyDescent="0.25"/>
    <row r="271" spans="3:3" ht="15.75" customHeight="1" x14ac:dyDescent="0.25"/>
    <row r="272" spans="3:3"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75">
    <mergeCell ref="H48:I48"/>
    <mergeCell ref="D49:E49"/>
    <mergeCell ref="F49:G49"/>
    <mergeCell ref="D45:E45"/>
    <mergeCell ref="F45:G45"/>
    <mergeCell ref="H45:I45"/>
    <mergeCell ref="D64:F64"/>
    <mergeCell ref="D65:F65"/>
    <mergeCell ref="D46:E46"/>
    <mergeCell ref="D48:E48"/>
    <mergeCell ref="C55:E55"/>
    <mergeCell ref="D58:F58"/>
    <mergeCell ref="D59:F59"/>
    <mergeCell ref="D60:F60"/>
    <mergeCell ref="D61:F61"/>
    <mergeCell ref="C46:C50"/>
    <mergeCell ref="F46:G46"/>
    <mergeCell ref="D62:F62"/>
    <mergeCell ref="F48:G48"/>
    <mergeCell ref="I63:K63"/>
    <mergeCell ref="H49:I49"/>
    <mergeCell ref="E52:J52"/>
    <mergeCell ref="E53:J53"/>
    <mergeCell ref="I58:K58"/>
    <mergeCell ref="I59:K59"/>
    <mergeCell ref="I60:K60"/>
    <mergeCell ref="I61:K61"/>
    <mergeCell ref="D63:F63"/>
    <mergeCell ref="I62:K62"/>
    <mergeCell ref="C3:K3"/>
    <mergeCell ref="C4:K4"/>
    <mergeCell ref="C5:K5"/>
    <mergeCell ref="D7:E7"/>
    <mergeCell ref="F7:G7"/>
    <mergeCell ref="H7:I7"/>
    <mergeCell ref="D8:E8"/>
    <mergeCell ref="F8:G8"/>
    <mergeCell ref="H8:I8"/>
    <mergeCell ref="D9:E9"/>
    <mergeCell ref="F9:G9"/>
    <mergeCell ref="H9:I9"/>
    <mergeCell ref="F10:G10"/>
    <mergeCell ref="H10:I10"/>
    <mergeCell ref="D10:E10"/>
    <mergeCell ref="D11:E11"/>
    <mergeCell ref="F11:G11"/>
    <mergeCell ref="H11:I11"/>
    <mergeCell ref="D14:K14"/>
    <mergeCell ref="E15:J15"/>
    <mergeCell ref="E16:J16"/>
    <mergeCell ref="C18:J18"/>
    <mergeCell ref="D19:K22"/>
    <mergeCell ref="D24:E24"/>
    <mergeCell ref="F24:G24"/>
    <mergeCell ref="H24:I24"/>
    <mergeCell ref="F25:G25"/>
    <mergeCell ref="H25:I25"/>
    <mergeCell ref="D25:E25"/>
    <mergeCell ref="D26:E26"/>
    <mergeCell ref="F26:G26"/>
    <mergeCell ref="H26:I26"/>
    <mergeCell ref="D27:E27"/>
    <mergeCell ref="F27:G27"/>
    <mergeCell ref="H27:I27"/>
    <mergeCell ref="C34:J34"/>
    <mergeCell ref="D35:K42"/>
    <mergeCell ref="D47:E47"/>
    <mergeCell ref="F47:G47"/>
    <mergeCell ref="D28:E28"/>
    <mergeCell ref="F28:G28"/>
    <mergeCell ref="H28:I28"/>
    <mergeCell ref="E31:J31"/>
    <mergeCell ref="E32:J32"/>
    <mergeCell ref="H46:I46"/>
    <mergeCell ref="H47:I47"/>
  </mergeCells>
  <dataValidations count="2">
    <dataValidation type="list" allowBlank="1" showErrorMessage="1" sqref="F9:F11 F26:F28 F47:F49" xr:uid="{00000000-0002-0000-0700-000000000000}">
      <formula1>"Outcome 1,Outcome 2,Outcome 3,Outcome 4,Outcome 5,Outcome 6,Outcome 7,Outcome 8"</formula1>
    </dataValidation>
    <dataValidation type="list" allowBlank="1" showInputMessage="1" showErrorMessage="1" prompt="Please use drop down menu to enter data " sqref="F8 F25 F46" xr:uid="{00000000-0002-0000-0700-000001000000}">
      <formula1>"Outcome 1,Outcome 2,Outcome 3,Outcome 4,Outcome 5,Outcome 6,Outcome 7,Outcome 8"</formula1>
    </dataValidation>
  </dataValidations>
  <pageMargins left="0.2" right="0.21" top="0.17" bottom="0.17"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S1000"/>
  <sheetViews>
    <sheetView topLeftCell="A21" workbookViewId="0">
      <selection activeCell="F8" sqref="F8"/>
    </sheetView>
  </sheetViews>
  <sheetFormatPr defaultColWidth="14.42578125" defaultRowHeight="15" customHeight="1" x14ac:dyDescent="0.25"/>
  <cols>
    <col min="1" max="1" width="1.42578125" customWidth="1"/>
    <col min="2" max="2" width="2.42578125" customWidth="1"/>
    <col min="3" max="3" width="13.42578125" customWidth="1"/>
    <col min="4" max="4" width="11.42578125" customWidth="1"/>
    <col min="5" max="5" width="12.5703125" customWidth="1"/>
    <col min="6" max="6" width="17.42578125" customWidth="1"/>
    <col min="7" max="7" width="32.42578125" customWidth="1"/>
    <col min="8" max="8" width="16.5703125" customWidth="1"/>
    <col min="9" max="9" width="2.5703125" customWidth="1"/>
    <col min="10" max="10" width="18.42578125" customWidth="1"/>
    <col min="11" max="11" width="13.42578125" customWidth="1"/>
    <col min="12" max="12" width="22" customWidth="1"/>
    <col min="13" max="19" width="8.5703125" customWidth="1"/>
  </cols>
  <sheetData>
    <row r="2" spans="2:19" x14ac:dyDescent="0.25">
      <c r="B2" s="261"/>
      <c r="C2" s="262"/>
      <c r="D2" s="263"/>
      <c r="E2" s="263"/>
      <c r="F2" s="263"/>
      <c r="G2" s="263"/>
      <c r="H2" s="263"/>
      <c r="I2" s="264"/>
    </row>
    <row r="3" spans="2:19" ht="20.25" x14ac:dyDescent="0.3">
      <c r="B3" s="148"/>
      <c r="C3" s="589" t="s">
        <v>577</v>
      </c>
      <c r="D3" s="590"/>
      <c r="E3" s="590"/>
      <c r="F3" s="590"/>
      <c r="G3" s="590"/>
      <c r="H3" s="551"/>
      <c r="I3" s="265"/>
    </row>
    <row r="4" spans="2:19" x14ac:dyDescent="0.25">
      <c r="B4" s="266"/>
      <c r="C4" s="715" t="s">
        <v>578</v>
      </c>
      <c r="D4" s="695"/>
      <c r="E4" s="695"/>
      <c r="F4" s="695"/>
      <c r="G4" s="695"/>
      <c r="H4" s="701"/>
      <c r="I4" s="18"/>
    </row>
    <row r="5" spans="2:19" x14ac:dyDescent="0.25">
      <c r="B5" s="266"/>
      <c r="C5" s="702"/>
      <c r="D5" s="561"/>
      <c r="E5" s="561"/>
      <c r="F5" s="561"/>
      <c r="G5" s="561"/>
      <c r="H5" s="541"/>
      <c r="I5" s="18"/>
    </row>
    <row r="6" spans="2:19" ht="76.5" customHeight="1" x14ac:dyDescent="0.25">
      <c r="B6" s="266"/>
      <c r="C6" s="716" t="s">
        <v>579</v>
      </c>
      <c r="D6" s="541"/>
      <c r="E6" s="17"/>
      <c r="F6" s="17"/>
      <c r="G6" s="17"/>
      <c r="H6" s="17"/>
      <c r="I6" s="18"/>
    </row>
    <row r="7" spans="2:19" ht="30" customHeight="1" x14ac:dyDescent="0.25">
      <c r="B7" s="266"/>
      <c r="C7" s="299" t="s">
        <v>580</v>
      </c>
      <c r="D7" s="717" t="s">
        <v>453</v>
      </c>
      <c r="E7" s="701"/>
      <c r="F7" s="300" t="s">
        <v>454</v>
      </c>
      <c r="G7" s="301" t="s">
        <v>581</v>
      </c>
      <c r="H7" s="300" t="s">
        <v>582</v>
      </c>
      <c r="I7" s="18"/>
    </row>
    <row r="8" spans="2:19" ht="208.5" customHeight="1" x14ac:dyDescent="0.25">
      <c r="B8" s="266"/>
      <c r="C8" s="302" t="s">
        <v>583</v>
      </c>
      <c r="D8" s="712" t="s">
        <v>584</v>
      </c>
      <c r="E8" s="713"/>
      <c r="F8" s="303" t="s">
        <v>585</v>
      </c>
      <c r="G8" s="304" t="s">
        <v>586</v>
      </c>
      <c r="H8" s="305" t="s">
        <v>1080</v>
      </c>
      <c r="I8" s="18"/>
    </row>
    <row r="9" spans="2:19" ht="272.25" customHeight="1" x14ac:dyDescent="0.25">
      <c r="B9" s="268"/>
      <c r="C9" s="306" t="s">
        <v>587</v>
      </c>
      <c r="D9" s="714" t="s">
        <v>588</v>
      </c>
      <c r="E9" s="611"/>
      <c r="F9" s="303" t="s">
        <v>589</v>
      </c>
      <c r="G9" s="307" t="s">
        <v>590</v>
      </c>
      <c r="H9" s="308" t="s">
        <v>1081</v>
      </c>
      <c r="I9" s="272"/>
      <c r="J9" s="170"/>
      <c r="K9" s="170"/>
      <c r="M9" s="170"/>
    </row>
    <row r="10" spans="2:19" ht="180" x14ac:dyDescent="0.25">
      <c r="B10" s="268"/>
      <c r="C10" s="306" t="s">
        <v>591</v>
      </c>
      <c r="D10" s="714" t="s">
        <v>592</v>
      </c>
      <c r="E10" s="611"/>
      <c r="F10" s="303" t="s">
        <v>585</v>
      </c>
      <c r="G10" s="309" t="s">
        <v>593</v>
      </c>
      <c r="H10" s="308" t="s">
        <v>1082</v>
      </c>
      <c r="I10" s="272"/>
    </row>
    <row r="11" spans="2:19" ht="300" x14ac:dyDescent="0.25">
      <c r="B11" s="268"/>
      <c r="C11" s="310" t="s">
        <v>594</v>
      </c>
      <c r="D11" s="610" t="s">
        <v>595</v>
      </c>
      <c r="E11" s="611"/>
      <c r="F11" s="311" t="s">
        <v>596</v>
      </c>
      <c r="G11" s="312" t="s">
        <v>597</v>
      </c>
      <c r="H11" s="313" t="s">
        <v>598</v>
      </c>
      <c r="I11" s="272"/>
    </row>
    <row r="12" spans="2:19" ht="300" x14ac:dyDescent="0.25">
      <c r="B12" s="268"/>
      <c r="C12" s="306" t="s">
        <v>599</v>
      </c>
      <c r="D12" s="714" t="s">
        <v>600</v>
      </c>
      <c r="E12" s="611"/>
      <c r="F12" s="311" t="s">
        <v>596</v>
      </c>
      <c r="G12" s="312" t="s">
        <v>1085</v>
      </c>
      <c r="H12" s="308" t="s">
        <v>598</v>
      </c>
      <c r="I12" s="272"/>
      <c r="J12" s="314"/>
      <c r="K12" s="315"/>
      <c r="L12" s="189"/>
      <c r="M12" s="316">
        <f>1276+150+460</f>
        <v>1886</v>
      </c>
      <c r="N12" s="317">
        <v>106</v>
      </c>
      <c r="O12" s="317">
        <v>80</v>
      </c>
      <c r="P12" s="317">
        <v>81</v>
      </c>
      <c r="Q12" s="317">
        <v>86</v>
      </c>
      <c r="R12" s="317">
        <v>80</v>
      </c>
      <c r="S12" s="317">
        <v>27</v>
      </c>
    </row>
    <row r="13" spans="2:19" ht="105" x14ac:dyDescent="0.25">
      <c r="B13" s="268"/>
      <c r="C13" s="306" t="s">
        <v>601</v>
      </c>
      <c r="D13" s="714" t="s">
        <v>602</v>
      </c>
      <c r="E13" s="611"/>
      <c r="F13" s="311" t="s">
        <v>603</v>
      </c>
      <c r="G13" s="309" t="s">
        <v>604</v>
      </c>
      <c r="H13" s="308" t="s">
        <v>1083</v>
      </c>
      <c r="I13" s="272"/>
      <c r="L13" s="317">
        <v>460</v>
      </c>
    </row>
    <row r="14" spans="2:19" ht="150" x14ac:dyDescent="0.25">
      <c r="B14" s="268"/>
      <c r="C14" s="306" t="s">
        <v>605</v>
      </c>
      <c r="D14" s="714" t="s">
        <v>606</v>
      </c>
      <c r="E14" s="611"/>
      <c r="F14" s="303" t="s">
        <v>607</v>
      </c>
      <c r="G14" s="309" t="s">
        <v>608</v>
      </c>
      <c r="H14" s="308" t="s">
        <v>609</v>
      </c>
      <c r="I14" s="272"/>
    </row>
    <row r="15" spans="2:19" ht="150" x14ac:dyDescent="0.25">
      <c r="B15" s="268"/>
      <c r="C15" s="306" t="s">
        <v>610</v>
      </c>
      <c r="D15" s="714" t="s">
        <v>611</v>
      </c>
      <c r="E15" s="611"/>
      <c r="F15" s="303" t="s">
        <v>607</v>
      </c>
      <c r="G15" s="309" t="s">
        <v>612</v>
      </c>
      <c r="H15" s="308" t="s">
        <v>613</v>
      </c>
      <c r="I15" s="272"/>
    </row>
    <row r="16" spans="2:19" ht="220.5" customHeight="1" x14ac:dyDescent="0.25">
      <c r="B16" s="268"/>
      <c r="C16" s="306" t="s">
        <v>614</v>
      </c>
      <c r="D16" s="714" t="s">
        <v>615</v>
      </c>
      <c r="E16" s="611"/>
      <c r="F16" s="303" t="s">
        <v>408</v>
      </c>
      <c r="G16" s="309" t="s">
        <v>1084</v>
      </c>
      <c r="H16" s="308" t="s">
        <v>616</v>
      </c>
      <c r="I16" s="272"/>
    </row>
    <row r="17" spans="2:9" ht="187.5" customHeight="1" x14ac:dyDescent="0.25">
      <c r="B17" s="268"/>
      <c r="C17" s="306" t="s">
        <v>617</v>
      </c>
      <c r="D17" s="714" t="s">
        <v>618</v>
      </c>
      <c r="E17" s="611"/>
      <c r="F17" s="303">
        <v>0</v>
      </c>
      <c r="G17" s="309" t="s">
        <v>619</v>
      </c>
      <c r="H17" s="308" t="s">
        <v>620</v>
      </c>
      <c r="I17" s="272"/>
    </row>
    <row r="18" spans="2:9" ht="62.25" customHeight="1" x14ac:dyDescent="0.25">
      <c r="B18" s="268"/>
      <c r="C18" s="306" t="s">
        <v>621</v>
      </c>
      <c r="D18" s="714" t="s">
        <v>622</v>
      </c>
      <c r="E18" s="611"/>
      <c r="F18" s="303">
        <v>0</v>
      </c>
      <c r="G18" s="309" t="s">
        <v>619</v>
      </c>
      <c r="H18" s="308" t="s">
        <v>623</v>
      </c>
      <c r="I18" s="272"/>
    </row>
    <row r="19" spans="2:9" ht="86.25" customHeight="1" x14ac:dyDescent="0.25">
      <c r="B19" s="268"/>
      <c r="C19" s="306" t="s">
        <v>624</v>
      </c>
      <c r="D19" s="714" t="s">
        <v>625</v>
      </c>
      <c r="E19" s="611"/>
      <c r="F19" s="303">
        <v>0</v>
      </c>
      <c r="G19" s="309" t="s">
        <v>626</v>
      </c>
      <c r="H19" s="308" t="s">
        <v>627</v>
      </c>
      <c r="I19" s="272"/>
    </row>
    <row r="20" spans="2:9" x14ac:dyDescent="0.25">
      <c r="B20" s="318"/>
      <c r="C20" s="319"/>
      <c r="D20" s="319"/>
      <c r="E20" s="319"/>
      <c r="F20" s="319"/>
      <c r="G20" s="319"/>
      <c r="H20" s="319"/>
      <c r="I20" s="320"/>
    </row>
    <row r="21" spans="2:9" ht="15.75" customHeight="1" x14ac:dyDescent="0.25"/>
    <row r="22" spans="2:9" ht="15.75" customHeight="1" x14ac:dyDescent="0.25"/>
    <row r="23" spans="2:9" ht="15.75" customHeight="1" x14ac:dyDescent="0.25"/>
    <row r="24" spans="2:9" ht="15.75" customHeight="1" x14ac:dyDescent="0.25"/>
    <row r="25" spans="2:9" ht="15.75" customHeight="1" x14ac:dyDescent="0.25"/>
    <row r="26" spans="2:9" ht="15.75" customHeight="1" x14ac:dyDescent="0.25"/>
    <row r="27" spans="2:9" ht="15.75" customHeight="1" x14ac:dyDescent="0.25"/>
    <row r="28" spans="2:9" ht="15.75" customHeight="1" x14ac:dyDescent="0.25"/>
    <row r="29" spans="2:9" ht="15.75" customHeight="1" x14ac:dyDescent="0.25"/>
    <row r="30" spans="2:9" ht="15.75" customHeight="1" x14ac:dyDescent="0.25"/>
    <row r="31" spans="2:9" ht="15.75" customHeight="1" x14ac:dyDescent="0.25"/>
    <row r="32" spans="2:9"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7">
    <mergeCell ref="C3:H3"/>
    <mergeCell ref="C4:H4"/>
    <mergeCell ref="C5:H5"/>
    <mergeCell ref="C6:D6"/>
    <mergeCell ref="D7:E7"/>
    <mergeCell ref="D8:E8"/>
    <mergeCell ref="D9:E9"/>
    <mergeCell ref="D17:E17"/>
    <mergeCell ref="D18:E18"/>
    <mergeCell ref="D19:E19"/>
    <mergeCell ref="D10:E10"/>
    <mergeCell ref="D11:E11"/>
    <mergeCell ref="D12:E12"/>
    <mergeCell ref="D13:E13"/>
    <mergeCell ref="D14:E14"/>
    <mergeCell ref="D15:E15"/>
    <mergeCell ref="D16:E16"/>
  </mergeCells>
  <pageMargins left="0.25" right="0.25" top="0.17" bottom="0.17"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2:H1000"/>
  <sheetViews>
    <sheetView topLeftCell="A18" zoomScale="60" zoomScaleNormal="60" workbookViewId="0">
      <selection activeCell="D20" sqref="D20"/>
    </sheetView>
  </sheetViews>
  <sheetFormatPr defaultColWidth="14.42578125" defaultRowHeight="15" customHeight="1" x14ac:dyDescent="0.25"/>
  <cols>
    <col min="1" max="1" width="1.42578125" customWidth="1"/>
    <col min="2" max="2" width="2" customWidth="1"/>
    <col min="3" max="3" width="45.42578125" customWidth="1"/>
    <col min="4" max="4" width="98.42578125" customWidth="1"/>
    <col min="5" max="5" width="2.42578125" customWidth="1"/>
    <col min="6" max="6" width="1.42578125" customWidth="1"/>
    <col min="7" max="7" width="47" customWidth="1"/>
    <col min="8" max="8" width="23.42578125" customWidth="1"/>
  </cols>
  <sheetData>
    <row r="2" spans="2:5" x14ac:dyDescent="0.25">
      <c r="B2" s="245"/>
      <c r="C2" s="5"/>
      <c r="D2" s="5"/>
      <c r="E2" s="6"/>
    </row>
    <row r="3" spans="2:5" ht="18.75" x14ac:dyDescent="0.3">
      <c r="B3" s="248"/>
      <c r="C3" s="719" t="s">
        <v>628</v>
      </c>
      <c r="D3" s="551"/>
      <c r="E3" s="10"/>
    </row>
    <row r="4" spans="2:5" x14ac:dyDescent="0.25">
      <c r="B4" s="248"/>
      <c r="C4" s="17"/>
      <c r="D4" s="17"/>
      <c r="E4" s="10"/>
    </row>
    <row r="5" spans="2:5" x14ac:dyDescent="0.25">
      <c r="B5" s="248"/>
      <c r="C5" s="281" t="s">
        <v>629</v>
      </c>
      <c r="D5" s="17"/>
      <c r="E5" s="10"/>
    </row>
    <row r="6" spans="2:5" x14ac:dyDescent="0.25">
      <c r="B6" s="248"/>
      <c r="C6" s="321" t="s">
        <v>630</v>
      </c>
      <c r="D6" s="322" t="s">
        <v>631</v>
      </c>
      <c r="E6" s="10"/>
    </row>
    <row r="7" spans="2:5" ht="30" x14ac:dyDescent="0.25">
      <c r="B7" s="248"/>
      <c r="C7" s="323" t="s">
        <v>632</v>
      </c>
      <c r="D7" s="324" t="s">
        <v>633</v>
      </c>
      <c r="E7" s="10"/>
    </row>
    <row r="8" spans="2:5" ht="242.1" customHeight="1" x14ac:dyDescent="0.25">
      <c r="B8" s="248"/>
      <c r="C8" s="325" t="s">
        <v>634</v>
      </c>
      <c r="D8" s="326" t="s">
        <v>1086</v>
      </c>
      <c r="E8" s="10"/>
    </row>
    <row r="9" spans="2:5" ht="45" x14ac:dyDescent="0.25">
      <c r="B9" s="248"/>
      <c r="C9" s="124" t="s">
        <v>635</v>
      </c>
      <c r="D9" s="327" t="s">
        <v>1087</v>
      </c>
      <c r="E9" s="10"/>
    </row>
    <row r="10" spans="2:5" ht="49.5" customHeight="1" x14ac:dyDescent="0.25">
      <c r="B10" s="248"/>
      <c r="C10" s="328" t="s">
        <v>636</v>
      </c>
      <c r="D10" s="324" t="s">
        <v>637</v>
      </c>
      <c r="E10" s="10"/>
    </row>
    <row r="11" spans="2:5" ht="150" x14ac:dyDescent="0.25">
      <c r="B11" s="248"/>
      <c r="C11" s="323" t="s">
        <v>638</v>
      </c>
      <c r="D11" s="324" t="s">
        <v>1088</v>
      </c>
      <c r="E11" s="10"/>
    </row>
    <row r="12" spans="2:5" ht="39.75" customHeight="1" x14ac:dyDescent="0.25">
      <c r="B12" s="248"/>
      <c r="C12" s="720" t="s">
        <v>639</v>
      </c>
      <c r="D12" s="701"/>
      <c r="E12" s="10"/>
    </row>
    <row r="13" spans="2:5" x14ac:dyDescent="0.25">
      <c r="B13" s="248"/>
      <c r="C13" s="17"/>
      <c r="D13" s="17"/>
      <c r="E13" s="10"/>
    </row>
    <row r="14" spans="2:5" x14ac:dyDescent="0.25">
      <c r="B14" s="248"/>
      <c r="C14" s="721" t="s">
        <v>1074</v>
      </c>
      <c r="D14" s="555"/>
      <c r="E14" s="10"/>
    </row>
    <row r="15" spans="2:5" x14ac:dyDescent="0.25">
      <c r="B15" s="248"/>
      <c r="C15" s="329" t="s">
        <v>640</v>
      </c>
      <c r="D15" s="329" t="s">
        <v>631</v>
      </c>
      <c r="E15" s="10"/>
    </row>
    <row r="16" spans="2:5" x14ac:dyDescent="0.25">
      <c r="B16" s="248"/>
      <c r="C16" s="718" t="s">
        <v>641</v>
      </c>
      <c r="D16" s="551"/>
      <c r="E16" s="10"/>
    </row>
    <row r="17" spans="2:8" ht="330" customHeight="1" x14ac:dyDescent="0.25">
      <c r="B17" s="248"/>
      <c r="C17" s="330" t="s">
        <v>642</v>
      </c>
      <c r="D17" s="327" t="s">
        <v>1119</v>
      </c>
      <c r="E17" s="10"/>
      <c r="G17" s="315"/>
    </row>
    <row r="18" spans="2:8" ht="141.94999999999999" customHeight="1" x14ac:dyDescent="0.25">
      <c r="B18" s="248"/>
      <c r="C18" s="330" t="s">
        <v>643</v>
      </c>
      <c r="D18" s="327" t="s">
        <v>1095</v>
      </c>
      <c r="E18" s="10"/>
    </row>
    <row r="19" spans="2:8" x14ac:dyDescent="0.25">
      <c r="B19" s="248"/>
      <c r="C19" s="722" t="s">
        <v>644</v>
      </c>
      <c r="D19" s="551"/>
      <c r="E19" s="10"/>
    </row>
    <row r="20" spans="2:8" ht="138" customHeight="1" x14ac:dyDescent="0.25">
      <c r="B20" s="248"/>
      <c r="C20" s="59" t="s">
        <v>645</v>
      </c>
      <c r="D20" s="270" t="s">
        <v>1120</v>
      </c>
      <c r="E20" s="10"/>
      <c r="G20" s="532"/>
    </row>
    <row r="21" spans="2:8" ht="120.75" customHeight="1" x14ac:dyDescent="0.25">
      <c r="B21" s="248"/>
      <c r="C21" s="59" t="s">
        <v>646</v>
      </c>
      <c r="D21" s="270" t="s">
        <v>1121</v>
      </c>
      <c r="E21" s="10"/>
      <c r="G21" s="532"/>
    </row>
    <row r="22" spans="2:8" ht="15.75" customHeight="1" x14ac:dyDescent="0.25">
      <c r="B22" s="248"/>
      <c r="C22" s="718" t="s">
        <v>647</v>
      </c>
      <c r="D22" s="551"/>
      <c r="E22" s="10"/>
    </row>
    <row r="23" spans="2:8" ht="87" customHeight="1" x14ac:dyDescent="0.25">
      <c r="B23" s="248"/>
      <c r="C23" s="330" t="s">
        <v>648</v>
      </c>
      <c r="D23" s="327" t="s">
        <v>1096</v>
      </c>
      <c r="E23" s="10"/>
    </row>
    <row r="24" spans="2:8" ht="95.45" customHeight="1" x14ac:dyDescent="0.25">
      <c r="B24" s="248"/>
      <c r="C24" s="330" t="s">
        <v>649</v>
      </c>
      <c r="D24" s="327" t="s">
        <v>1097</v>
      </c>
      <c r="E24" s="10"/>
    </row>
    <row r="25" spans="2:8" ht="15.75" customHeight="1" x14ac:dyDescent="0.25">
      <c r="B25" s="248"/>
      <c r="C25" s="718" t="s">
        <v>650</v>
      </c>
      <c r="D25" s="551"/>
      <c r="E25" s="10"/>
    </row>
    <row r="26" spans="2:8" ht="121.5" customHeight="1" x14ac:dyDescent="0.25">
      <c r="B26" s="248"/>
      <c r="C26" s="59" t="s">
        <v>651</v>
      </c>
      <c r="D26" s="59" t="s">
        <v>1098</v>
      </c>
      <c r="E26" s="10"/>
    </row>
    <row r="27" spans="2:8" ht="165.6" customHeight="1" x14ac:dyDescent="0.25">
      <c r="B27" s="248"/>
      <c r="C27" s="59" t="s">
        <v>652</v>
      </c>
      <c r="D27" s="59" t="s">
        <v>1099</v>
      </c>
      <c r="E27" s="10"/>
    </row>
    <row r="28" spans="2:8" ht="59.1" customHeight="1" x14ac:dyDescent="0.25">
      <c r="B28" s="248"/>
      <c r="C28" s="59" t="s">
        <v>653</v>
      </c>
      <c r="D28" s="59" t="s">
        <v>1100</v>
      </c>
      <c r="E28" s="10"/>
    </row>
    <row r="29" spans="2:8" ht="15.75" customHeight="1" x14ac:dyDescent="0.25">
      <c r="B29" s="248"/>
      <c r="C29" s="718" t="s">
        <v>654</v>
      </c>
      <c r="D29" s="551"/>
      <c r="E29" s="10"/>
    </row>
    <row r="30" spans="2:8" ht="93.95" customHeight="1" x14ac:dyDescent="0.25">
      <c r="B30" s="248"/>
      <c r="C30" s="330" t="s">
        <v>655</v>
      </c>
      <c r="D30" s="327" t="s">
        <v>1101</v>
      </c>
      <c r="E30" s="10"/>
      <c r="G30" s="511"/>
      <c r="H30" s="511"/>
    </row>
    <row r="31" spans="2:8" ht="48.6" customHeight="1" x14ac:dyDescent="0.25">
      <c r="B31" s="248"/>
      <c r="C31" s="59" t="s">
        <v>656</v>
      </c>
      <c r="D31" s="327" t="s">
        <v>1102</v>
      </c>
      <c r="E31" s="10"/>
    </row>
    <row r="32" spans="2:8" ht="86.1" customHeight="1" x14ac:dyDescent="0.25">
      <c r="B32" s="248"/>
      <c r="C32" s="59" t="s">
        <v>657</v>
      </c>
      <c r="D32" s="327" t="s">
        <v>1103</v>
      </c>
      <c r="E32" s="10"/>
      <c r="G32" s="511"/>
    </row>
    <row r="33" spans="2:7" ht="116.1" customHeight="1" x14ac:dyDescent="0.25">
      <c r="B33" s="248"/>
      <c r="C33" s="330" t="s">
        <v>658</v>
      </c>
      <c r="D33" s="330" t="s">
        <v>1104</v>
      </c>
      <c r="E33" s="10"/>
    </row>
    <row r="34" spans="2:7" ht="60.95" customHeight="1" x14ac:dyDescent="0.25">
      <c r="B34" s="248"/>
      <c r="C34" s="330" t="s">
        <v>659</v>
      </c>
      <c r="D34" s="327" t="s">
        <v>1105</v>
      </c>
      <c r="E34" s="10"/>
      <c r="G34" s="511"/>
    </row>
    <row r="35" spans="2:7" ht="15.75" customHeight="1" x14ac:dyDescent="0.25">
      <c r="B35" s="248"/>
      <c r="C35" s="330" t="s">
        <v>660</v>
      </c>
      <c r="D35" s="327" t="s">
        <v>661</v>
      </c>
      <c r="E35" s="10"/>
    </row>
    <row r="36" spans="2:7" ht="15.75" customHeight="1" x14ac:dyDescent="0.25">
      <c r="B36" s="248"/>
      <c r="C36" s="718" t="s">
        <v>662</v>
      </c>
      <c r="D36" s="551"/>
      <c r="E36" s="10"/>
    </row>
    <row r="37" spans="2:7" ht="61.5" customHeight="1" x14ac:dyDescent="0.25">
      <c r="B37" s="331"/>
      <c r="C37" s="332" t="s">
        <v>663</v>
      </c>
      <c r="D37" s="333" t="s">
        <v>1106</v>
      </c>
      <c r="E37" s="331"/>
      <c r="G37" s="511"/>
    </row>
    <row r="38" spans="2:7" ht="15.75" customHeight="1" x14ac:dyDescent="0.25">
      <c r="B38" s="248"/>
      <c r="C38" s="718" t="s">
        <v>664</v>
      </c>
      <c r="D38" s="551"/>
      <c r="E38" s="10"/>
    </row>
    <row r="39" spans="2:7" ht="45" customHeight="1" x14ac:dyDescent="0.25">
      <c r="B39" s="248"/>
      <c r="C39" s="334" t="s">
        <v>665</v>
      </c>
      <c r="D39" s="335" t="s">
        <v>28</v>
      </c>
      <c r="E39" s="10"/>
    </row>
    <row r="40" spans="2:7" ht="15.75" customHeight="1" x14ac:dyDescent="0.25">
      <c r="B40" s="248"/>
      <c r="C40" s="334" t="s">
        <v>666</v>
      </c>
      <c r="D40" s="336"/>
      <c r="E40" s="10"/>
    </row>
    <row r="41" spans="2:7" ht="15.75" customHeight="1" x14ac:dyDescent="0.25">
      <c r="B41" s="257"/>
      <c r="C41" s="337"/>
      <c r="D41" s="337"/>
      <c r="E41" s="260"/>
    </row>
    <row r="42" spans="2:7" ht="15.75" customHeight="1" x14ac:dyDescent="0.25"/>
    <row r="43" spans="2:7" ht="15.75" customHeight="1" x14ac:dyDescent="0.25"/>
    <row r="44" spans="2:7" ht="15.75" customHeight="1" x14ac:dyDescent="0.25"/>
    <row r="45" spans="2:7" ht="15.75" customHeight="1" x14ac:dyDescent="0.25"/>
    <row r="46" spans="2:7" ht="15.75" customHeight="1" x14ac:dyDescent="0.25"/>
    <row r="47" spans="2:7" ht="15.75" customHeight="1" x14ac:dyDescent="0.25"/>
    <row r="48" spans="2:7"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0">
    <mergeCell ref="C29:D29"/>
    <mergeCell ref="C36:D36"/>
    <mergeCell ref="C38:D38"/>
    <mergeCell ref="C3:D3"/>
    <mergeCell ref="C12:D12"/>
    <mergeCell ref="C14:D14"/>
    <mergeCell ref="C16:D16"/>
    <mergeCell ref="C19:D19"/>
    <mergeCell ref="C22:D22"/>
    <mergeCell ref="C25:D25"/>
  </mergeCells>
  <pageMargins left="0.25" right="0.25" top="0.18" bottom="0.17"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A1:Z1000"/>
  <sheetViews>
    <sheetView showGridLines="0" topLeftCell="B112" zoomScale="85" zoomScaleNormal="85" workbookViewId="0">
      <selection activeCell="D21" sqref="D21"/>
    </sheetView>
  </sheetViews>
  <sheetFormatPr defaultColWidth="14.42578125" defaultRowHeight="15" customHeight="1" outlineLevelRow="1" x14ac:dyDescent="0.25"/>
  <cols>
    <col min="1" max="1" width="3" customWidth="1"/>
    <col min="2" max="2" width="28.42578125" customWidth="1"/>
    <col min="3" max="3" width="50.42578125" customWidth="1"/>
    <col min="4" max="4" width="34.42578125" customWidth="1"/>
    <col min="5" max="5" width="32" customWidth="1"/>
    <col min="6" max="7" width="26.42578125" customWidth="1"/>
    <col min="8" max="8" width="30" customWidth="1"/>
    <col min="9" max="9" width="26.42578125" customWidth="1"/>
    <col min="10" max="10" width="25.5703125" customWidth="1"/>
    <col min="11" max="11" width="31" customWidth="1"/>
    <col min="12" max="12" width="30.42578125" customWidth="1"/>
    <col min="13" max="13" width="27.42578125" customWidth="1"/>
    <col min="14" max="14" width="25" customWidth="1"/>
    <col min="15" max="15" width="25.5703125" customWidth="1"/>
    <col min="16" max="16" width="30.42578125" customWidth="1"/>
    <col min="17" max="17" width="27.42578125" customWidth="1"/>
    <col min="18" max="18" width="24.42578125" customWidth="1"/>
    <col min="19" max="19" width="23.42578125" customWidth="1"/>
    <col min="20" max="20" width="27.42578125" customWidth="1"/>
    <col min="21" max="26" width="8.5703125" customWidth="1"/>
  </cols>
  <sheetData>
    <row r="1" spans="1:26" x14ac:dyDescent="0.25">
      <c r="A1" s="170"/>
      <c r="B1" s="170"/>
      <c r="C1" s="170"/>
      <c r="D1" s="170"/>
      <c r="E1" s="170"/>
      <c r="F1" s="170"/>
      <c r="G1" s="170"/>
      <c r="H1" s="170"/>
      <c r="I1" s="170"/>
      <c r="J1" s="170"/>
      <c r="K1" s="170"/>
      <c r="L1" s="170"/>
      <c r="M1" s="170"/>
      <c r="N1" s="170"/>
      <c r="O1" s="170"/>
      <c r="P1" s="170"/>
      <c r="Q1" s="170"/>
      <c r="R1" s="170"/>
      <c r="S1" s="170"/>
      <c r="T1" s="170"/>
      <c r="U1" s="170"/>
      <c r="V1" s="170"/>
      <c r="W1" s="170"/>
      <c r="X1" s="170"/>
      <c r="Y1" s="170"/>
      <c r="Z1" s="170"/>
    </row>
    <row r="2" spans="1:26" ht="26.25" x14ac:dyDescent="0.25">
      <c r="A2" s="170"/>
      <c r="B2" s="338"/>
      <c r="C2" s="784"/>
      <c r="D2" s="695"/>
      <c r="E2" s="695"/>
      <c r="F2" s="695"/>
      <c r="G2" s="701"/>
      <c r="H2" s="146"/>
      <c r="I2" s="146"/>
      <c r="J2" s="146"/>
      <c r="K2" s="146"/>
      <c r="L2" s="146"/>
      <c r="M2" s="146"/>
      <c r="N2" s="146"/>
      <c r="O2" s="146"/>
      <c r="P2" s="146"/>
      <c r="Q2" s="146"/>
      <c r="R2" s="146"/>
      <c r="S2" s="147"/>
      <c r="T2" s="170"/>
      <c r="U2" s="170"/>
      <c r="V2" s="170"/>
      <c r="W2" s="170"/>
      <c r="X2" s="170"/>
      <c r="Y2" s="170"/>
      <c r="Z2" s="170"/>
    </row>
    <row r="3" spans="1:26" ht="26.25" x14ac:dyDescent="0.25">
      <c r="A3" s="170"/>
      <c r="B3" s="339"/>
      <c r="C3" s="785" t="s">
        <v>667</v>
      </c>
      <c r="D3" s="643"/>
      <c r="E3" s="643"/>
      <c r="F3" s="643"/>
      <c r="G3" s="611"/>
      <c r="H3" s="171"/>
      <c r="I3" s="171"/>
      <c r="J3" s="171"/>
      <c r="K3" s="171"/>
      <c r="L3" s="171"/>
      <c r="M3" s="171"/>
      <c r="N3" s="171"/>
      <c r="O3" s="171"/>
      <c r="P3" s="171"/>
      <c r="Q3" s="171"/>
      <c r="R3" s="171"/>
      <c r="S3" s="172"/>
      <c r="T3" s="170"/>
      <c r="U3" s="170"/>
      <c r="V3" s="170"/>
      <c r="W3" s="170"/>
      <c r="X3" s="170"/>
      <c r="Y3" s="170"/>
      <c r="Z3" s="170"/>
    </row>
    <row r="4" spans="1:26" ht="26.25" x14ac:dyDescent="0.25">
      <c r="A4" s="170"/>
      <c r="B4" s="339"/>
      <c r="C4" s="340"/>
      <c r="D4" s="340"/>
      <c r="E4" s="340"/>
      <c r="F4" s="340"/>
      <c r="G4" s="340"/>
      <c r="H4" s="171"/>
      <c r="I4" s="171"/>
      <c r="J4" s="171"/>
      <c r="K4" s="171"/>
      <c r="L4" s="171"/>
      <c r="M4" s="171"/>
      <c r="N4" s="171"/>
      <c r="O4" s="171"/>
      <c r="P4" s="171"/>
      <c r="Q4" s="171"/>
      <c r="R4" s="171"/>
      <c r="S4" s="172"/>
      <c r="T4" s="170"/>
      <c r="U4" s="170"/>
      <c r="V4" s="170"/>
      <c r="W4" s="170"/>
      <c r="X4" s="170"/>
      <c r="Y4" s="170"/>
      <c r="Z4" s="170"/>
    </row>
    <row r="5" spans="1:26" x14ac:dyDescent="0.25">
      <c r="A5" s="170"/>
      <c r="B5" s="148"/>
      <c r="C5" s="171"/>
      <c r="D5" s="171"/>
      <c r="E5" s="171"/>
      <c r="F5" s="171"/>
      <c r="G5" s="171"/>
      <c r="H5" s="171"/>
      <c r="I5" s="171"/>
      <c r="J5" s="171"/>
      <c r="K5" s="171"/>
      <c r="L5" s="171"/>
      <c r="M5" s="171"/>
      <c r="N5" s="171"/>
      <c r="O5" s="171"/>
      <c r="P5" s="171"/>
      <c r="Q5" s="171"/>
      <c r="R5" s="171"/>
      <c r="S5" s="172"/>
      <c r="T5" s="170"/>
      <c r="U5" s="170"/>
      <c r="V5" s="170"/>
      <c r="W5" s="170"/>
      <c r="X5" s="170"/>
      <c r="Y5" s="170"/>
      <c r="Z5" s="170"/>
    </row>
    <row r="6" spans="1:26" ht="34.5" customHeight="1" x14ac:dyDescent="0.25">
      <c r="A6" s="170"/>
      <c r="B6" s="786" t="s">
        <v>668</v>
      </c>
      <c r="C6" s="695"/>
      <c r="D6" s="695"/>
      <c r="E6" s="695"/>
      <c r="F6" s="695"/>
      <c r="G6" s="701"/>
      <c r="H6" s="341"/>
      <c r="I6" s="341"/>
      <c r="J6" s="341"/>
      <c r="K6" s="341"/>
      <c r="L6" s="341"/>
      <c r="M6" s="341"/>
      <c r="N6" s="341"/>
      <c r="O6" s="341"/>
      <c r="P6" s="341"/>
      <c r="Q6" s="341"/>
      <c r="R6" s="341"/>
      <c r="S6" s="342"/>
      <c r="T6" s="170"/>
      <c r="U6" s="170"/>
      <c r="V6" s="170"/>
      <c r="W6" s="170"/>
      <c r="X6" s="170"/>
      <c r="Y6" s="170"/>
      <c r="Z6" s="170"/>
    </row>
    <row r="7" spans="1:26" ht="15.75" customHeight="1" x14ac:dyDescent="0.25">
      <c r="A7" s="170"/>
      <c r="B7" s="787" t="s">
        <v>669</v>
      </c>
      <c r="C7" s="695"/>
      <c r="D7" s="695"/>
      <c r="E7" s="695"/>
      <c r="F7" s="695"/>
      <c r="G7" s="701"/>
      <c r="H7" s="341"/>
      <c r="I7" s="341"/>
      <c r="J7" s="341"/>
      <c r="K7" s="341"/>
      <c r="L7" s="341"/>
      <c r="M7" s="341"/>
      <c r="N7" s="341"/>
      <c r="O7" s="341"/>
      <c r="P7" s="341"/>
      <c r="Q7" s="341"/>
      <c r="R7" s="341"/>
      <c r="S7" s="342"/>
      <c r="T7" s="170"/>
      <c r="U7" s="170"/>
      <c r="V7" s="170"/>
      <c r="W7" s="170"/>
      <c r="X7" s="170"/>
      <c r="Y7" s="170"/>
      <c r="Z7" s="170"/>
    </row>
    <row r="8" spans="1:26" ht="15.75" customHeight="1" x14ac:dyDescent="0.25">
      <c r="A8" s="170"/>
      <c r="B8" s="788" t="s">
        <v>670</v>
      </c>
      <c r="C8" s="789"/>
      <c r="D8" s="789"/>
      <c r="E8" s="789"/>
      <c r="F8" s="789"/>
      <c r="G8" s="555"/>
      <c r="H8" s="343"/>
      <c r="I8" s="343"/>
      <c r="J8" s="343"/>
      <c r="K8" s="343"/>
      <c r="L8" s="343"/>
      <c r="M8" s="343"/>
      <c r="N8" s="343"/>
      <c r="O8" s="343"/>
      <c r="P8" s="343"/>
      <c r="Q8" s="343"/>
      <c r="R8" s="343"/>
      <c r="S8" s="344"/>
      <c r="T8" s="170"/>
      <c r="U8" s="170"/>
      <c r="V8" s="170"/>
      <c r="W8" s="170"/>
      <c r="X8" s="170"/>
      <c r="Y8" s="170"/>
      <c r="Z8" s="170"/>
    </row>
    <row r="9" spans="1:26" x14ac:dyDescent="0.25">
      <c r="A9" s="170"/>
      <c r="B9" s="170"/>
      <c r="C9" s="170"/>
      <c r="D9" s="170"/>
      <c r="E9" s="170"/>
      <c r="F9" s="170"/>
      <c r="G9" s="170"/>
      <c r="H9" s="170"/>
      <c r="I9" s="170"/>
      <c r="J9" s="170"/>
      <c r="K9" s="170"/>
      <c r="L9" s="170"/>
      <c r="M9" s="170"/>
      <c r="N9" s="170"/>
      <c r="O9" s="170"/>
      <c r="P9" s="170"/>
      <c r="Q9" s="170"/>
      <c r="R9" s="170"/>
      <c r="S9" s="170"/>
      <c r="T9" s="170"/>
      <c r="U9" s="170"/>
      <c r="V9" s="170"/>
      <c r="W9" s="170"/>
      <c r="X9" s="170"/>
      <c r="Y9" s="170"/>
      <c r="Z9" s="170"/>
    </row>
    <row r="10" spans="1:26" ht="21" x14ac:dyDescent="0.35">
      <c r="A10" s="170"/>
      <c r="B10" s="790" t="s">
        <v>671</v>
      </c>
      <c r="C10" s="564"/>
      <c r="D10" s="170"/>
      <c r="E10" s="170"/>
      <c r="F10" s="170"/>
      <c r="G10" s="170"/>
      <c r="H10" s="170"/>
      <c r="I10" s="170"/>
      <c r="J10" s="170"/>
      <c r="K10" s="170"/>
      <c r="L10" s="170"/>
      <c r="M10" s="170"/>
      <c r="N10" s="170"/>
      <c r="O10" s="170"/>
      <c r="P10" s="170"/>
      <c r="Q10" s="170"/>
      <c r="R10" s="170"/>
      <c r="S10" s="170"/>
      <c r="T10" s="170"/>
      <c r="U10" s="170"/>
      <c r="V10" s="170"/>
      <c r="W10" s="170"/>
      <c r="X10" s="170"/>
      <c r="Y10" s="170"/>
      <c r="Z10" s="170"/>
    </row>
    <row r="11" spans="1:26" x14ac:dyDescent="0.25">
      <c r="A11" s="170"/>
      <c r="B11" s="170"/>
      <c r="C11" s="170"/>
      <c r="D11" s="170"/>
      <c r="E11" s="170"/>
      <c r="F11" s="170"/>
      <c r="G11" s="170"/>
      <c r="H11" s="170"/>
      <c r="I11" s="170"/>
      <c r="J11" s="170"/>
      <c r="K11" s="170"/>
      <c r="L11" s="170"/>
      <c r="M11" s="170"/>
      <c r="N11" s="170"/>
      <c r="O11" s="170"/>
      <c r="P11" s="170"/>
      <c r="Q11" s="170"/>
      <c r="R11" s="170"/>
      <c r="S11" s="170"/>
      <c r="T11" s="170"/>
      <c r="U11" s="170"/>
      <c r="V11" s="170"/>
      <c r="W11" s="170"/>
      <c r="X11" s="170"/>
      <c r="Y11" s="170"/>
      <c r="Z11" s="170"/>
    </row>
    <row r="12" spans="1:26" ht="15" customHeight="1" x14ac:dyDescent="0.25">
      <c r="A12" s="170"/>
      <c r="B12" s="345" t="s">
        <v>672</v>
      </c>
      <c r="C12" s="346"/>
      <c r="D12" s="170"/>
      <c r="E12" s="170"/>
      <c r="F12" s="170"/>
      <c r="G12" s="170"/>
      <c r="H12" s="170"/>
      <c r="I12" s="170"/>
      <c r="J12" s="170"/>
      <c r="K12" s="170"/>
      <c r="L12" s="170"/>
      <c r="M12" s="170"/>
      <c r="N12" s="170"/>
      <c r="O12" s="170"/>
      <c r="P12" s="170"/>
      <c r="Q12" s="170"/>
      <c r="R12" s="170"/>
      <c r="S12" s="170"/>
      <c r="T12" s="170"/>
      <c r="U12" s="170"/>
      <c r="V12" s="170"/>
      <c r="W12" s="170"/>
      <c r="X12" s="170"/>
      <c r="Y12" s="170"/>
      <c r="Z12" s="170"/>
    </row>
    <row r="13" spans="1:26" ht="15.75" customHeight="1" x14ac:dyDescent="0.25">
      <c r="A13" s="170"/>
      <c r="B13" s="345" t="s">
        <v>106</v>
      </c>
      <c r="C13" s="346"/>
      <c r="D13" s="170"/>
      <c r="E13" s="170"/>
      <c r="F13" s="170"/>
      <c r="G13" s="170"/>
      <c r="H13" s="170"/>
      <c r="I13" s="170"/>
      <c r="J13" s="170"/>
      <c r="K13" s="170"/>
      <c r="L13" s="170"/>
      <c r="M13" s="170"/>
      <c r="N13" s="170"/>
      <c r="O13" s="170"/>
      <c r="P13" s="170"/>
      <c r="Q13" s="170"/>
      <c r="R13" s="170"/>
      <c r="S13" s="170"/>
      <c r="T13" s="170"/>
      <c r="U13" s="170"/>
      <c r="V13" s="170"/>
      <c r="W13" s="170"/>
      <c r="X13" s="170"/>
      <c r="Y13" s="170"/>
      <c r="Z13" s="170"/>
    </row>
    <row r="14" spans="1:26" ht="15.75" customHeight="1" x14ac:dyDescent="0.25">
      <c r="A14" s="170"/>
      <c r="B14" s="345" t="s">
        <v>673</v>
      </c>
      <c r="C14" s="346"/>
      <c r="D14" s="170"/>
      <c r="E14" s="170"/>
      <c r="F14" s="170"/>
      <c r="G14" s="170"/>
      <c r="H14" s="170"/>
      <c r="I14" s="170"/>
      <c r="J14" s="170"/>
      <c r="K14" s="170"/>
      <c r="L14" s="170"/>
      <c r="M14" s="170"/>
      <c r="N14" s="170"/>
      <c r="O14" s="170"/>
      <c r="P14" s="170"/>
      <c r="Q14" s="170"/>
      <c r="R14" s="170"/>
      <c r="S14" s="170"/>
      <c r="T14" s="170"/>
      <c r="U14" s="170"/>
      <c r="V14" s="170"/>
      <c r="W14" s="170"/>
      <c r="X14" s="170"/>
      <c r="Y14" s="170"/>
      <c r="Z14" s="170"/>
    </row>
    <row r="15" spans="1:26" ht="15.75" customHeight="1" x14ac:dyDescent="0.25">
      <c r="A15" s="170"/>
      <c r="B15" s="345" t="s">
        <v>674</v>
      </c>
      <c r="C15" s="346" t="s">
        <v>42</v>
      </c>
      <c r="D15" s="170"/>
      <c r="E15" s="170"/>
      <c r="F15" s="170"/>
      <c r="G15" s="170"/>
      <c r="H15" s="170"/>
      <c r="I15" s="170"/>
      <c r="J15" s="170"/>
      <c r="K15" s="170"/>
      <c r="L15" s="170"/>
      <c r="M15" s="170"/>
      <c r="N15" s="170"/>
      <c r="O15" s="170"/>
      <c r="P15" s="170"/>
      <c r="Q15" s="170"/>
      <c r="R15" s="170"/>
      <c r="S15" s="170"/>
      <c r="T15" s="170"/>
      <c r="U15" s="170"/>
      <c r="V15" s="170"/>
      <c r="W15" s="170"/>
      <c r="X15" s="170"/>
      <c r="Y15" s="170"/>
      <c r="Z15" s="170"/>
    </row>
    <row r="16" spans="1:26" x14ac:dyDescent="0.25">
      <c r="A16" s="170"/>
      <c r="B16" s="345" t="s">
        <v>675</v>
      </c>
      <c r="C16" s="346" t="s">
        <v>676</v>
      </c>
      <c r="D16" s="170"/>
      <c r="E16" s="170"/>
      <c r="F16" s="170"/>
      <c r="G16" s="170"/>
      <c r="H16" s="170"/>
      <c r="I16" s="170"/>
      <c r="J16" s="170"/>
      <c r="K16" s="170"/>
      <c r="L16" s="170"/>
      <c r="M16" s="170"/>
      <c r="N16" s="170"/>
      <c r="O16" s="170"/>
      <c r="P16" s="170"/>
      <c r="Q16" s="170"/>
      <c r="R16" s="170"/>
      <c r="S16" s="170"/>
      <c r="T16" s="170"/>
      <c r="U16" s="170"/>
      <c r="V16" s="170"/>
      <c r="W16" s="170"/>
      <c r="X16" s="170"/>
      <c r="Y16" s="170"/>
      <c r="Z16" s="170"/>
    </row>
    <row r="17" spans="1:26" x14ac:dyDescent="0.25">
      <c r="A17" s="170"/>
      <c r="B17" s="345" t="s">
        <v>677</v>
      </c>
      <c r="C17" s="346" t="s">
        <v>678</v>
      </c>
      <c r="D17" s="170"/>
      <c r="E17" s="170"/>
      <c r="F17" s="170"/>
      <c r="G17" s="170"/>
      <c r="H17" s="170"/>
      <c r="I17" s="170"/>
      <c r="J17" s="170"/>
      <c r="K17" s="170"/>
      <c r="L17" s="170"/>
      <c r="M17" s="170"/>
      <c r="N17" s="170"/>
      <c r="O17" s="170"/>
      <c r="P17" s="170"/>
      <c r="Q17" s="170"/>
      <c r="R17" s="170"/>
      <c r="S17" s="170"/>
      <c r="T17" s="170"/>
      <c r="U17" s="170"/>
      <c r="V17" s="170"/>
      <c r="W17" s="170"/>
      <c r="X17" s="170"/>
      <c r="Y17" s="170"/>
      <c r="Z17" s="170"/>
    </row>
    <row r="18" spans="1:26" x14ac:dyDescent="0.25">
      <c r="A18" s="170"/>
      <c r="B18" s="170"/>
      <c r="C18" s="170"/>
      <c r="D18" s="170"/>
      <c r="E18" s="170"/>
      <c r="F18" s="170"/>
      <c r="G18" s="170"/>
      <c r="H18" s="170"/>
      <c r="I18" s="170"/>
      <c r="J18" s="170"/>
      <c r="K18" s="170"/>
      <c r="L18" s="170"/>
      <c r="M18" s="170"/>
      <c r="N18" s="170"/>
      <c r="O18" s="170"/>
      <c r="P18" s="170"/>
      <c r="Q18" s="170"/>
      <c r="R18" s="170"/>
      <c r="S18" s="170"/>
      <c r="T18" s="170"/>
      <c r="U18" s="170"/>
      <c r="V18" s="170"/>
      <c r="W18" s="170"/>
      <c r="X18" s="170"/>
      <c r="Y18" s="170"/>
      <c r="Z18" s="170"/>
    </row>
    <row r="19" spans="1:26" x14ac:dyDescent="0.25">
      <c r="A19" s="170"/>
      <c r="B19" s="170"/>
      <c r="C19" s="170"/>
      <c r="D19" s="746" t="s">
        <v>679</v>
      </c>
      <c r="E19" s="590"/>
      <c r="F19" s="590"/>
      <c r="G19" s="551"/>
      <c r="H19" s="746" t="s">
        <v>680</v>
      </c>
      <c r="I19" s="590"/>
      <c r="J19" s="590"/>
      <c r="K19" s="551"/>
      <c r="L19" s="746" t="s">
        <v>681</v>
      </c>
      <c r="M19" s="590"/>
      <c r="N19" s="590"/>
      <c r="O19" s="551"/>
      <c r="P19" s="746" t="s">
        <v>682</v>
      </c>
      <c r="Q19" s="590"/>
      <c r="R19" s="590"/>
      <c r="S19" s="551"/>
      <c r="T19" s="170"/>
      <c r="U19" s="170"/>
      <c r="V19" s="170"/>
      <c r="W19" s="170"/>
      <c r="X19" s="170"/>
      <c r="Y19" s="170"/>
      <c r="Z19" s="170"/>
    </row>
    <row r="20" spans="1:26" ht="45" customHeight="1" x14ac:dyDescent="0.25">
      <c r="A20" s="170"/>
      <c r="B20" s="736" t="s">
        <v>683</v>
      </c>
      <c r="C20" s="779" t="s">
        <v>684</v>
      </c>
      <c r="D20" s="347"/>
      <c r="E20" s="348" t="s">
        <v>685</v>
      </c>
      <c r="F20" s="349" t="s">
        <v>686</v>
      </c>
      <c r="G20" s="350" t="s">
        <v>687</v>
      </c>
      <c r="H20" s="347"/>
      <c r="I20" s="348" t="s">
        <v>685</v>
      </c>
      <c r="J20" s="349" t="s">
        <v>686</v>
      </c>
      <c r="K20" s="350" t="s">
        <v>687</v>
      </c>
      <c r="L20" s="347"/>
      <c r="M20" s="348" t="s">
        <v>685</v>
      </c>
      <c r="N20" s="349" t="s">
        <v>686</v>
      </c>
      <c r="O20" s="350" t="s">
        <v>687</v>
      </c>
      <c r="P20" s="347"/>
      <c r="Q20" s="348" t="s">
        <v>685</v>
      </c>
      <c r="R20" s="349" t="s">
        <v>686</v>
      </c>
      <c r="S20" s="350" t="s">
        <v>687</v>
      </c>
      <c r="T20" s="170"/>
      <c r="U20" s="170"/>
      <c r="V20" s="170"/>
      <c r="W20" s="170"/>
      <c r="X20" s="170"/>
      <c r="Y20" s="170"/>
      <c r="Z20" s="170"/>
    </row>
    <row r="21" spans="1:26" ht="40.5" customHeight="1" x14ac:dyDescent="0.25">
      <c r="A21" s="170"/>
      <c r="B21" s="734"/>
      <c r="C21" s="780"/>
      <c r="D21" s="351" t="s">
        <v>688</v>
      </c>
      <c r="E21" s="352">
        <v>0</v>
      </c>
      <c r="F21" s="353">
        <v>0</v>
      </c>
      <c r="G21" s="354">
        <v>0</v>
      </c>
      <c r="H21" s="355" t="s">
        <v>688</v>
      </c>
      <c r="I21" s="356">
        <v>37532</v>
      </c>
      <c r="J21" s="357">
        <v>7100</v>
      </c>
      <c r="K21" s="358">
        <v>30432</v>
      </c>
      <c r="L21" s="351" t="s">
        <v>688</v>
      </c>
      <c r="M21" s="359">
        <v>18149</v>
      </c>
      <c r="N21" s="360">
        <v>6449</v>
      </c>
      <c r="O21" s="361">
        <v>9814</v>
      </c>
      <c r="P21" s="351" t="s">
        <v>688</v>
      </c>
      <c r="Q21" s="356"/>
      <c r="R21" s="360"/>
      <c r="S21" s="361"/>
      <c r="T21" s="170"/>
      <c r="U21" s="170"/>
      <c r="V21" s="170"/>
      <c r="W21" s="170"/>
      <c r="X21" s="170"/>
      <c r="Y21" s="170"/>
      <c r="Z21" s="170"/>
    </row>
    <row r="22" spans="1:26" ht="39.75" customHeight="1" x14ac:dyDescent="0.25">
      <c r="A22" s="170"/>
      <c r="B22" s="734"/>
      <c r="C22" s="780"/>
      <c r="D22" s="362" t="s">
        <v>689</v>
      </c>
      <c r="E22" s="363">
        <v>0</v>
      </c>
      <c r="F22" s="363">
        <v>0</v>
      </c>
      <c r="G22" s="364">
        <v>0</v>
      </c>
      <c r="H22" s="365" t="s">
        <v>689</v>
      </c>
      <c r="I22" s="366">
        <v>0.47</v>
      </c>
      <c r="J22" s="366">
        <v>0.35</v>
      </c>
      <c r="K22" s="367">
        <v>0.3</v>
      </c>
      <c r="L22" s="362" t="s">
        <v>689</v>
      </c>
      <c r="M22" s="366">
        <v>0.46</v>
      </c>
      <c r="N22" s="366">
        <v>0.36</v>
      </c>
      <c r="O22" s="367">
        <v>0.52</v>
      </c>
      <c r="P22" s="362" t="s">
        <v>689</v>
      </c>
      <c r="Q22" s="366"/>
      <c r="R22" s="366"/>
      <c r="S22" s="367"/>
      <c r="T22" s="170"/>
      <c r="U22" s="170"/>
      <c r="V22" s="170"/>
      <c r="W22" s="170"/>
      <c r="X22" s="170"/>
      <c r="Y22" s="170"/>
      <c r="Z22" s="170"/>
    </row>
    <row r="23" spans="1:26" ht="37.5" customHeight="1" x14ac:dyDescent="0.25">
      <c r="A23" s="170"/>
      <c r="B23" s="724"/>
      <c r="C23" s="781"/>
      <c r="D23" s="362" t="s">
        <v>690</v>
      </c>
      <c r="E23" s="363">
        <v>0</v>
      </c>
      <c r="F23" s="363">
        <v>0</v>
      </c>
      <c r="G23" s="364">
        <v>0</v>
      </c>
      <c r="H23" s="365" t="s">
        <v>690</v>
      </c>
      <c r="I23" s="366">
        <v>0.15</v>
      </c>
      <c r="J23" s="366">
        <v>0.1</v>
      </c>
      <c r="K23" s="367">
        <v>0.05</v>
      </c>
      <c r="L23" s="362" t="s">
        <v>690</v>
      </c>
      <c r="M23" s="366">
        <v>0.16</v>
      </c>
      <c r="N23" s="366">
        <v>7.0000000000000007E-2</v>
      </c>
      <c r="O23" s="367">
        <v>0.1</v>
      </c>
      <c r="P23" s="362" t="s">
        <v>690</v>
      </c>
      <c r="Q23" s="366"/>
      <c r="R23" s="366"/>
      <c r="S23" s="367"/>
      <c r="T23" s="170"/>
      <c r="U23" s="170"/>
      <c r="V23" s="170"/>
      <c r="W23" s="170"/>
      <c r="X23" s="170"/>
      <c r="Y23" s="170"/>
      <c r="Z23" s="170"/>
    </row>
    <row r="24" spans="1:26" ht="14.25" customHeight="1" x14ac:dyDescent="0.25">
      <c r="A24" s="170"/>
      <c r="B24" s="368"/>
      <c r="C24" s="368"/>
      <c r="D24" s="170"/>
      <c r="E24" s="170"/>
      <c r="F24" s="170"/>
      <c r="G24" s="170"/>
      <c r="H24" s="170"/>
      <c r="I24" s="170"/>
      <c r="J24" s="170"/>
      <c r="K24" s="170"/>
      <c r="L24" s="170"/>
      <c r="M24" s="170"/>
      <c r="N24" s="170"/>
      <c r="O24" s="170"/>
      <c r="P24" s="170"/>
      <c r="Q24" s="170"/>
      <c r="R24" s="170"/>
      <c r="S24" s="170"/>
      <c r="T24" s="170"/>
      <c r="U24" s="170"/>
      <c r="V24" s="170"/>
      <c r="W24" s="170"/>
      <c r="X24" s="170"/>
      <c r="Y24" s="170"/>
      <c r="Z24" s="170"/>
    </row>
    <row r="25" spans="1:26" ht="30" customHeight="1" x14ac:dyDescent="0.25">
      <c r="A25" s="170"/>
      <c r="B25" s="368"/>
      <c r="C25" s="368"/>
      <c r="D25" s="746" t="s">
        <v>679</v>
      </c>
      <c r="E25" s="590"/>
      <c r="F25" s="590"/>
      <c r="G25" s="551"/>
      <c r="H25" s="746" t="s">
        <v>680</v>
      </c>
      <c r="I25" s="590"/>
      <c r="J25" s="590"/>
      <c r="K25" s="551"/>
      <c r="L25" s="746" t="s">
        <v>681</v>
      </c>
      <c r="M25" s="590"/>
      <c r="N25" s="590"/>
      <c r="O25" s="551"/>
      <c r="P25" s="746" t="s">
        <v>682</v>
      </c>
      <c r="Q25" s="590"/>
      <c r="R25" s="590"/>
      <c r="S25" s="551"/>
      <c r="T25" s="170"/>
      <c r="U25" s="170"/>
      <c r="V25" s="170"/>
      <c r="W25" s="170"/>
      <c r="X25" s="170"/>
      <c r="Y25" s="170"/>
      <c r="Z25" s="170"/>
    </row>
    <row r="26" spans="1:26" ht="47.25" customHeight="1" x14ac:dyDescent="0.25">
      <c r="A26" s="170"/>
      <c r="B26" s="736" t="s">
        <v>691</v>
      </c>
      <c r="C26" s="736" t="s">
        <v>692</v>
      </c>
      <c r="D26" s="771" t="s">
        <v>693</v>
      </c>
      <c r="E26" s="637"/>
      <c r="F26" s="369" t="s">
        <v>694</v>
      </c>
      <c r="G26" s="370" t="s">
        <v>695</v>
      </c>
      <c r="H26" s="771" t="s">
        <v>693</v>
      </c>
      <c r="I26" s="637"/>
      <c r="J26" s="369" t="s">
        <v>694</v>
      </c>
      <c r="K26" s="370" t="s">
        <v>695</v>
      </c>
      <c r="L26" s="771" t="s">
        <v>693</v>
      </c>
      <c r="M26" s="637"/>
      <c r="N26" s="369" t="s">
        <v>694</v>
      </c>
      <c r="O26" s="370" t="s">
        <v>695</v>
      </c>
      <c r="P26" s="771" t="s">
        <v>693</v>
      </c>
      <c r="Q26" s="637"/>
      <c r="R26" s="369" t="s">
        <v>694</v>
      </c>
      <c r="S26" s="370" t="s">
        <v>695</v>
      </c>
      <c r="T26" s="170"/>
      <c r="U26" s="170"/>
      <c r="V26" s="170"/>
      <c r="W26" s="170"/>
      <c r="X26" s="170"/>
      <c r="Y26" s="170"/>
      <c r="Z26" s="170"/>
    </row>
    <row r="27" spans="1:26" ht="51" customHeight="1" x14ac:dyDescent="0.25">
      <c r="A27" s="170"/>
      <c r="B27" s="734"/>
      <c r="C27" s="734"/>
      <c r="D27" s="371" t="s">
        <v>688</v>
      </c>
      <c r="E27" s="372"/>
      <c r="F27" s="783"/>
      <c r="G27" s="764"/>
      <c r="H27" s="371" t="s">
        <v>688</v>
      </c>
      <c r="I27" s="373"/>
      <c r="J27" s="765"/>
      <c r="K27" s="782"/>
      <c r="L27" s="371" t="s">
        <v>688</v>
      </c>
      <c r="M27" s="373"/>
      <c r="N27" s="765"/>
      <c r="O27" s="782"/>
      <c r="P27" s="371" t="s">
        <v>688</v>
      </c>
      <c r="Q27" s="373"/>
      <c r="R27" s="765"/>
      <c r="S27" s="782"/>
      <c r="T27" s="170"/>
      <c r="U27" s="170"/>
      <c r="V27" s="170"/>
      <c r="W27" s="170"/>
      <c r="X27" s="170"/>
      <c r="Y27" s="170"/>
      <c r="Z27" s="170"/>
    </row>
    <row r="28" spans="1:26" ht="51" customHeight="1" x14ac:dyDescent="0.25">
      <c r="A28" s="170"/>
      <c r="B28" s="724"/>
      <c r="C28" s="724"/>
      <c r="D28" s="374" t="s">
        <v>696</v>
      </c>
      <c r="E28" s="375"/>
      <c r="F28" s="724"/>
      <c r="G28" s="726"/>
      <c r="H28" s="374" t="s">
        <v>696</v>
      </c>
      <c r="I28" s="376"/>
      <c r="J28" s="724"/>
      <c r="K28" s="726"/>
      <c r="L28" s="374" t="s">
        <v>696</v>
      </c>
      <c r="M28" s="376"/>
      <c r="N28" s="724"/>
      <c r="O28" s="726"/>
      <c r="P28" s="374" t="s">
        <v>696</v>
      </c>
      <c r="Q28" s="376"/>
      <c r="R28" s="724"/>
      <c r="S28" s="726"/>
      <c r="T28" s="170"/>
      <c r="U28" s="170"/>
      <c r="V28" s="170"/>
      <c r="W28" s="170"/>
      <c r="X28" s="170"/>
      <c r="Y28" s="170"/>
      <c r="Z28" s="170"/>
    </row>
    <row r="29" spans="1:26" ht="45" customHeight="1" x14ac:dyDescent="0.25">
      <c r="A29" s="170"/>
      <c r="B29" s="733" t="s">
        <v>697</v>
      </c>
      <c r="C29" s="733" t="s">
        <v>698</v>
      </c>
      <c r="D29" s="377" t="s">
        <v>699</v>
      </c>
      <c r="E29" s="378" t="s">
        <v>677</v>
      </c>
      <c r="F29" s="378" t="s">
        <v>700</v>
      </c>
      <c r="G29" s="379" t="s">
        <v>701</v>
      </c>
      <c r="H29" s="377" t="s">
        <v>699</v>
      </c>
      <c r="I29" s="378" t="s">
        <v>677</v>
      </c>
      <c r="J29" s="378" t="s">
        <v>700</v>
      </c>
      <c r="K29" s="379" t="s">
        <v>701</v>
      </c>
      <c r="L29" s="377" t="s">
        <v>699</v>
      </c>
      <c r="M29" s="378" t="s">
        <v>677</v>
      </c>
      <c r="N29" s="378" t="s">
        <v>700</v>
      </c>
      <c r="O29" s="379" t="s">
        <v>701</v>
      </c>
      <c r="P29" s="377" t="s">
        <v>699</v>
      </c>
      <c r="Q29" s="378" t="s">
        <v>677</v>
      </c>
      <c r="R29" s="378" t="s">
        <v>700</v>
      </c>
      <c r="S29" s="379" t="s">
        <v>701</v>
      </c>
      <c r="T29" s="170"/>
      <c r="U29" s="170"/>
      <c r="V29" s="170"/>
      <c r="W29" s="170"/>
      <c r="X29" s="170"/>
      <c r="Y29" s="170"/>
      <c r="Z29" s="170"/>
    </row>
    <row r="30" spans="1:26" ht="30" customHeight="1" x14ac:dyDescent="0.25">
      <c r="A30" s="170"/>
      <c r="B30" s="734"/>
      <c r="C30" s="734"/>
      <c r="D30" s="380"/>
      <c r="E30" s="381"/>
      <c r="F30" s="381"/>
      <c r="G30" s="382"/>
      <c r="H30" s="383"/>
      <c r="I30" s="384"/>
      <c r="J30" s="383"/>
      <c r="K30" s="385"/>
      <c r="L30" s="383"/>
      <c r="M30" s="384"/>
      <c r="N30" s="383"/>
      <c r="O30" s="385"/>
      <c r="P30" s="383"/>
      <c r="Q30" s="384"/>
      <c r="R30" s="383"/>
      <c r="S30" s="385"/>
      <c r="T30" s="170"/>
      <c r="U30" s="170"/>
      <c r="V30" s="170"/>
      <c r="W30" s="170"/>
      <c r="X30" s="170"/>
      <c r="Y30" s="170"/>
      <c r="Z30" s="170"/>
    </row>
    <row r="31" spans="1:26" ht="36.75" hidden="1" customHeight="1" outlineLevel="1" x14ac:dyDescent="0.25">
      <c r="A31" s="170"/>
      <c r="B31" s="734"/>
      <c r="C31" s="734"/>
      <c r="D31" s="377" t="s">
        <v>699</v>
      </c>
      <c r="E31" s="378" t="s">
        <v>677</v>
      </c>
      <c r="F31" s="378" t="s">
        <v>700</v>
      </c>
      <c r="G31" s="379" t="s">
        <v>701</v>
      </c>
      <c r="H31" s="377" t="s">
        <v>699</v>
      </c>
      <c r="I31" s="378" t="s">
        <v>677</v>
      </c>
      <c r="J31" s="378" t="s">
        <v>700</v>
      </c>
      <c r="K31" s="379" t="s">
        <v>701</v>
      </c>
      <c r="L31" s="377" t="s">
        <v>699</v>
      </c>
      <c r="M31" s="378" t="s">
        <v>677</v>
      </c>
      <c r="N31" s="378" t="s">
        <v>700</v>
      </c>
      <c r="O31" s="379" t="s">
        <v>701</v>
      </c>
      <c r="P31" s="377" t="s">
        <v>699</v>
      </c>
      <c r="Q31" s="378" t="s">
        <v>677</v>
      </c>
      <c r="R31" s="378" t="s">
        <v>700</v>
      </c>
      <c r="S31" s="379" t="s">
        <v>701</v>
      </c>
      <c r="T31" s="170"/>
      <c r="U31" s="170"/>
      <c r="V31" s="170"/>
      <c r="W31" s="170"/>
      <c r="X31" s="170"/>
      <c r="Y31" s="170"/>
      <c r="Z31" s="170"/>
    </row>
    <row r="32" spans="1:26" ht="30" hidden="1" customHeight="1" outlineLevel="1" x14ac:dyDescent="0.25">
      <c r="A32" s="170"/>
      <c r="B32" s="734"/>
      <c r="C32" s="734"/>
      <c r="D32" s="380"/>
      <c r="E32" s="381"/>
      <c r="F32" s="381"/>
      <c r="G32" s="382"/>
      <c r="H32" s="383"/>
      <c r="I32" s="384"/>
      <c r="J32" s="383"/>
      <c r="K32" s="385"/>
      <c r="L32" s="383"/>
      <c r="M32" s="384"/>
      <c r="N32" s="383"/>
      <c r="O32" s="385"/>
      <c r="P32" s="383"/>
      <c r="Q32" s="384"/>
      <c r="R32" s="383"/>
      <c r="S32" s="385"/>
      <c r="T32" s="170"/>
      <c r="U32" s="170"/>
      <c r="V32" s="170"/>
      <c r="W32" s="170"/>
      <c r="X32" s="170"/>
      <c r="Y32" s="170"/>
      <c r="Z32" s="170"/>
    </row>
    <row r="33" spans="1:26" ht="36" hidden="1" customHeight="1" outlineLevel="1" x14ac:dyDescent="0.25">
      <c r="A33" s="170"/>
      <c r="B33" s="734"/>
      <c r="C33" s="734"/>
      <c r="D33" s="377" t="s">
        <v>699</v>
      </c>
      <c r="E33" s="378" t="s">
        <v>677</v>
      </c>
      <c r="F33" s="378" t="s">
        <v>700</v>
      </c>
      <c r="G33" s="379" t="s">
        <v>701</v>
      </c>
      <c r="H33" s="377" t="s">
        <v>699</v>
      </c>
      <c r="I33" s="378" t="s">
        <v>677</v>
      </c>
      <c r="J33" s="378" t="s">
        <v>700</v>
      </c>
      <c r="K33" s="379" t="s">
        <v>701</v>
      </c>
      <c r="L33" s="377" t="s">
        <v>699</v>
      </c>
      <c r="M33" s="378" t="s">
        <v>677</v>
      </c>
      <c r="N33" s="378" t="s">
        <v>700</v>
      </c>
      <c r="O33" s="379" t="s">
        <v>701</v>
      </c>
      <c r="P33" s="377" t="s">
        <v>699</v>
      </c>
      <c r="Q33" s="378" t="s">
        <v>677</v>
      </c>
      <c r="R33" s="378" t="s">
        <v>700</v>
      </c>
      <c r="S33" s="379" t="s">
        <v>701</v>
      </c>
      <c r="T33" s="170"/>
      <c r="U33" s="170"/>
      <c r="V33" s="170"/>
      <c r="W33" s="170"/>
      <c r="X33" s="170"/>
      <c r="Y33" s="170"/>
      <c r="Z33" s="170"/>
    </row>
    <row r="34" spans="1:26" ht="30" hidden="1" customHeight="1" outlineLevel="1" x14ac:dyDescent="0.25">
      <c r="A34" s="170"/>
      <c r="B34" s="734"/>
      <c r="C34" s="734"/>
      <c r="D34" s="380"/>
      <c r="E34" s="381"/>
      <c r="F34" s="381"/>
      <c r="G34" s="382"/>
      <c r="H34" s="383"/>
      <c r="I34" s="384"/>
      <c r="J34" s="383"/>
      <c r="K34" s="385"/>
      <c r="L34" s="383"/>
      <c r="M34" s="384"/>
      <c r="N34" s="383"/>
      <c r="O34" s="385"/>
      <c r="P34" s="383"/>
      <c r="Q34" s="384"/>
      <c r="R34" s="383"/>
      <c r="S34" s="385"/>
      <c r="T34" s="170"/>
      <c r="U34" s="170"/>
      <c r="V34" s="170"/>
      <c r="W34" s="170"/>
      <c r="X34" s="170"/>
      <c r="Y34" s="170"/>
      <c r="Z34" s="170"/>
    </row>
    <row r="35" spans="1:26" ht="39" hidden="1" customHeight="1" outlineLevel="1" x14ac:dyDescent="0.25">
      <c r="A35" s="170"/>
      <c r="B35" s="734"/>
      <c r="C35" s="734"/>
      <c r="D35" s="377" t="s">
        <v>699</v>
      </c>
      <c r="E35" s="378" t="s">
        <v>677</v>
      </c>
      <c r="F35" s="378" t="s">
        <v>700</v>
      </c>
      <c r="G35" s="379" t="s">
        <v>701</v>
      </c>
      <c r="H35" s="377" t="s">
        <v>699</v>
      </c>
      <c r="I35" s="378" t="s">
        <v>677</v>
      </c>
      <c r="J35" s="378" t="s">
        <v>700</v>
      </c>
      <c r="K35" s="379" t="s">
        <v>701</v>
      </c>
      <c r="L35" s="377" t="s">
        <v>699</v>
      </c>
      <c r="M35" s="378" t="s">
        <v>677</v>
      </c>
      <c r="N35" s="378" t="s">
        <v>700</v>
      </c>
      <c r="O35" s="379" t="s">
        <v>701</v>
      </c>
      <c r="P35" s="377" t="s">
        <v>699</v>
      </c>
      <c r="Q35" s="378" t="s">
        <v>677</v>
      </c>
      <c r="R35" s="378" t="s">
        <v>700</v>
      </c>
      <c r="S35" s="379" t="s">
        <v>701</v>
      </c>
      <c r="T35" s="170"/>
      <c r="U35" s="170"/>
      <c r="V35" s="170"/>
      <c r="W35" s="170"/>
      <c r="X35" s="170"/>
      <c r="Y35" s="170"/>
      <c r="Z35" s="170"/>
    </row>
    <row r="36" spans="1:26" ht="30" hidden="1" customHeight="1" outlineLevel="1" x14ac:dyDescent="0.25">
      <c r="A36" s="170"/>
      <c r="B36" s="734"/>
      <c r="C36" s="734"/>
      <c r="D36" s="380"/>
      <c r="E36" s="381"/>
      <c r="F36" s="381"/>
      <c r="G36" s="382"/>
      <c r="H36" s="383"/>
      <c r="I36" s="384"/>
      <c r="J36" s="383"/>
      <c r="K36" s="385"/>
      <c r="L36" s="383"/>
      <c r="M36" s="384"/>
      <c r="N36" s="383"/>
      <c r="O36" s="385"/>
      <c r="P36" s="383"/>
      <c r="Q36" s="384"/>
      <c r="R36" s="383"/>
      <c r="S36" s="385"/>
      <c r="T36" s="170"/>
      <c r="U36" s="170"/>
      <c r="V36" s="170"/>
      <c r="W36" s="170"/>
      <c r="X36" s="170"/>
      <c r="Y36" s="170"/>
      <c r="Z36" s="170"/>
    </row>
    <row r="37" spans="1:26" ht="36.75" hidden="1" customHeight="1" outlineLevel="1" x14ac:dyDescent="0.25">
      <c r="A37" s="170"/>
      <c r="B37" s="734"/>
      <c r="C37" s="734"/>
      <c r="D37" s="377" t="s">
        <v>699</v>
      </c>
      <c r="E37" s="378" t="s">
        <v>677</v>
      </c>
      <c r="F37" s="378" t="s">
        <v>700</v>
      </c>
      <c r="G37" s="379" t="s">
        <v>701</v>
      </c>
      <c r="H37" s="377" t="s">
        <v>699</v>
      </c>
      <c r="I37" s="378" t="s">
        <v>677</v>
      </c>
      <c r="J37" s="378" t="s">
        <v>700</v>
      </c>
      <c r="K37" s="379" t="s">
        <v>701</v>
      </c>
      <c r="L37" s="377" t="s">
        <v>699</v>
      </c>
      <c r="M37" s="378" t="s">
        <v>677</v>
      </c>
      <c r="N37" s="378" t="s">
        <v>700</v>
      </c>
      <c r="O37" s="379" t="s">
        <v>701</v>
      </c>
      <c r="P37" s="377" t="s">
        <v>699</v>
      </c>
      <c r="Q37" s="378" t="s">
        <v>677</v>
      </c>
      <c r="R37" s="378" t="s">
        <v>700</v>
      </c>
      <c r="S37" s="379" t="s">
        <v>701</v>
      </c>
      <c r="T37" s="170"/>
      <c r="U37" s="170"/>
      <c r="V37" s="170"/>
      <c r="W37" s="170"/>
      <c r="X37" s="170"/>
      <c r="Y37" s="170"/>
      <c r="Z37" s="170"/>
    </row>
    <row r="38" spans="1:26" ht="30" hidden="1" customHeight="1" outlineLevel="1" x14ac:dyDescent="0.25">
      <c r="A38" s="170"/>
      <c r="B38" s="724"/>
      <c r="C38" s="724"/>
      <c r="D38" s="380"/>
      <c r="E38" s="381"/>
      <c r="F38" s="381"/>
      <c r="G38" s="382"/>
      <c r="H38" s="383"/>
      <c r="I38" s="384"/>
      <c r="J38" s="383"/>
      <c r="K38" s="385"/>
      <c r="L38" s="383"/>
      <c r="M38" s="384"/>
      <c r="N38" s="383"/>
      <c r="O38" s="385"/>
      <c r="P38" s="383"/>
      <c r="Q38" s="384"/>
      <c r="R38" s="383"/>
      <c r="S38" s="385"/>
      <c r="T38" s="170"/>
      <c r="U38" s="170"/>
      <c r="V38" s="170"/>
      <c r="W38" s="170"/>
      <c r="X38" s="170"/>
      <c r="Y38" s="170"/>
      <c r="Z38" s="170"/>
    </row>
    <row r="39" spans="1:26" ht="30" customHeight="1" collapsed="1" x14ac:dyDescent="0.25">
      <c r="A39" s="170"/>
      <c r="B39" s="733" t="s">
        <v>702</v>
      </c>
      <c r="C39" s="733" t="s">
        <v>703</v>
      </c>
      <c r="D39" s="378" t="s">
        <v>704</v>
      </c>
      <c r="E39" s="378" t="s">
        <v>705</v>
      </c>
      <c r="F39" s="349" t="s">
        <v>706</v>
      </c>
      <c r="G39" s="386"/>
      <c r="H39" s="378" t="s">
        <v>704</v>
      </c>
      <c r="I39" s="378" t="s">
        <v>705</v>
      </c>
      <c r="J39" s="349" t="s">
        <v>706</v>
      </c>
      <c r="K39" s="387"/>
      <c r="L39" s="378" t="s">
        <v>704</v>
      </c>
      <c r="M39" s="378" t="s">
        <v>705</v>
      </c>
      <c r="N39" s="349" t="s">
        <v>706</v>
      </c>
      <c r="O39" s="387"/>
      <c r="P39" s="378" t="s">
        <v>704</v>
      </c>
      <c r="Q39" s="378" t="s">
        <v>705</v>
      </c>
      <c r="R39" s="349" t="s">
        <v>706</v>
      </c>
      <c r="S39" s="387"/>
      <c r="T39" s="170"/>
      <c r="U39" s="170"/>
      <c r="V39" s="170"/>
      <c r="W39" s="170"/>
      <c r="X39" s="170"/>
      <c r="Y39" s="170"/>
      <c r="Z39" s="170"/>
    </row>
    <row r="40" spans="1:26" ht="30" customHeight="1" x14ac:dyDescent="0.25">
      <c r="A40" s="170"/>
      <c r="B40" s="734"/>
      <c r="C40" s="734"/>
      <c r="D40" s="767"/>
      <c r="E40" s="767"/>
      <c r="F40" s="349" t="s">
        <v>707</v>
      </c>
      <c r="G40" s="388"/>
      <c r="H40" s="766">
        <v>1</v>
      </c>
      <c r="I40" s="766"/>
      <c r="J40" s="349" t="s">
        <v>707</v>
      </c>
      <c r="K40" s="389"/>
      <c r="L40" s="766"/>
      <c r="M40" s="766"/>
      <c r="N40" s="349" t="s">
        <v>707</v>
      </c>
      <c r="O40" s="389"/>
      <c r="P40" s="766"/>
      <c r="Q40" s="766"/>
      <c r="R40" s="349" t="s">
        <v>707</v>
      </c>
      <c r="S40" s="389"/>
      <c r="T40" s="170"/>
      <c r="U40" s="170"/>
      <c r="V40" s="170"/>
      <c r="W40" s="170"/>
      <c r="X40" s="170"/>
      <c r="Y40" s="170"/>
      <c r="Z40" s="170"/>
    </row>
    <row r="41" spans="1:26" ht="30" customHeight="1" x14ac:dyDescent="0.25">
      <c r="A41" s="170"/>
      <c r="B41" s="734"/>
      <c r="C41" s="734"/>
      <c r="D41" s="724"/>
      <c r="E41" s="724"/>
      <c r="F41" s="349" t="s">
        <v>708</v>
      </c>
      <c r="G41" s="382"/>
      <c r="H41" s="724"/>
      <c r="I41" s="724"/>
      <c r="J41" s="349" t="s">
        <v>708</v>
      </c>
      <c r="K41" s="385"/>
      <c r="L41" s="724"/>
      <c r="M41" s="724"/>
      <c r="N41" s="349" t="s">
        <v>708</v>
      </c>
      <c r="O41" s="385"/>
      <c r="P41" s="724"/>
      <c r="Q41" s="724"/>
      <c r="R41" s="349" t="s">
        <v>708</v>
      </c>
      <c r="S41" s="385"/>
      <c r="T41" s="170"/>
      <c r="U41" s="170"/>
      <c r="V41" s="170"/>
      <c r="W41" s="170"/>
      <c r="X41" s="170"/>
      <c r="Y41" s="170"/>
      <c r="Z41" s="170"/>
    </row>
    <row r="42" spans="1:26" ht="30" customHeight="1" outlineLevel="1" x14ac:dyDescent="0.25">
      <c r="A42" s="170"/>
      <c r="B42" s="734"/>
      <c r="C42" s="734"/>
      <c r="D42" s="378" t="s">
        <v>704</v>
      </c>
      <c r="E42" s="378" t="s">
        <v>705</v>
      </c>
      <c r="F42" s="349" t="s">
        <v>706</v>
      </c>
      <c r="G42" s="386"/>
      <c r="H42" s="378" t="s">
        <v>704</v>
      </c>
      <c r="I42" s="378" t="s">
        <v>705</v>
      </c>
      <c r="J42" s="349" t="s">
        <v>706</v>
      </c>
      <c r="K42" s="387"/>
      <c r="L42" s="378" t="s">
        <v>704</v>
      </c>
      <c r="M42" s="378" t="s">
        <v>705</v>
      </c>
      <c r="N42" s="349" t="s">
        <v>706</v>
      </c>
      <c r="O42" s="387"/>
      <c r="P42" s="378" t="s">
        <v>704</v>
      </c>
      <c r="Q42" s="378" t="s">
        <v>705</v>
      </c>
      <c r="R42" s="349" t="s">
        <v>706</v>
      </c>
      <c r="S42" s="387"/>
      <c r="T42" s="170"/>
      <c r="U42" s="170"/>
      <c r="V42" s="170"/>
      <c r="W42" s="170"/>
      <c r="X42" s="170"/>
      <c r="Y42" s="170"/>
      <c r="Z42" s="170"/>
    </row>
    <row r="43" spans="1:26" ht="30" customHeight="1" outlineLevel="1" x14ac:dyDescent="0.25">
      <c r="A43" s="170"/>
      <c r="B43" s="734"/>
      <c r="C43" s="734"/>
      <c r="D43" s="767"/>
      <c r="E43" s="767"/>
      <c r="F43" s="349" t="s">
        <v>707</v>
      </c>
      <c r="G43" s="388"/>
      <c r="H43" s="766"/>
      <c r="I43" s="766"/>
      <c r="J43" s="349" t="s">
        <v>707</v>
      </c>
      <c r="K43" s="389"/>
      <c r="L43" s="766"/>
      <c r="M43" s="766"/>
      <c r="N43" s="349" t="s">
        <v>707</v>
      </c>
      <c r="O43" s="389"/>
      <c r="P43" s="766"/>
      <c r="Q43" s="766"/>
      <c r="R43" s="349" t="s">
        <v>707</v>
      </c>
      <c r="S43" s="389"/>
      <c r="T43" s="170"/>
      <c r="U43" s="170"/>
      <c r="V43" s="170"/>
      <c r="W43" s="170"/>
      <c r="X43" s="170"/>
      <c r="Y43" s="170"/>
      <c r="Z43" s="170"/>
    </row>
    <row r="44" spans="1:26" ht="30" customHeight="1" outlineLevel="1" x14ac:dyDescent="0.25">
      <c r="A44" s="170"/>
      <c r="B44" s="734"/>
      <c r="C44" s="734"/>
      <c r="D44" s="724"/>
      <c r="E44" s="724"/>
      <c r="F44" s="349" t="s">
        <v>708</v>
      </c>
      <c r="G44" s="382"/>
      <c r="H44" s="724"/>
      <c r="I44" s="724"/>
      <c r="J44" s="349" t="s">
        <v>708</v>
      </c>
      <c r="K44" s="385"/>
      <c r="L44" s="724"/>
      <c r="M44" s="724"/>
      <c r="N44" s="349" t="s">
        <v>708</v>
      </c>
      <c r="O44" s="385"/>
      <c r="P44" s="724"/>
      <c r="Q44" s="724"/>
      <c r="R44" s="349" t="s">
        <v>708</v>
      </c>
      <c r="S44" s="385"/>
      <c r="T44" s="170"/>
      <c r="U44" s="170"/>
      <c r="V44" s="170"/>
      <c r="W44" s="170"/>
      <c r="X44" s="170"/>
      <c r="Y44" s="170"/>
      <c r="Z44" s="170"/>
    </row>
    <row r="45" spans="1:26" ht="30" customHeight="1" outlineLevel="1" x14ac:dyDescent="0.25">
      <c r="A45" s="170"/>
      <c r="B45" s="734"/>
      <c r="C45" s="734"/>
      <c r="D45" s="378" t="s">
        <v>704</v>
      </c>
      <c r="E45" s="378" t="s">
        <v>705</v>
      </c>
      <c r="F45" s="349" t="s">
        <v>706</v>
      </c>
      <c r="G45" s="386"/>
      <c r="H45" s="378" t="s">
        <v>704</v>
      </c>
      <c r="I45" s="378" t="s">
        <v>705</v>
      </c>
      <c r="J45" s="349" t="s">
        <v>706</v>
      </c>
      <c r="K45" s="387"/>
      <c r="L45" s="378" t="s">
        <v>704</v>
      </c>
      <c r="M45" s="378" t="s">
        <v>705</v>
      </c>
      <c r="N45" s="349" t="s">
        <v>706</v>
      </c>
      <c r="O45" s="387"/>
      <c r="P45" s="378" t="s">
        <v>704</v>
      </c>
      <c r="Q45" s="378" t="s">
        <v>705</v>
      </c>
      <c r="R45" s="349" t="s">
        <v>706</v>
      </c>
      <c r="S45" s="387"/>
      <c r="T45" s="170"/>
      <c r="U45" s="170"/>
      <c r="V45" s="170"/>
      <c r="W45" s="170"/>
      <c r="X45" s="170"/>
      <c r="Y45" s="170"/>
      <c r="Z45" s="170"/>
    </row>
    <row r="46" spans="1:26" ht="30" customHeight="1" outlineLevel="1" x14ac:dyDescent="0.25">
      <c r="A46" s="170"/>
      <c r="B46" s="734"/>
      <c r="C46" s="734"/>
      <c r="D46" s="767"/>
      <c r="E46" s="767"/>
      <c r="F46" s="349" t="s">
        <v>707</v>
      </c>
      <c r="G46" s="388"/>
      <c r="H46" s="766"/>
      <c r="I46" s="766"/>
      <c r="J46" s="349" t="s">
        <v>707</v>
      </c>
      <c r="K46" s="389"/>
      <c r="L46" s="766"/>
      <c r="M46" s="766"/>
      <c r="N46" s="349" t="s">
        <v>707</v>
      </c>
      <c r="O46" s="389"/>
      <c r="P46" s="766"/>
      <c r="Q46" s="766"/>
      <c r="R46" s="349" t="s">
        <v>707</v>
      </c>
      <c r="S46" s="389"/>
      <c r="T46" s="170"/>
      <c r="U46" s="170"/>
      <c r="V46" s="170"/>
      <c r="W46" s="170"/>
      <c r="X46" s="170"/>
      <c r="Y46" s="170"/>
      <c r="Z46" s="170"/>
    </row>
    <row r="47" spans="1:26" ht="30" customHeight="1" outlineLevel="1" x14ac:dyDescent="0.25">
      <c r="A47" s="170"/>
      <c r="B47" s="734"/>
      <c r="C47" s="734"/>
      <c r="D47" s="724"/>
      <c r="E47" s="724"/>
      <c r="F47" s="349" t="s">
        <v>708</v>
      </c>
      <c r="G47" s="382"/>
      <c r="H47" s="724"/>
      <c r="I47" s="724"/>
      <c r="J47" s="349" t="s">
        <v>708</v>
      </c>
      <c r="K47" s="385"/>
      <c r="L47" s="724"/>
      <c r="M47" s="724"/>
      <c r="N47" s="349" t="s">
        <v>708</v>
      </c>
      <c r="O47" s="385"/>
      <c r="P47" s="724"/>
      <c r="Q47" s="724"/>
      <c r="R47" s="349" t="s">
        <v>708</v>
      </c>
      <c r="S47" s="385"/>
      <c r="T47" s="170"/>
      <c r="U47" s="170"/>
      <c r="V47" s="170"/>
      <c r="W47" s="170"/>
      <c r="X47" s="170"/>
      <c r="Y47" s="170"/>
      <c r="Z47" s="170"/>
    </row>
    <row r="48" spans="1:26" ht="30" customHeight="1" outlineLevel="1" x14ac:dyDescent="0.25">
      <c r="A48" s="170"/>
      <c r="B48" s="734"/>
      <c r="C48" s="734"/>
      <c r="D48" s="378" t="s">
        <v>704</v>
      </c>
      <c r="E48" s="378" t="s">
        <v>705</v>
      </c>
      <c r="F48" s="349" t="s">
        <v>706</v>
      </c>
      <c r="G48" s="386"/>
      <c r="H48" s="378" t="s">
        <v>704</v>
      </c>
      <c r="I48" s="378" t="s">
        <v>705</v>
      </c>
      <c r="J48" s="349" t="s">
        <v>706</v>
      </c>
      <c r="K48" s="387"/>
      <c r="L48" s="378" t="s">
        <v>704</v>
      </c>
      <c r="M48" s="378" t="s">
        <v>705</v>
      </c>
      <c r="N48" s="349" t="s">
        <v>706</v>
      </c>
      <c r="O48" s="387"/>
      <c r="P48" s="378" t="s">
        <v>704</v>
      </c>
      <c r="Q48" s="378" t="s">
        <v>705</v>
      </c>
      <c r="R48" s="349" t="s">
        <v>706</v>
      </c>
      <c r="S48" s="387"/>
      <c r="T48" s="170"/>
      <c r="U48" s="170"/>
      <c r="V48" s="170"/>
      <c r="W48" s="170"/>
      <c r="X48" s="170"/>
      <c r="Y48" s="170"/>
      <c r="Z48" s="170"/>
    </row>
    <row r="49" spans="1:26" ht="30" customHeight="1" outlineLevel="1" x14ac:dyDescent="0.25">
      <c r="A49" s="170"/>
      <c r="B49" s="734"/>
      <c r="C49" s="734"/>
      <c r="D49" s="767"/>
      <c r="E49" s="767"/>
      <c r="F49" s="349" t="s">
        <v>707</v>
      </c>
      <c r="G49" s="388"/>
      <c r="H49" s="766"/>
      <c r="I49" s="766"/>
      <c r="J49" s="349" t="s">
        <v>707</v>
      </c>
      <c r="K49" s="389"/>
      <c r="L49" s="766"/>
      <c r="M49" s="766"/>
      <c r="N49" s="349" t="s">
        <v>707</v>
      </c>
      <c r="O49" s="389"/>
      <c r="P49" s="766"/>
      <c r="Q49" s="766"/>
      <c r="R49" s="349" t="s">
        <v>707</v>
      </c>
      <c r="S49" s="389"/>
      <c r="T49" s="170"/>
      <c r="U49" s="170"/>
      <c r="V49" s="170"/>
      <c r="W49" s="170"/>
      <c r="X49" s="170"/>
      <c r="Y49" s="170"/>
      <c r="Z49" s="170"/>
    </row>
    <row r="50" spans="1:26" ht="30" customHeight="1" outlineLevel="1" x14ac:dyDescent="0.25">
      <c r="A50" s="170"/>
      <c r="B50" s="724"/>
      <c r="C50" s="724"/>
      <c r="D50" s="724"/>
      <c r="E50" s="724"/>
      <c r="F50" s="349" t="s">
        <v>708</v>
      </c>
      <c r="G50" s="382"/>
      <c r="H50" s="724"/>
      <c r="I50" s="724"/>
      <c r="J50" s="349" t="s">
        <v>708</v>
      </c>
      <c r="K50" s="385"/>
      <c r="L50" s="724"/>
      <c r="M50" s="724"/>
      <c r="N50" s="349" t="s">
        <v>708</v>
      </c>
      <c r="O50" s="385"/>
      <c r="P50" s="724"/>
      <c r="Q50" s="724"/>
      <c r="R50" s="349" t="s">
        <v>708</v>
      </c>
      <c r="S50" s="385"/>
      <c r="T50" s="170"/>
      <c r="U50" s="170"/>
      <c r="V50" s="170"/>
      <c r="W50" s="170"/>
      <c r="X50" s="170"/>
      <c r="Y50" s="170"/>
      <c r="Z50" s="170"/>
    </row>
    <row r="51" spans="1:26" ht="30" customHeight="1" x14ac:dyDescent="0.25">
      <c r="A51" s="170"/>
      <c r="B51" s="170"/>
      <c r="C51" s="316"/>
      <c r="D51" s="170"/>
      <c r="E51" s="170"/>
      <c r="F51" s="170"/>
      <c r="G51" s="170"/>
      <c r="H51" s="170"/>
      <c r="I51" s="170"/>
      <c r="J51" s="170"/>
      <c r="K51" s="170"/>
      <c r="L51" s="170"/>
      <c r="M51" s="170"/>
      <c r="N51" s="170"/>
      <c r="O51" s="170"/>
      <c r="P51" s="170"/>
      <c r="Q51" s="170"/>
      <c r="R51" s="170"/>
      <c r="S51" s="170"/>
      <c r="T51" s="170"/>
      <c r="U51" s="170"/>
      <c r="V51" s="170"/>
      <c r="W51" s="170"/>
      <c r="X51" s="170"/>
      <c r="Y51" s="170"/>
      <c r="Z51" s="170"/>
    </row>
    <row r="52" spans="1:26" ht="30" customHeight="1" x14ac:dyDescent="0.25">
      <c r="A52" s="170"/>
      <c r="B52" s="170"/>
      <c r="C52" s="170"/>
      <c r="D52" s="746" t="s">
        <v>679</v>
      </c>
      <c r="E52" s="590"/>
      <c r="F52" s="590"/>
      <c r="G52" s="551"/>
      <c r="H52" s="746" t="s">
        <v>680</v>
      </c>
      <c r="I52" s="590"/>
      <c r="J52" s="590"/>
      <c r="K52" s="551"/>
      <c r="L52" s="746" t="s">
        <v>681</v>
      </c>
      <c r="M52" s="590"/>
      <c r="N52" s="590"/>
      <c r="O52" s="551"/>
      <c r="P52" s="746" t="s">
        <v>682</v>
      </c>
      <c r="Q52" s="590"/>
      <c r="R52" s="590"/>
      <c r="S52" s="551"/>
      <c r="T52" s="170"/>
      <c r="U52" s="170"/>
      <c r="V52" s="170"/>
      <c r="W52" s="170"/>
      <c r="X52" s="170"/>
      <c r="Y52" s="170"/>
      <c r="Z52" s="170"/>
    </row>
    <row r="53" spans="1:26" ht="30" customHeight="1" x14ac:dyDescent="0.25">
      <c r="A53" s="170"/>
      <c r="B53" s="736" t="s">
        <v>709</v>
      </c>
      <c r="C53" s="736" t="s">
        <v>710</v>
      </c>
      <c r="D53" s="729" t="s">
        <v>711</v>
      </c>
      <c r="E53" s="637"/>
      <c r="F53" s="390" t="s">
        <v>677</v>
      </c>
      <c r="G53" s="391" t="s">
        <v>712</v>
      </c>
      <c r="H53" s="729" t="s">
        <v>711</v>
      </c>
      <c r="I53" s="637"/>
      <c r="J53" s="390" t="s">
        <v>677</v>
      </c>
      <c r="K53" s="391" t="s">
        <v>712</v>
      </c>
      <c r="L53" s="729" t="s">
        <v>711</v>
      </c>
      <c r="M53" s="637"/>
      <c r="N53" s="390" t="s">
        <v>677</v>
      </c>
      <c r="O53" s="391" t="s">
        <v>712</v>
      </c>
      <c r="P53" s="729" t="s">
        <v>711</v>
      </c>
      <c r="Q53" s="637"/>
      <c r="R53" s="390" t="s">
        <v>677</v>
      </c>
      <c r="S53" s="391" t="s">
        <v>712</v>
      </c>
      <c r="T53" s="170"/>
      <c r="U53" s="170"/>
      <c r="V53" s="170"/>
      <c r="W53" s="170"/>
      <c r="X53" s="170"/>
      <c r="Y53" s="170"/>
      <c r="Z53" s="170"/>
    </row>
    <row r="54" spans="1:26" ht="45" customHeight="1" x14ac:dyDescent="0.25">
      <c r="A54" s="170"/>
      <c r="B54" s="734"/>
      <c r="C54" s="734"/>
      <c r="D54" s="371" t="s">
        <v>688</v>
      </c>
      <c r="E54" s="392"/>
      <c r="F54" s="774"/>
      <c r="G54" s="775"/>
      <c r="H54" s="371" t="s">
        <v>688</v>
      </c>
      <c r="I54" s="393"/>
      <c r="J54" s="776"/>
      <c r="K54" s="777"/>
      <c r="L54" s="371" t="s">
        <v>688</v>
      </c>
      <c r="M54" s="393"/>
      <c r="N54" s="776"/>
      <c r="O54" s="777"/>
      <c r="P54" s="371" t="s">
        <v>688</v>
      </c>
      <c r="Q54" s="393"/>
      <c r="R54" s="776"/>
      <c r="S54" s="777"/>
      <c r="T54" s="170"/>
      <c r="U54" s="170"/>
      <c r="V54" s="170"/>
      <c r="W54" s="170"/>
      <c r="X54" s="170"/>
      <c r="Y54" s="170"/>
      <c r="Z54" s="170"/>
    </row>
    <row r="55" spans="1:26" ht="45" customHeight="1" x14ac:dyDescent="0.25">
      <c r="A55" s="170"/>
      <c r="B55" s="724"/>
      <c r="C55" s="724"/>
      <c r="D55" s="374" t="s">
        <v>696</v>
      </c>
      <c r="E55" s="375"/>
      <c r="F55" s="724"/>
      <c r="G55" s="726"/>
      <c r="H55" s="374" t="s">
        <v>696</v>
      </c>
      <c r="I55" s="376"/>
      <c r="J55" s="724"/>
      <c r="K55" s="726"/>
      <c r="L55" s="374" t="s">
        <v>696</v>
      </c>
      <c r="M55" s="376"/>
      <c r="N55" s="724"/>
      <c r="O55" s="726"/>
      <c r="P55" s="374" t="s">
        <v>696</v>
      </c>
      <c r="Q55" s="376"/>
      <c r="R55" s="724"/>
      <c r="S55" s="726"/>
      <c r="T55" s="170"/>
      <c r="U55" s="170"/>
      <c r="V55" s="170"/>
      <c r="W55" s="170"/>
      <c r="X55" s="170"/>
      <c r="Y55" s="170"/>
      <c r="Z55" s="170"/>
    </row>
    <row r="56" spans="1:26" ht="30" customHeight="1" x14ac:dyDescent="0.25">
      <c r="A56" s="170"/>
      <c r="B56" s="733" t="s">
        <v>713</v>
      </c>
      <c r="C56" s="733" t="s">
        <v>714</v>
      </c>
      <c r="D56" s="378" t="s">
        <v>715</v>
      </c>
      <c r="E56" s="394" t="s">
        <v>716</v>
      </c>
      <c r="F56" s="727" t="s">
        <v>717</v>
      </c>
      <c r="G56" s="604"/>
      <c r="H56" s="378" t="s">
        <v>715</v>
      </c>
      <c r="I56" s="394" t="s">
        <v>716</v>
      </c>
      <c r="J56" s="727" t="s">
        <v>717</v>
      </c>
      <c r="K56" s="604"/>
      <c r="L56" s="378" t="s">
        <v>715</v>
      </c>
      <c r="M56" s="394" t="s">
        <v>716</v>
      </c>
      <c r="N56" s="727" t="s">
        <v>717</v>
      </c>
      <c r="O56" s="604"/>
      <c r="P56" s="378" t="s">
        <v>715</v>
      </c>
      <c r="Q56" s="394" t="s">
        <v>716</v>
      </c>
      <c r="R56" s="727" t="s">
        <v>717</v>
      </c>
      <c r="S56" s="604"/>
      <c r="T56" s="170"/>
      <c r="U56" s="170"/>
      <c r="V56" s="170"/>
      <c r="W56" s="170"/>
      <c r="X56" s="170"/>
      <c r="Y56" s="170"/>
      <c r="Z56" s="170"/>
    </row>
    <row r="57" spans="1:26" ht="30" customHeight="1" x14ac:dyDescent="0.25">
      <c r="A57" s="170"/>
      <c r="B57" s="734"/>
      <c r="C57" s="724"/>
      <c r="D57" s="352"/>
      <c r="E57" s="395"/>
      <c r="F57" s="769"/>
      <c r="G57" s="604"/>
      <c r="H57" s="357"/>
      <c r="I57" s="396"/>
      <c r="J57" s="770"/>
      <c r="K57" s="604"/>
      <c r="L57" s="357"/>
      <c r="M57" s="396"/>
      <c r="N57" s="770"/>
      <c r="O57" s="604"/>
      <c r="P57" s="357"/>
      <c r="Q57" s="396"/>
      <c r="R57" s="770"/>
      <c r="S57" s="604"/>
      <c r="T57" s="170"/>
      <c r="U57" s="170"/>
      <c r="V57" s="170"/>
      <c r="W57" s="170"/>
      <c r="X57" s="170"/>
      <c r="Y57" s="170"/>
      <c r="Z57" s="170"/>
    </row>
    <row r="58" spans="1:26" ht="30" customHeight="1" x14ac:dyDescent="0.25">
      <c r="A58" s="170"/>
      <c r="B58" s="734"/>
      <c r="C58" s="733" t="s">
        <v>718</v>
      </c>
      <c r="D58" s="397" t="s">
        <v>717</v>
      </c>
      <c r="E58" s="398" t="s">
        <v>700</v>
      </c>
      <c r="F58" s="378" t="s">
        <v>677</v>
      </c>
      <c r="G58" s="399" t="s">
        <v>712</v>
      </c>
      <c r="H58" s="397" t="s">
        <v>717</v>
      </c>
      <c r="I58" s="398" t="s">
        <v>700</v>
      </c>
      <c r="J58" s="378" t="s">
        <v>677</v>
      </c>
      <c r="K58" s="399" t="s">
        <v>712</v>
      </c>
      <c r="L58" s="397" t="s">
        <v>717</v>
      </c>
      <c r="M58" s="398" t="s">
        <v>700</v>
      </c>
      <c r="N58" s="378" t="s">
        <v>677</v>
      </c>
      <c r="O58" s="399" t="s">
        <v>712</v>
      </c>
      <c r="P58" s="397" t="s">
        <v>717</v>
      </c>
      <c r="Q58" s="398" t="s">
        <v>700</v>
      </c>
      <c r="R58" s="378" t="s">
        <v>677</v>
      </c>
      <c r="S58" s="399" t="s">
        <v>712</v>
      </c>
      <c r="T58" s="170"/>
      <c r="U58" s="170"/>
      <c r="V58" s="170"/>
      <c r="W58" s="170"/>
      <c r="X58" s="170"/>
      <c r="Y58" s="170"/>
      <c r="Z58" s="170"/>
    </row>
    <row r="59" spans="1:26" ht="30" customHeight="1" x14ac:dyDescent="0.25">
      <c r="A59" s="170"/>
      <c r="B59" s="724"/>
      <c r="C59" s="724"/>
      <c r="D59" s="352"/>
      <c r="E59" s="400"/>
      <c r="F59" s="381"/>
      <c r="G59" s="401"/>
      <c r="H59" s="357"/>
      <c r="I59" s="402"/>
      <c r="J59" s="383"/>
      <c r="K59" s="403"/>
      <c r="L59" s="404"/>
      <c r="M59" s="402"/>
      <c r="N59" s="383"/>
      <c r="O59" s="403"/>
      <c r="P59" s="357"/>
      <c r="Q59" s="402"/>
      <c r="R59" s="383"/>
      <c r="S59" s="403"/>
      <c r="T59" s="170"/>
      <c r="U59" s="170"/>
      <c r="V59" s="170"/>
      <c r="W59" s="170"/>
      <c r="X59" s="170"/>
      <c r="Y59" s="170"/>
      <c r="Z59" s="170"/>
    </row>
    <row r="60" spans="1:26" ht="30" customHeight="1" x14ac:dyDescent="0.25">
      <c r="A60" s="170"/>
      <c r="B60" s="733" t="s">
        <v>719</v>
      </c>
      <c r="C60" s="733" t="s">
        <v>720</v>
      </c>
      <c r="D60" s="397" t="s">
        <v>721</v>
      </c>
      <c r="E60" s="398" t="s">
        <v>700</v>
      </c>
      <c r="F60" s="378" t="s">
        <v>677</v>
      </c>
      <c r="G60" s="399" t="s">
        <v>712</v>
      </c>
      <c r="H60" s="397" t="s">
        <v>721</v>
      </c>
      <c r="I60" s="398" t="s">
        <v>700</v>
      </c>
      <c r="J60" s="378" t="s">
        <v>677</v>
      </c>
      <c r="K60" s="399" t="s">
        <v>712</v>
      </c>
      <c r="L60" s="397" t="s">
        <v>721</v>
      </c>
      <c r="M60" s="398" t="s">
        <v>700</v>
      </c>
      <c r="N60" s="378" t="s">
        <v>677</v>
      </c>
      <c r="O60" s="399" t="s">
        <v>712</v>
      </c>
      <c r="P60" s="397" t="s">
        <v>721</v>
      </c>
      <c r="Q60" s="398" t="s">
        <v>700</v>
      </c>
      <c r="R60" s="378" t="s">
        <v>677</v>
      </c>
      <c r="S60" s="399" t="s">
        <v>712</v>
      </c>
      <c r="T60" s="170"/>
      <c r="U60" s="170"/>
      <c r="V60" s="170"/>
      <c r="W60" s="170"/>
      <c r="X60" s="170"/>
      <c r="Y60" s="170"/>
      <c r="Z60" s="170"/>
    </row>
    <row r="61" spans="1:26" ht="51.75" customHeight="1" x14ac:dyDescent="0.25">
      <c r="A61" s="170"/>
      <c r="B61" s="724"/>
      <c r="C61" s="724"/>
      <c r="D61" s="405"/>
      <c r="E61" s="406"/>
      <c r="F61" s="407"/>
      <c r="G61" s="408"/>
      <c r="H61" s="409"/>
      <c r="I61" s="410"/>
      <c r="J61" s="411"/>
      <c r="K61" s="412"/>
      <c r="L61" s="409"/>
      <c r="M61" s="410"/>
      <c r="N61" s="411"/>
      <c r="O61" s="412"/>
      <c r="P61" s="409"/>
      <c r="Q61" s="410"/>
      <c r="R61" s="411"/>
      <c r="S61" s="412"/>
      <c r="T61" s="170"/>
      <c r="U61" s="170"/>
      <c r="V61" s="170"/>
      <c r="W61" s="170"/>
      <c r="X61" s="170"/>
      <c r="Y61" s="170"/>
      <c r="Z61" s="170"/>
    </row>
    <row r="62" spans="1:26" ht="30" customHeight="1" x14ac:dyDescent="0.25">
      <c r="A62" s="170"/>
      <c r="B62" s="368"/>
      <c r="C62" s="413"/>
      <c r="D62" s="170"/>
      <c r="E62" s="170"/>
      <c r="F62" s="170"/>
      <c r="G62" s="170"/>
      <c r="H62" s="170"/>
      <c r="I62" s="170"/>
      <c r="J62" s="170"/>
      <c r="K62" s="170"/>
      <c r="L62" s="170"/>
      <c r="M62" s="170"/>
      <c r="N62" s="170"/>
      <c r="O62" s="170"/>
      <c r="P62" s="170"/>
      <c r="Q62" s="170"/>
      <c r="R62" s="170"/>
      <c r="S62" s="170"/>
      <c r="T62" s="170"/>
      <c r="U62" s="170"/>
      <c r="V62" s="170"/>
      <c r="W62" s="170"/>
      <c r="X62" s="170"/>
      <c r="Y62" s="170"/>
      <c r="Z62" s="170"/>
    </row>
    <row r="63" spans="1:26" ht="30" customHeight="1" x14ac:dyDescent="0.25">
      <c r="A63" s="170"/>
      <c r="B63" s="368"/>
      <c r="C63" s="368"/>
      <c r="D63" s="746" t="s">
        <v>679</v>
      </c>
      <c r="E63" s="590"/>
      <c r="F63" s="590"/>
      <c r="G63" s="572"/>
      <c r="H63" s="746" t="s">
        <v>680</v>
      </c>
      <c r="I63" s="590"/>
      <c r="J63" s="590"/>
      <c r="K63" s="551"/>
      <c r="L63" s="744" t="s">
        <v>681</v>
      </c>
      <c r="M63" s="590"/>
      <c r="N63" s="590"/>
      <c r="O63" s="572"/>
      <c r="P63" s="746" t="s">
        <v>682</v>
      </c>
      <c r="Q63" s="590"/>
      <c r="R63" s="590"/>
      <c r="S63" s="551"/>
      <c r="T63" s="170"/>
      <c r="U63" s="170"/>
      <c r="V63" s="170"/>
      <c r="W63" s="170"/>
      <c r="X63" s="170"/>
      <c r="Y63" s="170"/>
      <c r="Z63" s="170"/>
    </row>
    <row r="64" spans="1:26" ht="30" customHeight="1" x14ac:dyDescent="0.25">
      <c r="A64" s="170"/>
      <c r="B64" s="736" t="s">
        <v>722</v>
      </c>
      <c r="C64" s="736" t="s">
        <v>723</v>
      </c>
      <c r="D64" s="771" t="s">
        <v>724</v>
      </c>
      <c r="E64" s="637"/>
      <c r="F64" s="729" t="s">
        <v>677</v>
      </c>
      <c r="G64" s="772"/>
      <c r="H64" s="773" t="s">
        <v>724</v>
      </c>
      <c r="I64" s="637"/>
      <c r="J64" s="729" t="s">
        <v>677</v>
      </c>
      <c r="K64" s="640"/>
      <c r="L64" s="773" t="s">
        <v>724</v>
      </c>
      <c r="M64" s="637"/>
      <c r="N64" s="729" t="s">
        <v>677</v>
      </c>
      <c r="O64" s="640"/>
      <c r="P64" s="773" t="s">
        <v>724</v>
      </c>
      <c r="Q64" s="637"/>
      <c r="R64" s="729" t="s">
        <v>677</v>
      </c>
      <c r="S64" s="640"/>
      <c r="T64" s="170"/>
      <c r="U64" s="170"/>
      <c r="V64" s="170"/>
      <c r="W64" s="170"/>
      <c r="X64" s="170"/>
      <c r="Y64" s="170"/>
      <c r="Z64" s="170"/>
    </row>
    <row r="65" spans="1:26" ht="36.75" customHeight="1" x14ac:dyDescent="0.25">
      <c r="A65" s="170"/>
      <c r="B65" s="724"/>
      <c r="C65" s="724"/>
      <c r="D65" s="768">
        <v>0</v>
      </c>
      <c r="E65" s="611"/>
      <c r="F65" s="737" t="s">
        <v>725</v>
      </c>
      <c r="G65" s="748"/>
      <c r="H65" s="778">
        <v>1</v>
      </c>
      <c r="I65" s="611"/>
      <c r="J65" s="738" t="s">
        <v>725</v>
      </c>
      <c r="K65" s="604"/>
      <c r="L65" s="778">
        <v>0</v>
      </c>
      <c r="M65" s="611"/>
      <c r="N65" s="738" t="s">
        <v>725</v>
      </c>
      <c r="O65" s="604"/>
      <c r="P65" s="778"/>
      <c r="Q65" s="611"/>
      <c r="R65" s="738"/>
      <c r="S65" s="604"/>
      <c r="T65" s="170"/>
      <c r="U65" s="170"/>
      <c r="V65" s="170"/>
      <c r="W65" s="170"/>
      <c r="X65" s="170"/>
      <c r="Y65" s="170"/>
      <c r="Z65" s="170"/>
    </row>
    <row r="66" spans="1:26" ht="45" customHeight="1" x14ac:dyDescent="0.25">
      <c r="A66" s="170"/>
      <c r="B66" s="733" t="s">
        <v>726</v>
      </c>
      <c r="C66" s="733" t="s">
        <v>727</v>
      </c>
      <c r="D66" s="378" t="s">
        <v>728</v>
      </c>
      <c r="E66" s="378" t="s">
        <v>729</v>
      </c>
      <c r="F66" s="727" t="s">
        <v>730</v>
      </c>
      <c r="G66" s="604"/>
      <c r="H66" s="414" t="s">
        <v>728</v>
      </c>
      <c r="I66" s="378" t="s">
        <v>729</v>
      </c>
      <c r="J66" s="761" t="s">
        <v>730</v>
      </c>
      <c r="K66" s="604"/>
      <c r="L66" s="414" t="s">
        <v>728</v>
      </c>
      <c r="M66" s="378" t="s">
        <v>729</v>
      </c>
      <c r="N66" s="761" t="s">
        <v>730</v>
      </c>
      <c r="O66" s="604"/>
      <c r="P66" s="414" t="s">
        <v>728</v>
      </c>
      <c r="Q66" s="378" t="s">
        <v>729</v>
      </c>
      <c r="R66" s="761" t="s">
        <v>730</v>
      </c>
      <c r="S66" s="604"/>
      <c r="T66" s="170"/>
      <c r="U66" s="170"/>
      <c r="V66" s="170"/>
      <c r="W66" s="170"/>
      <c r="X66" s="170"/>
      <c r="Y66" s="170"/>
      <c r="Z66" s="170"/>
    </row>
    <row r="67" spans="1:26" ht="27" customHeight="1" x14ac:dyDescent="0.25">
      <c r="A67" s="170"/>
      <c r="B67" s="734"/>
      <c r="C67" s="724"/>
      <c r="D67" s="352">
        <v>30000</v>
      </c>
      <c r="E67" s="395">
        <v>0.3</v>
      </c>
      <c r="F67" s="762" t="s">
        <v>731</v>
      </c>
      <c r="G67" s="748"/>
      <c r="H67" s="357">
        <v>30000</v>
      </c>
      <c r="I67" s="396">
        <v>0</v>
      </c>
      <c r="J67" s="763" t="s">
        <v>731</v>
      </c>
      <c r="K67" s="604"/>
      <c r="L67" s="357">
        <v>0</v>
      </c>
      <c r="M67" s="396">
        <v>0</v>
      </c>
      <c r="N67" s="763" t="s">
        <v>731</v>
      </c>
      <c r="O67" s="604"/>
      <c r="P67" s="357"/>
      <c r="Q67" s="396"/>
      <c r="R67" s="763"/>
      <c r="S67" s="604"/>
      <c r="T67" s="170"/>
      <c r="U67" s="170"/>
      <c r="V67" s="170"/>
      <c r="W67" s="170"/>
      <c r="X67" s="170"/>
      <c r="Y67" s="170"/>
      <c r="Z67" s="170"/>
    </row>
    <row r="68" spans="1:26" ht="45" customHeight="1" x14ac:dyDescent="0.25">
      <c r="A68" s="170"/>
      <c r="B68" s="734"/>
      <c r="C68" s="733" t="s">
        <v>732</v>
      </c>
      <c r="D68" s="378" t="s">
        <v>728</v>
      </c>
      <c r="E68" s="378" t="s">
        <v>729</v>
      </c>
      <c r="F68" s="727" t="s">
        <v>730</v>
      </c>
      <c r="G68" s="604"/>
      <c r="H68" s="414" t="s">
        <v>728</v>
      </c>
      <c r="I68" s="378" t="s">
        <v>729</v>
      </c>
      <c r="J68" s="761" t="s">
        <v>730</v>
      </c>
      <c r="K68" s="604"/>
      <c r="L68" s="414" t="s">
        <v>728</v>
      </c>
      <c r="M68" s="378" t="s">
        <v>729</v>
      </c>
      <c r="N68" s="761" t="s">
        <v>730</v>
      </c>
      <c r="O68" s="604"/>
      <c r="P68" s="414" t="s">
        <v>728</v>
      </c>
      <c r="Q68" s="378" t="s">
        <v>729</v>
      </c>
      <c r="R68" s="761" t="s">
        <v>730</v>
      </c>
      <c r="S68" s="604"/>
      <c r="T68" s="170"/>
      <c r="U68" s="170"/>
      <c r="V68" s="170"/>
      <c r="W68" s="170"/>
      <c r="X68" s="170"/>
      <c r="Y68" s="170"/>
      <c r="Z68" s="170"/>
    </row>
    <row r="69" spans="1:26" ht="27" customHeight="1" x14ac:dyDescent="0.25">
      <c r="A69" s="170"/>
      <c r="B69" s="734"/>
      <c r="C69" s="724"/>
      <c r="D69" s="352">
        <v>0</v>
      </c>
      <c r="E69" s="395">
        <v>0</v>
      </c>
      <c r="F69" s="762" t="s">
        <v>731</v>
      </c>
      <c r="G69" s="748"/>
      <c r="H69" s="357">
        <v>0</v>
      </c>
      <c r="I69" s="396">
        <v>0</v>
      </c>
      <c r="J69" s="763" t="s">
        <v>731</v>
      </c>
      <c r="K69" s="604"/>
      <c r="L69" s="357">
        <v>0</v>
      </c>
      <c r="M69" s="396">
        <v>0</v>
      </c>
      <c r="N69" s="763" t="s">
        <v>731</v>
      </c>
      <c r="O69" s="604"/>
      <c r="P69" s="357"/>
      <c r="Q69" s="396"/>
      <c r="R69" s="763"/>
      <c r="S69" s="604"/>
      <c r="T69" s="170"/>
      <c r="U69" s="170"/>
      <c r="V69" s="170"/>
      <c r="W69" s="170"/>
      <c r="X69" s="170"/>
      <c r="Y69" s="170"/>
      <c r="Z69" s="170"/>
    </row>
    <row r="70" spans="1:26" ht="45" customHeight="1" x14ac:dyDescent="0.25">
      <c r="A70" s="170"/>
      <c r="B70" s="734"/>
      <c r="C70" s="733" t="s">
        <v>733</v>
      </c>
      <c r="D70" s="378" t="s">
        <v>728</v>
      </c>
      <c r="E70" s="378" t="s">
        <v>729</v>
      </c>
      <c r="F70" s="727" t="s">
        <v>730</v>
      </c>
      <c r="G70" s="604"/>
      <c r="H70" s="414" t="s">
        <v>728</v>
      </c>
      <c r="I70" s="378" t="s">
        <v>729</v>
      </c>
      <c r="J70" s="761" t="s">
        <v>730</v>
      </c>
      <c r="K70" s="604"/>
      <c r="L70" s="414" t="s">
        <v>728</v>
      </c>
      <c r="M70" s="378" t="s">
        <v>729</v>
      </c>
      <c r="N70" s="761" t="s">
        <v>730</v>
      </c>
      <c r="O70" s="604"/>
      <c r="P70" s="414" t="s">
        <v>728</v>
      </c>
      <c r="Q70" s="378" t="s">
        <v>729</v>
      </c>
      <c r="R70" s="761" t="s">
        <v>730</v>
      </c>
      <c r="S70" s="604"/>
      <c r="T70" s="170"/>
      <c r="U70" s="170"/>
      <c r="V70" s="170"/>
      <c r="W70" s="170"/>
      <c r="X70" s="170"/>
      <c r="Y70" s="170"/>
      <c r="Z70" s="170"/>
    </row>
    <row r="71" spans="1:26" ht="27" customHeight="1" x14ac:dyDescent="0.25">
      <c r="A71" s="170"/>
      <c r="B71" s="724"/>
      <c r="C71" s="724"/>
      <c r="D71" s="352">
        <v>0</v>
      </c>
      <c r="E71" s="395">
        <v>0</v>
      </c>
      <c r="F71" s="762" t="s">
        <v>731</v>
      </c>
      <c r="G71" s="748"/>
      <c r="H71" s="357">
        <v>0</v>
      </c>
      <c r="I71" s="396">
        <v>0</v>
      </c>
      <c r="J71" s="763" t="s">
        <v>731</v>
      </c>
      <c r="K71" s="604"/>
      <c r="L71" s="357">
        <v>0</v>
      </c>
      <c r="M71" s="396">
        <v>0</v>
      </c>
      <c r="N71" s="763" t="s">
        <v>731</v>
      </c>
      <c r="O71" s="604"/>
      <c r="P71" s="357"/>
      <c r="Q71" s="396"/>
      <c r="R71" s="763"/>
      <c r="S71" s="604"/>
      <c r="T71" s="170"/>
      <c r="U71" s="170"/>
      <c r="V71" s="170"/>
      <c r="W71" s="170"/>
      <c r="X71" s="170"/>
      <c r="Y71" s="170"/>
      <c r="Z71" s="170"/>
    </row>
    <row r="72" spans="1:26" ht="33.75" customHeight="1" x14ac:dyDescent="0.25">
      <c r="A72" s="170"/>
      <c r="B72" s="733" t="s">
        <v>734</v>
      </c>
      <c r="C72" s="733" t="s">
        <v>735</v>
      </c>
      <c r="D72" s="378" t="s">
        <v>736</v>
      </c>
      <c r="E72" s="378" t="s">
        <v>737</v>
      </c>
      <c r="F72" s="727" t="s">
        <v>730</v>
      </c>
      <c r="G72" s="604"/>
      <c r="H72" s="414" t="s">
        <v>738</v>
      </c>
      <c r="I72" s="378" t="s">
        <v>737</v>
      </c>
      <c r="J72" s="761" t="s">
        <v>730</v>
      </c>
      <c r="K72" s="604"/>
      <c r="L72" s="414" t="s">
        <v>738</v>
      </c>
      <c r="M72" s="378" t="s">
        <v>737</v>
      </c>
      <c r="N72" s="761" t="s">
        <v>730</v>
      </c>
      <c r="O72" s="604"/>
      <c r="P72" s="414" t="s">
        <v>738</v>
      </c>
      <c r="Q72" s="378" t="s">
        <v>737</v>
      </c>
      <c r="R72" s="761" t="s">
        <v>730</v>
      </c>
      <c r="S72" s="604"/>
      <c r="T72" s="170"/>
      <c r="U72" s="170"/>
      <c r="V72" s="170"/>
      <c r="W72" s="170"/>
      <c r="X72" s="170"/>
      <c r="Y72" s="170"/>
      <c r="Z72" s="170"/>
    </row>
    <row r="73" spans="1:26" ht="33.75" customHeight="1" x14ac:dyDescent="0.25">
      <c r="A73" s="170"/>
      <c r="B73" s="734"/>
      <c r="C73" s="724"/>
      <c r="D73" s="405"/>
      <c r="E73" s="415"/>
      <c r="F73" s="757"/>
      <c r="G73" s="748"/>
      <c r="H73" s="409"/>
      <c r="I73" s="416"/>
      <c r="J73" s="758"/>
      <c r="K73" s="604"/>
      <c r="L73" s="409"/>
      <c r="M73" s="416"/>
      <c r="N73" s="758"/>
      <c r="O73" s="604"/>
      <c r="P73" s="409"/>
      <c r="Q73" s="416"/>
      <c r="R73" s="758"/>
      <c r="S73" s="604"/>
      <c r="T73" s="170"/>
      <c r="U73" s="170"/>
      <c r="V73" s="170"/>
      <c r="W73" s="170"/>
      <c r="X73" s="170"/>
      <c r="Y73" s="170"/>
      <c r="Z73" s="170"/>
    </row>
    <row r="74" spans="1:26" ht="33.75" customHeight="1" x14ac:dyDescent="0.25">
      <c r="A74" s="170"/>
      <c r="B74" s="734"/>
      <c r="C74" s="733" t="s">
        <v>739</v>
      </c>
      <c r="D74" s="378" t="s">
        <v>740</v>
      </c>
      <c r="E74" s="378" t="s">
        <v>717</v>
      </c>
      <c r="F74" s="727" t="s">
        <v>741</v>
      </c>
      <c r="G74" s="604"/>
      <c r="H74" s="414" t="s">
        <v>740</v>
      </c>
      <c r="I74" s="378" t="s">
        <v>742</v>
      </c>
      <c r="J74" s="761" t="s">
        <v>700</v>
      </c>
      <c r="K74" s="604"/>
      <c r="L74" s="414" t="s">
        <v>740</v>
      </c>
      <c r="M74" s="378" t="s">
        <v>742</v>
      </c>
      <c r="N74" s="761" t="s">
        <v>700</v>
      </c>
      <c r="O74" s="604"/>
      <c r="P74" s="414" t="s">
        <v>740</v>
      </c>
      <c r="Q74" s="378" t="s">
        <v>742</v>
      </c>
      <c r="R74" s="761" t="s">
        <v>700</v>
      </c>
      <c r="S74" s="604"/>
      <c r="T74" s="170"/>
      <c r="U74" s="170"/>
      <c r="V74" s="170"/>
      <c r="W74" s="170"/>
      <c r="X74" s="170"/>
      <c r="Y74" s="170"/>
      <c r="Z74" s="170"/>
    </row>
    <row r="75" spans="1:26" ht="33.75" customHeight="1" x14ac:dyDescent="0.25">
      <c r="A75" s="170"/>
      <c r="B75" s="724"/>
      <c r="C75" s="724"/>
      <c r="D75" s="405"/>
      <c r="E75" s="415"/>
      <c r="F75" s="757"/>
      <c r="G75" s="748"/>
      <c r="H75" s="409"/>
      <c r="I75" s="416"/>
      <c r="J75" s="758"/>
      <c r="K75" s="604"/>
      <c r="L75" s="409"/>
      <c r="M75" s="416"/>
      <c r="N75" s="758"/>
      <c r="O75" s="604"/>
      <c r="P75" s="409"/>
      <c r="Q75" s="416"/>
      <c r="R75" s="758"/>
      <c r="S75" s="604"/>
      <c r="T75" s="170"/>
      <c r="U75" s="170"/>
      <c r="V75" s="170"/>
      <c r="W75" s="170"/>
      <c r="X75" s="170"/>
      <c r="Y75" s="170"/>
      <c r="Z75" s="170"/>
    </row>
    <row r="76" spans="1:26" ht="37.5" customHeight="1" x14ac:dyDescent="0.25">
      <c r="A76" s="170"/>
      <c r="B76" s="368"/>
      <c r="C76" s="368"/>
      <c r="D76" s="746" t="s">
        <v>679</v>
      </c>
      <c r="E76" s="590"/>
      <c r="F76" s="590"/>
      <c r="G76" s="551"/>
      <c r="H76" s="746" t="s">
        <v>680</v>
      </c>
      <c r="I76" s="590"/>
      <c r="J76" s="590"/>
      <c r="K76" s="551"/>
      <c r="L76" s="746" t="s">
        <v>681</v>
      </c>
      <c r="M76" s="590"/>
      <c r="N76" s="590"/>
      <c r="O76" s="572"/>
      <c r="P76" s="744" t="s">
        <v>680</v>
      </c>
      <c r="Q76" s="590"/>
      <c r="R76" s="590"/>
      <c r="S76" s="551"/>
      <c r="T76" s="170"/>
      <c r="U76" s="170"/>
      <c r="V76" s="170"/>
      <c r="W76" s="170"/>
      <c r="X76" s="170"/>
      <c r="Y76" s="170"/>
      <c r="Z76" s="170"/>
    </row>
    <row r="77" spans="1:26" ht="37.5" customHeight="1" x14ac:dyDescent="0.25">
      <c r="A77" s="170"/>
      <c r="B77" s="736" t="s">
        <v>743</v>
      </c>
      <c r="C77" s="736" t="s">
        <v>744</v>
      </c>
      <c r="D77" s="417" t="s">
        <v>745</v>
      </c>
      <c r="E77" s="390" t="s">
        <v>746</v>
      </c>
      <c r="F77" s="729" t="s">
        <v>747</v>
      </c>
      <c r="G77" s="640"/>
      <c r="H77" s="417" t="s">
        <v>745</v>
      </c>
      <c r="I77" s="390" t="s">
        <v>746</v>
      </c>
      <c r="J77" s="729" t="s">
        <v>747</v>
      </c>
      <c r="K77" s="640"/>
      <c r="L77" s="417" t="s">
        <v>745</v>
      </c>
      <c r="M77" s="390" t="s">
        <v>746</v>
      </c>
      <c r="N77" s="729" t="s">
        <v>747</v>
      </c>
      <c r="O77" s="640"/>
      <c r="P77" s="417" t="s">
        <v>745</v>
      </c>
      <c r="Q77" s="390" t="s">
        <v>746</v>
      </c>
      <c r="R77" s="729" t="s">
        <v>747</v>
      </c>
      <c r="S77" s="640"/>
      <c r="T77" s="170"/>
      <c r="U77" s="170"/>
      <c r="V77" s="170"/>
      <c r="W77" s="170"/>
      <c r="X77" s="170"/>
      <c r="Y77" s="170"/>
      <c r="Z77" s="170"/>
    </row>
    <row r="78" spans="1:26" ht="44.25" customHeight="1" x14ac:dyDescent="0.25">
      <c r="A78" s="170"/>
      <c r="B78" s="734"/>
      <c r="C78" s="724"/>
      <c r="D78" s="418"/>
      <c r="E78" s="419"/>
      <c r="F78" s="759"/>
      <c r="G78" s="604"/>
      <c r="H78" s="420"/>
      <c r="I78" s="421"/>
      <c r="J78" s="760"/>
      <c r="K78" s="604"/>
      <c r="L78" s="420"/>
      <c r="M78" s="421"/>
      <c r="N78" s="760"/>
      <c r="O78" s="604"/>
      <c r="P78" s="420"/>
      <c r="Q78" s="421"/>
      <c r="R78" s="760"/>
      <c r="S78" s="604"/>
      <c r="T78" s="170"/>
      <c r="U78" s="170"/>
      <c r="V78" s="170"/>
      <c r="W78" s="170"/>
      <c r="X78" s="170"/>
      <c r="Y78" s="170"/>
      <c r="Z78" s="170"/>
    </row>
    <row r="79" spans="1:26" ht="36.75" customHeight="1" x14ac:dyDescent="0.25">
      <c r="A79" s="170"/>
      <c r="B79" s="734"/>
      <c r="C79" s="736" t="s">
        <v>748</v>
      </c>
      <c r="D79" s="378" t="s">
        <v>677</v>
      </c>
      <c r="E79" s="377" t="s">
        <v>749</v>
      </c>
      <c r="F79" s="727" t="s">
        <v>750</v>
      </c>
      <c r="G79" s="604"/>
      <c r="H79" s="378" t="s">
        <v>677</v>
      </c>
      <c r="I79" s="377" t="s">
        <v>749</v>
      </c>
      <c r="J79" s="727" t="s">
        <v>750</v>
      </c>
      <c r="K79" s="604"/>
      <c r="L79" s="378" t="s">
        <v>677</v>
      </c>
      <c r="M79" s="377" t="s">
        <v>749</v>
      </c>
      <c r="N79" s="727" t="s">
        <v>750</v>
      </c>
      <c r="O79" s="604"/>
      <c r="P79" s="378" t="s">
        <v>677</v>
      </c>
      <c r="Q79" s="377" t="s">
        <v>749</v>
      </c>
      <c r="R79" s="727" t="s">
        <v>750</v>
      </c>
      <c r="S79" s="604"/>
      <c r="T79" s="170"/>
      <c r="U79" s="170"/>
      <c r="V79" s="170"/>
      <c r="W79" s="170"/>
      <c r="X79" s="170"/>
      <c r="Y79" s="170"/>
      <c r="Z79" s="170"/>
    </row>
    <row r="80" spans="1:26" ht="30" customHeight="1" x14ac:dyDescent="0.25">
      <c r="A80" s="170"/>
      <c r="B80" s="734"/>
      <c r="C80" s="734"/>
      <c r="D80" s="381"/>
      <c r="E80" s="419"/>
      <c r="F80" s="737"/>
      <c r="G80" s="604"/>
      <c r="H80" s="383"/>
      <c r="I80" s="421"/>
      <c r="J80" s="738"/>
      <c r="K80" s="604"/>
      <c r="L80" s="383"/>
      <c r="M80" s="421"/>
      <c r="N80" s="738"/>
      <c r="O80" s="604"/>
      <c r="P80" s="383"/>
      <c r="Q80" s="421"/>
      <c r="R80" s="738"/>
      <c r="S80" s="604"/>
      <c r="T80" s="170"/>
      <c r="U80" s="170"/>
      <c r="V80" s="170"/>
      <c r="W80" s="170"/>
      <c r="X80" s="170"/>
      <c r="Y80" s="170"/>
      <c r="Z80" s="170"/>
    </row>
    <row r="81" spans="1:26" ht="30" customHeight="1" outlineLevel="1" x14ac:dyDescent="0.25">
      <c r="A81" s="170"/>
      <c r="B81" s="734"/>
      <c r="C81" s="734"/>
      <c r="D81" s="381"/>
      <c r="E81" s="419"/>
      <c r="F81" s="737"/>
      <c r="G81" s="604"/>
      <c r="H81" s="383"/>
      <c r="I81" s="421"/>
      <c r="J81" s="738"/>
      <c r="K81" s="604"/>
      <c r="L81" s="383"/>
      <c r="M81" s="421"/>
      <c r="N81" s="738"/>
      <c r="O81" s="604"/>
      <c r="P81" s="383"/>
      <c r="Q81" s="421"/>
      <c r="R81" s="738"/>
      <c r="S81" s="604"/>
      <c r="T81" s="170"/>
      <c r="U81" s="170"/>
      <c r="V81" s="170"/>
      <c r="W81" s="170"/>
      <c r="X81" s="170"/>
      <c r="Y81" s="170"/>
      <c r="Z81" s="170"/>
    </row>
    <row r="82" spans="1:26" ht="30" customHeight="1" outlineLevel="1" x14ac:dyDescent="0.25">
      <c r="A82" s="170"/>
      <c r="B82" s="734"/>
      <c r="C82" s="734"/>
      <c r="D82" s="381"/>
      <c r="E82" s="419"/>
      <c r="F82" s="737"/>
      <c r="G82" s="604"/>
      <c r="H82" s="383"/>
      <c r="I82" s="421"/>
      <c r="J82" s="738"/>
      <c r="K82" s="604"/>
      <c r="L82" s="383"/>
      <c r="M82" s="421"/>
      <c r="N82" s="738"/>
      <c r="O82" s="604"/>
      <c r="P82" s="383"/>
      <c r="Q82" s="421"/>
      <c r="R82" s="738"/>
      <c r="S82" s="604"/>
      <c r="T82" s="170"/>
      <c r="U82" s="170"/>
      <c r="V82" s="170"/>
      <c r="W82" s="170"/>
      <c r="X82" s="170"/>
      <c r="Y82" s="170"/>
      <c r="Z82" s="170"/>
    </row>
    <row r="83" spans="1:26" ht="30" customHeight="1" outlineLevel="1" x14ac:dyDescent="0.25">
      <c r="A83" s="170"/>
      <c r="B83" s="734"/>
      <c r="C83" s="734"/>
      <c r="D83" s="381"/>
      <c r="E83" s="419"/>
      <c r="F83" s="737"/>
      <c r="G83" s="604"/>
      <c r="H83" s="383"/>
      <c r="I83" s="421"/>
      <c r="J83" s="738"/>
      <c r="K83" s="604"/>
      <c r="L83" s="383"/>
      <c r="M83" s="421"/>
      <c r="N83" s="738"/>
      <c r="O83" s="604"/>
      <c r="P83" s="383"/>
      <c r="Q83" s="421"/>
      <c r="R83" s="738"/>
      <c r="S83" s="604"/>
      <c r="T83" s="170"/>
      <c r="U83" s="170"/>
      <c r="V83" s="170"/>
      <c r="W83" s="170"/>
      <c r="X83" s="170"/>
      <c r="Y83" s="170"/>
      <c r="Z83" s="170"/>
    </row>
    <row r="84" spans="1:26" ht="30" customHeight="1" outlineLevel="1" x14ac:dyDescent="0.25">
      <c r="A84" s="170"/>
      <c r="B84" s="734"/>
      <c r="C84" s="734"/>
      <c r="D84" s="381"/>
      <c r="E84" s="419"/>
      <c r="F84" s="737"/>
      <c r="G84" s="604"/>
      <c r="H84" s="383"/>
      <c r="I84" s="421"/>
      <c r="J84" s="738"/>
      <c r="K84" s="604"/>
      <c r="L84" s="383"/>
      <c r="M84" s="421"/>
      <c r="N84" s="738"/>
      <c r="O84" s="604"/>
      <c r="P84" s="383"/>
      <c r="Q84" s="421"/>
      <c r="R84" s="738"/>
      <c r="S84" s="604"/>
      <c r="T84" s="170"/>
      <c r="U84" s="170"/>
      <c r="V84" s="170"/>
      <c r="W84" s="170"/>
      <c r="X84" s="170"/>
      <c r="Y84" s="170"/>
      <c r="Z84" s="170"/>
    </row>
    <row r="85" spans="1:26" ht="30" customHeight="1" outlineLevel="1" x14ac:dyDescent="0.25">
      <c r="A85" s="170"/>
      <c r="B85" s="724"/>
      <c r="C85" s="724"/>
      <c r="D85" s="381"/>
      <c r="E85" s="419"/>
      <c r="F85" s="737"/>
      <c r="G85" s="604"/>
      <c r="H85" s="383"/>
      <c r="I85" s="421"/>
      <c r="J85" s="738"/>
      <c r="K85" s="604"/>
      <c r="L85" s="383"/>
      <c r="M85" s="421"/>
      <c r="N85" s="738"/>
      <c r="O85" s="604"/>
      <c r="P85" s="383"/>
      <c r="Q85" s="421"/>
      <c r="R85" s="738"/>
      <c r="S85" s="604"/>
      <c r="T85" s="170"/>
      <c r="U85" s="170"/>
      <c r="V85" s="170"/>
      <c r="W85" s="170"/>
      <c r="X85" s="170"/>
      <c r="Y85" s="170"/>
      <c r="Z85" s="170"/>
    </row>
    <row r="86" spans="1:26" ht="35.25" customHeight="1" x14ac:dyDescent="0.25">
      <c r="A86" s="170"/>
      <c r="B86" s="733" t="s">
        <v>751</v>
      </c>
      <c r="C86" s="733" t="s">
        <v>752</v>
      </c>
      <c r="D86" s="394" t="s">
        <v>753</v>
      </c>
      <c r="E86" s="727" t="s">
        <v>717</v>
      </c>
      <c r="F86" s="611"/>
      <c r="G86" s="379" t="s">
        <v>677</v>
      </c>
      <c r="H86" s="394" t="s">
        <v>753</v>
      </c>
      <c r="I86" s="727" t="s">
        <v>717</v>
      </c>
      <c r="J86" s="611"/>
      <c r="K86" s="379" t="s">
        <v>677</v>
      </c>
      <c r="L86" s="394" t="s">
        <v>753</v>
      </c>
      <c r="M86" s="727" t="s">
        <v>717</v>
      </c>
      <c r="N86" s="611"/>
      <c r="O86" s="379" t="s">
        <v>677</v>
      </c>
      <c r="P86" s="394" t="s">
        <v>753</v>
      </c>
      <c r="Q86" s="727" t="s">
        <v>717</v>
      </c>
      <c r="R86" s="611"/>
      <c r="S86" s="379" t="s">
        <v>677</v>
      </c>
      <c r="T86" s="170"/>
      <c r="U86" s="170"/>
      <c r="V86" s="170"/>
      <c r="W86" s="170"/>
      <c r="X86" s="170"/>
      <c r="Y86" s="170"/>
      <c r="Z86" s="170"/>
    </row>
    <row r="87" spans="1:26" ht="35.25" customHeight="1" x14ac:dyDescent="0.25">
      <c r="A87" s="170"/>
      <c r="B87" s="734"/>
      <c r="C87" s="734"/>
      <c r="D87" s="422"/>
      <c r="E87" s="756"/>
      <c r="F87" s="611"/>
      <c r="G87" s="423"/>
      <c r="H87" s="424"/>
      <c r="I87" s="743"/>
      <c r="J87" s="611"/>
      <c r="K87" s="425"/>
      <c r="L87" s="424"/>
      <c r="M87" s="743"/>
      <c r="N87" s="611"/>
      <c r="O87" s="425"/>
      <c r="P87" s="424"/>
      <c r="Q87" s="743"/>
      <c r="R87" s="611"/>
      <c r="S87" s="425"/>
      <c r="T87" s="170"/>
      <c r="U87" s="170"/>
      <c r="V87" s="170"/>
      <c r="W87" s="170"/>
      <c r="X87" s="170"/>
      <c r="Y87" s="170"/>
      <c r="Z87" s="170"/>
    </row>
    <row r="88" spans="1:26" ht="35.25" customHeight="1" outlineLevel="1" x14ac:dyDescent="0.25">
      <c r="A88" s="170"/>
      <c r="B88" s="734"/>
      <c r="C88" s="734"/>
      <c r="D88" s="422"/>
      <c r="E88" s="756"/>
      <c r="F88" s="611"/>
      <c r="G88" s="423"/>
      <c r="H88" s="424"/>
      <c r="I88" s="743"/>
      <c r="J88" s="611"/>
      <c r="K88" s="425"/>
      <c r="L88" s="424"/>
      <c r="M88" s="743"/>
      <c r="N88" s="611"/>
      <c r="O88" s="425"/>
      <c r="P88" s="424"/>
      <c r="Q88" s="743"/>
      <c r="R88" s="611"/>
      <c r="S88" s="425"/>
      <c r="T88" s="170"/>
      <c r="U88" s="170"/>
      <c r="V88" s="170"/>
      <c r="W88" s="170"/>
      <c r="X88" s="170"/>
      <c r="Y88" s="170"/>
      <c r="Z88" s="170"/>
    </row>
    <row r="89" spans="1:26" ht="35.25" customHeight="1" outlineLevel="1" x14ac:dyDescent="0.25">
      <c r="A89" s="170"/>
      <c r="B89" s="734"/>
      <c r="C89" s="734"/>
      <c r="D89" s="422"/>
      <c r="E89" s="756"/>
      <c r="F89" s="611"/>
      <c r="G89" s="423"/>
      <c r="H89" s="424"/>
      <c r="I89" s="743"/>
      <c r="J89" s="611"/>
      <c r="K89" s="425"/>
      <c r="L89" s="424"/>
      <c r="M89" s="743"/>
      <c r="N89" s="611"/>
      <c r="O89" s="425"/>
      <c r="P89" s="424"/>
      <c r="Q89" s="743"/>
      <c r="R89" s="611"/>
      <c r="S89" s="425"/>
      <c r="T89" s="170"/>
      <c r="U89" s="170"/>
      <c r="V89" s="170"/>
      <c r="W89" s="170"/>
      <c r="X89" s="170"/>
      <c r="Y89" s="170"/>
      <c r="Z89" s="170"/>
    </row>
    <row r="90" spans="1:26" ht="35.25" customHeight="1" outlineLevel="1" x14ac:dyDescent="0.25">
      <c r="A90" s="170"/>
      <c r="B90" s="734"/>
      <c r="C90" s="734"/>
      <c r="D90" s="422"/>
      <c r="E90" s="756"/>
      <c r="F90" s="611"/>
      <c r="G90" s="423"/>
      <c r="H90" s="424"/>
      <c r="I90" s="743"/>
      <c r="J90" s="611"/>
      <c r="K90" s="425"/>
      <c r="L90" s="424"/>
      <c r="M90" s="743"/>
      <c r="N90" s="611"/>
      <c r="O90" s="425"/>
      <c r="P90" s="424"/>
      <c r="Q90" s="743"/>
      <c r="R90" s="611"/>
      <c r="S90" s="425"/>
      <c r="T90" s="170"/>
      <c r="U90" s="170"/>
      <c r="V90" s="170"/>
      <c r="W90" s="170"/>
      <c r="X90" s="170"/>
      <c r="Y90" s="170"/>
      <c r="Z90" s="170"/>
    </row>
    <row r="91" spans="1:26" ht="35.25" customHeight="1" outlineLevel="1" x14ac:dyDescent="0.25">
      <c r="A91" s="170"/>
      <c r="B91" s="734"/>
      <c r="C91" s="734"/>
      <c r="D91" s="422"/>
      <c r="E91" s="756"/>
      <c r="F91" s="611"/>
      <c r="G91" s="423"/>
      <c r="H91" s="424"/>
      <c r="I91" s="743"/>
      <c r="J91" s="611"/>
      <c r="K91" s="425"/>
      <c r="L91" s="424"/>
      <c r="M91" s="743"/>
      <c r="N91" s="611"/>
      <c r="O91" s="425"/>
      <c r="P91" s="424"/>
      <c r="Q91" s="743"/>
      <c r="R91" s="611"/>
      <c r="S91" s="425"/>
      <c r="T91" s="170"/>
      <c r="U91" s="170"/>
      <c r="V91" s="170"/>
      <c r="W91" s="170"/>
      <c r="X91" s="170"/>
      <c r="Y91" s="170"/>
      <c r="Z91" s="170"/>
    </row>
    <row r="92" spans="1:26" ht="33" customHeight="1" outlineLevel="1" x14ac:dyDescent="0.25">
      <c r="A92" s="170"/>
      <c r="B92" s="724"/>
      <c r="C92" s="724"/>
      <c r="D92" s="422"/>
      <c r="E92" s="756"/>
      <c r="F92" s="611"/>
      <c r="G92" s="423"/>
      <c r="H92" s="424"/>
      <c r="I92" s="743"/>
      <c r="J92" s="611"/>
      <c r="K92" s="425"/>
      <c r="L92" s="424"/>
      <c r="M92" s="743"/>
      <c r="N92" s="611"/>
      <c r="O92" s="425"/>
      <c r="P92" s="424"/>
      <c r="Q92" s="743"/>
      <c r="R92" s="611"/>
      <c r="S92" s="425"/>
      <c r="T92" s="170"/>
      <c r="U92" s="170"/>
      <c r="V92" s="170"/>
      <c r="W92" s="170"/>
      <c r="X92" s="170"/>
      <c r="Y92" s="170"/>
      <c r="Z92" s="170"/>
    </row>
    <row r="93" spans="1:26" ht="31.5" customHeight="1" x14ac:dyDescent="0.25">
      <c r="A93" s="170"/>
      <c r="B93" s="368"/>
      <c r="C93" s="426"/>
      <c r="D93" s="170"/>
      <c r="E93" s="170"/>
      <c r="F93" s="170"/>
      <c r="G93" s="170"/>
      <c r="H93" s="170"/>
      <c r="I93" s="170"/>
      <c r="J93" s="170"/>
      <c r="K93" s="170"/>
      <c r="L93" s="170"/>
      <c r="M93" s="170"/>
      <c r="N93" s="170"/>
      <c r="O93" s="170"/>
      <c r="P93" s="170"/>
      <c r="Q93" s="170"/>
      <c r="R93" s="170"/>
      <c r="S93" s="170"/>
      <c r="T93" s="170"/>
      <c r="U93" s="170"/>
      <c r="V93" s="170"/>
      <c r="W93" s="170"/>
      <c r="X93" s="170"/>
      <c r="Y93" s="170"/>
      <c r="Z93" s="170"/>
    </row>
    <row r="94" spans="1:26" ht="30.75" customHeight="1" x14ac:dyDescent="0.25">
      <c r="A94" s="170"/>
      <c r="B94" s="368"/>
      <c r="C94" s="368"/>
      <c r="D94" s="746" t="s">
        <v>679</v>
      </c>
      <c r="E94" s="590"/>
      <c r="F94" s="590"/>
      <c r="G94" s="551"/>
      <c r="H94" s="744" t="s">
        <v>679</v>
      </c>
      <c r="I94" s="590"/>
      <c r="J94" s="590"/>
      <c r="K94" s="551"/>
      <c r="L94" s="744" t="s">
        <v>681</v>
      </c>
      <c r="M94" s="590"/>
      <c r="N94" s="590"/>
      <c r="O94" s="572"/>
      <c r="P94" s="744" t="s">
        <v>680</v>
      </c>
      <c r="Q94" s="590"/>
      <c r="R94" s="590"/>
      <c r="S94" s="551"/>
      <c r="T94" s="170"/>
      <c r="U94" s="170"/>
      <c r="V94" s="170"/>
      <c r="W94" s="170"/>
      <c r="X94" s="170"/>
      <c r="Y94" s="170"/>
      <c r="Z94" s="170"/>
    </row>
    <row r="95" spans="1:26" ht="30.75" customHeight="1" x14ac:dyDescent="0.25">
      <c r="A95" s="170"/>
      <c r="B95" s="736" t="s">
        <v>754</v>
      </c>
      <c r="C95" s="736" t="s">
        <v>755</v>
      </c>
      <c r="D95" s="729" t="s">
        <v>756</v>
      </c>
      <c r="E95" s="637"/>
      <c r="F95" s="390" t="s">
        <v>677</v>
      </c>
      <c r="G95" s="427" t="s">
        <v>717</v>
      </c>
      <c r="H95" s="745" t="s">
        <v>756</v>
      </c>
      <c r="I95" s="637"/>
      <c r="J95" s="390" t="s">
        <v>677</v>
      </c>
      <c r="K95" s="427" t="s">
        <v>717</v>
      </c>
      <c r="L95" s="745" t="s">
        <v>756</v>
      </c>
      <c r="M95" s="637"/>
      <c r="N95" s="390" t="s">
        <v>677</v>
      </c>
      <c r="O95" s="427" t="s">
        <v>717</v>
      </c>
      <c r="P95" s="745" t="s">
        <v>756</v>
      </c>
      <c r="Q95" s="637"/>
      <c r="R95" s="390" t="s">
        <v>677</v>
      </c>
      <c r="S95" s="427" t="s">
        <v>717</v>
      </c>
      <c r="T95" s="170"/>
      <c r="U95" s="170"/>
      <c r="V95" s="170"/>
      <c r="W95" s="170"/>
      <c r="X95" s="170"/>
      <c r="Y95" s="170"/>
      <c r="Z95" s="170"/>
    </row>
    <row r="96" spans="1:26" ht="29.25" customHeight="1" x14ac:dyDescent="0.25">
      <c r="A96" s="170"/>
      <c r="B96" s="724"/>
      <c r="C96" s="724"/>
      <c r="D96" s="737" t="s">
        <v>757</v>
      </c>
      <c r="E96" s="611"/>
      <c r="F96" s="418" t="s">
        <v>758</v>
      </c>
      <c r="G96" s="428" t="s">
        <v>759</v>
      </c>
      <c r="H96" s="429" t="s">
        <v>757</v>
      </c>
      <c r="I96" s="430"/>
      <c r="J96" s="393" t="s">
        <v>760</v>
      </c>
      <c r="K96" s="431" t="s">
        <v>761</v>
      </c>
      <c r="L96" s="429" t="s">
        <v>757</v>
      </c>
      <c r="M96" s="430"/>
      <c r="N96" s="393" t="s">
        <v>760</v>
      </c>
      <c r="O96" s="431" t="s">
        <v>761</v>
      </c>
      <c r="P96" s="429"/>
      <c r="Q96" s="430"/>
      <c r="R96" s="393"/>
      <c r="S96" s="431"/>
      <c r="T96" s="170"/>
      <c r="U96" s="170"/>
      <c r="V96" s="170"/>
      <c r="W96" s="170"/>
      <c r="X96" s="170"/>
      <c r="Y96" s="170"/>
      <c r="Z96" s="170"/>
    </row>
    <row r="97" spans="1:26" ht="45" customHeight="1" x14ac:dyDescent="0.25">
      <c r="A97" s="170"/>
      <c r="B97" s="735" t="s">
        <v>762</v>
      </c>
      <c r="C97" s="733" t="s">
        <v>763</v>
      </c>
      <c r="D97" s="378" t="s">
        <v>764</v>
      </c>
      <c r="E97" s="378" t="s">
        <v>765</v>
      </c>
      <c r="F97" s="394" t="s">
        <v>766</v>
      </c>
      <c r="G97" s="379" t="s">
        <v>767</v>
      </c>
      <c r="H97" s="378" t="s">
        <v>764</v>
      </c>
      <c r="I97" s="378" t="s">
        <v>765</v>
      </c>
      <c r="J97" s="394" t="s">
        <v>766</v>
      </c>
      <c r="K97" s="379" t="s">
        <v>767</v>
      </c>
      <c r="L97" s="378" t="s">
        <v>764</v>
      </c>
      <c r="M97" s="378" t="s">
        <v>765</v>
      </c>
      <c r="N97" s="394" t="s">
        <v>766</v>
      </c>
      <c r="O97" s="379" t="s">
        <v>767</v>
      </c>
      <c r="P97" s="378" t="s">
        <v>764</v>
      </c>
      <c r="Q97" s="378" t="s">
        <v>765</v>
      </c>
      <c r="R97" s="394" t="s">
        <v>766</v>
      </c>
      <c r="S97" s="379" t="s">
        <v>767</v>
      </c>
      <c r="T97" s="170"/>
      <c r="U97" s="170"/>
      <c r="V97" s="170"/>
      <c r="W97" s="170"/>
      <c r="X97" s="170"/>
      <c r="Y97" s="170"/>
      <c r="Z97" s="170"/>
    </row>
    <row r="98" spans="1:26" ht="29.25" customHeight="1" x14ac:dyDescent="0.25">
      <c r="A98" s="170"/>
      <c r="B98" s="734"/>
      <c r="C98" s="734"/>
      <c r="D98" s="731" t="s">
        <v>768</v>
      </c>
      <c r="E98" s="731"/>
      <c r="F98" s="731" t="s">
        <v>769</v>
      </c>
      <c r="G98" s="732" t="s">
        <v>757</v>
      </c>
      <c r="H98" s="723" t="s">
        <v>768</v>
      </c>
      <c r="I98" s="723"/>
      <c r="J98" s="723" t="s">
        <v>770</v>
      </c>
      <c r="K98" s="725" t="s">
        <v>757</v>
      </c>
      <c r="L98" s="723" t="s">
        <v>768</v>
      </c>
      <c r="M98" s="723"/>
      <c r="N98" s="723" t="s">
        <v>770</v>
      </c>
      <c r="O98" s="725" t="s">
        <v>757</v>
      </c>
      <c r="P98" s="723"/>
      <c r="Q98" s="723"/>
      <c r="R98" s="723"/>
      <c r="S98" s="723"/>
      <c r="T98" s="170"/>
      <c r="U98" s="170"/>
      <c r="V98" s="170"/>
      <c r="W98" s="170"/>
      <c r="X98" s="170"/>
      <c r="Y98" s="170"/>
      <c r="Z98" s="170"/>
    </row>
    <row r="99" spans="1:26" ht="29.25" customHeight="1" x14ac:dyDescent="0.25">
      <c r="A99" s="170"/>
      <c r="B99" s="734"/>
      <c r="C99" s="734"/>
      <c r="D99" s="724"/>
      <c r="E99" s="724"/>
      <c r="F99" s="724"/>
      <c r="G99" s="726"/>
      <c r="H99" s="724"/>
      <c r="I99" s="724"/>
      <c r="J99" s="724"/>
      <c r="K99" s="726"/>
      <c r="L99" s="724"/>
      <c r="M99" s="724"/>
      <c r="N99" s="724"/>
      <c r="O99" s="726"/>
      <c r="P99" s="724"/>
      <c r="Q99" s="724"/>
      <c r="R99" s="724"/>
      <c r="S99" s="724"/>
      <c r="T99" s="170"/>
      <c r="U99" s="170"/>
      <c r="V99" s="170"/>
      <c r="W99" s="170"/>
      <c r="X99" s="170"/>
      <c r="Y99" s="170"/>
      <c r="Z99" s="170"/>
    </row>
    <row r="100" spans="1:26" ht="15.75" customHeight="1" outlineLevel="1" x14ac:dyDescent="0.25">
      <c r="A100" s="170"/>
      <c r="B100" s="734"/>
      <c r="C100" s="734"/>
      <c r="D100" s="378" t="s">
        <v>764</v>
      </c>
      <c r="E100" s="378" t="s">
        <v>765</v>
      </c>
      <c r="F100" s="394" t="s">
        <v>766</v>
      </c>
      <c r="G100" s="379" t="s">
        <v>767</v>
      </c>
      <c r="H100" s="378" t="s">
        <v>764</v>
      </c>
      <c r="I100" s="378" t="s">
        <v>765</v>
      </c>
      <c r="J100" s="394" t="s">
        <v>766</v>
      </c>
      <c r="K100" s="379" t="s">
        <v>767</v>
      </c>
      <c r="L100" s="378" t="s">
        <v>764</v>
      </c>
      <c r="M100" s="378" t="s">
        <v>765</v>
      </c>
      <c r="N100" s="394" t="s">
        <v>766</v>
      </c>
      <c r="O100" s="379" t="s">
        <v>767</v>
      </c>
      <c r="P100" s="378" t="s">
        <v>764</v>
      </c>
      <c r="Q100" s="378" t="s">
        <v>765</v>
      </c>
      <c r="R100" s="394" t="s">
        <v>766</v>
      </c>
      <c r="S100" s="379" t="s">
        <v>767</v>
      </c>
      <c r="T100" s="170"/>
      <c r="U100" s="170"/>
      <c r="V100" s="170"/>
      <c r="W100" s="170"/>
      <c r="X100" s="170"/>
      <c r="Y100" s="170"/>
      <c r="Z100" s="170"/>
    </row>
    <row r="101" spans="1:26" ht="29.25" customHeight="1" outlineLevel="1" x14ac:dyDescent="0.25">
      <c r="A101" s="170"/>
      <c r="B101" s="734"/>
      <c r="C101" s="734"/>
      <c r="D101" s="731" t="s">
        <v>771</v>
      </c>
      <c r="E101" s="731"/>
      <c r="F101" s="731" t="s">
        <v>770</v>
      </c>
      <c r="G101" s="732" t="s">
        <v>757</v>
      </c>
      <c r="H101" s="723" t="s">
        <v>771</v>
      </c>
      <c r="I101" s="723"/>
      <c r="J101" s="723" t="s">
        <v>770</v>
      </c>
      <c r="K101" s="725" t="s">
        <v>757</v>
      </c>
      <c r="L101" s="723" t="s">
        <v>771</v>
      </c>
      <c r="M101" s="723"/>
      <c r="N101" s="723" t="s">
        <v>770</v>
      </c>
      <c r="O101" s="725" t="s">
        <v>757</v>
      </c>
      <c r="P101" s="723"/>
      <c r="Q101" s="723"/>
      <c r="R101" s="723"/>
      <c r="S101" s="725"/>
      <c r="T101" s="170"/>
      <c r="U101" s="170">
        <v>1.4</v>
      </c>
      <c r="V101" s="170"/>
      <c r="W101" s="170"/>
      <c r="X101" s="170"/>
      <c r="Y101" s="170"/>
      <c r="Z101" s="170"/>
    </row>
    <row r="102" spans="1:26" ht="29.25" customHeight="1" outlineLevel="1" x14ac:dyDescent="0.25">
      <c r="A102" s="170"/>
      <c r="B102" s="734"/>
      <c r="C102" s="734"/>
      <c r="D102" s="724"/>
      <c r="E102" s="724"/>
      <c r="F102" s="724"/>
      <c r="G102" s="726"/>
      <c r="H102" s="724"/>
      <c r="I102" s="724"/>
      <c r="J102" s="724"/>
      <c r="K102" s="726"/>
      <c r="L102" s="724"/>
      <c r="M102" s="724"/>
      <c r="N102" s="724"/>
      <c r="O102" s="726"/>
      <c r="P102" s="724"/>
      <c r="Q102" s="724"/>
      <c r="R102" s="724"/>
      <c r="S102" s="726"/>
      <c r="T102" s="170"/>
      <c r="U102" s="170"/>
      <c r="V102" s="170"/>
      <c r="W102" s="170"/>
      <c r="X102" s="170"/>
      <c r="Y102" s="170"/>
      <c r="Z102" s="170"/>
    </row>
    <row r="103" spans="1:26" ht="15.75" customHeight="1" outlineLevel="1" x14ac:dyDescent="0.25">
      <c r="A103" s="170"/>
      <c r="B103" s="734"/>
      <c r="C103" s="734"/>
      <c r="D103" s="378" t="s">
        <v>764</v>
      </c>
      <c r="E103" s="378" t="s">
        <v>765</v>
      </c>
      <c r="F103" s="394" t="s">
        <v>766</v>
      </c>
      <c r="G103" s="379" t="s">
        <v>767</v>
      </c>
      <c r="H103" s="378" t="s">
        <v>764</v>
      </c>
      <c r="I103" s="378" t="s">
        <v>765</v>
      </c>
      <c r="J103" s="394" t="s">
        <v>766</v>
      </c>
      <c r="K103" s="379" t="s">
        <v>767</v>
      </c>
      <c r="L103" s="378" t="s">
        <v>764</v>
      </c>
      <c r="M103" s="378" t="s">
        <v>765</v>
      </c>
      <c r="N103" s="394" t="s">
        <v>766</v>
      </c>
      <c r="O103" s="379" t="s">
        <v>767</v>
      </c>
      <c r="P103" s="378" t="s">
        <v>764</v>
      </c>
      <c r="Q103" s="378" t="s">
        <v>765</v>
      </c>
      <c r="R103" s="394" t="s">
        <v>766</v>
      </c>
      <c r="S103" s="379" t="s">
        <v>767</v>
      </c>
      <c r="T103" s="170"/>
      <c r="U103" s="170"/>
      <c r="V103" s="170"/>
      <c r="W103" s="170"/>
      <c r="X103" s="170"/>
      <c r="Y103" s="170"/>
      <c r="Z103" s="170"/>
    </row>
    <row r="104" spans="1:26" ht="29.25" customHeight="1" outlineLevel="1" x14ac:dyDescent="0.25">
      <c r="A104" s="170"/>
      <c r="B104" s="734"/>
      <c r="C104" s="734"/>
      <c r="D104" s="731"/>
      <c r="E104" s="731"/>
      <c r="F104" s="731"/>
      <c r="G104" s="732"/>
      <c r="H104" s="723"/>
      <c r="I104" s="723"/>
      <c r="J104" s="723"/>
      <c r="K104" s="725"/>
      <c r="L104" s="723"/>
      <c r="M104" s="723"/>
      <c r="N104" s="723"/>
      <c r="O104" s="725"/>
      <c r="P104" s="723"/>
      <c r="Q104" s="723"/>
      <c r="R104" s="723"/>
      <c r="S104" s="725"/>
      <c r="T104" s="170"/>
      <c r="U104" s="170"/>
      <c r="V104" s="170"/>
      <c r="W104" s="170"/>
      <c r="X104" s="170"/>
      <c r="Y104" s="170"/>
      <c r="Z104" s="170"/>
    </row>
    <row r="105" spans="1:26" ht="29.25" customHeight="1" outlineLevel="1" x14ac:dyDescent="0.25">
      <c r="A105" s="170"/>
      <c r="B105" s="734"/>
      <c r="C105" s="734"/>
      <c r="D105" s="724"/>
      <c r="E105" s="724"/>
      <c r="F105" s="724"/>
      <c r="G105" s="726"/>
      <c r="H105" s="724"/>
      <c r="I105" s="724"/>
      <c r="J105" s="724"/>
      <c r="K105" s="726"/>
      <c r="L105" s="724"/>
      <c r="M105" s="724"/>
      <c r="N105" s="724"/>
      <c r="O105" s="726"/>
      <c r="P105" s="724"/>
      <c r="Q105" s="724"/>
      <c r="R105" s="724"/>
      <c r="S105" s="726"/>
      <c r="T105" s="170"/>
      <c r="U105" s="170"/>
      <c r="V105" s="170"/>
      <c r="W105" s="170"/>
      <c r="X105" s="170"/>
      <c r="Y105" s="170"/>
      <c r="Z105" s="170"/>
    </row>
    <row r="106" spans="1:26" ht="15.75" customHeight="1" outlineLevel="1" x14ac:dyDescent="0.25">
      <c r="A106" s="170"/>
      <c r="B106" s="734"/>
      <c r="C106" s="734"/>
      <c r="D106" s="378" t="s">
        <v>764</v>
      </c>
      <c r="E106" s="378" t="s">
        <v>765</v>
      </c>
      <c r="F106" s="394" t="s">
        <v>766</v>
      </c>
      <c r="G106" s="379" t="s">
        <v>767</v>
      </c>
      <c r="H106" s="378" t="s">
        <v>764</v>
      </c>
      <c r="I106" s="378" t="s">
        <v>765</v>
      </c>
      <c r="J106" s="394" t="s">
        <v>766</v>
      </c>
      <c r="K106" s="379" t="s">
        <v>767</v>
      </c>
      <c r="L106" s="378" t="s">
        <v>764</v>
      </c>
      <c r="M106" s="378" t="s">
        <v>765</v>
      </c>
      <c r="N106" s="394" t="s">
        <v>766</v>
      </c>
      <c r="O106" s="379" t="s">
        <v>767</v>
      </c>
      <c r="P106" s="378" t="s">
        <v>764</v>
      </c>
      <c r="Q106" s="378" t="s">
        <v>765</v>
      </c>
      <c r="R106" s="394" t="s">
        <v>766</v>
      </c>
      <c r="S106" s="379" t="s">
        <v>767</v>
      </c>
      <c r="T106" s="170"/>
      <c r="U106" s="170"/>
      <c r="V106" s="170"/>
      <c r="W106" s="170"/>
      <c r="X106" s="170"/>
      <c r="Y106" s="170"/>
      <c r="Z106" s="170"/>
    </row>
    <row r="107" spans="1:26" ht="29.25" customHeight="1" outlineLevel="1" x14ac:dyDescent="0.25">
      <c r="A107" s="170"/>
      <c r="B107" s="734"/>
      <c r="C107" s="734"/>
      <c r="D107" s="731"/>
      <c r="E107" s="731"/>
      <c r="F107" s="731"/>
      <c r="G107" s="732"/>
      <c r="H107" s="723"/>
      <c r="I107" s="723"/>
      <c r="J107" s="723"/>
      <c r="K107" s="725"/>
      <c r="L107" s="723"/>
      <c r="M107" s="723"/>
      <c r="N107" s="723"/>
      <c r="O107" s="725"/>
      <c r="P107" s="723"/>
      <c r="Q107" s="723"/>
      <c r="R107" s="723"/>
      <c r="S107" s="725"/>
      <c r="T107" s="170"/>
      <c r="U107" s="170"/>
      <c r="V107" s="170"/>
      <c r="W107" s="170"/>
      <c r="X107" s="170"/>
      <c r="Y107" s="170"/>
      <c r="Z107" s="170"/>
    </row>
    <row r="108" spans="1:26" ht="29.25" customHeight="1" outlineLevel="1" x14ac:dyDescent="0.25">
      <c r="A108" s="170"/>
      <c r="B108" s="724"/>
      <c r="C108" s="724"/>
      <c r="D108" s="724"/>
      <c r="E108" s="724"/>
      <c r="F108" s="724"/>
      <c r="G108" s="726"/>
      <c r="H108" s="724"/>
      <c r="I108" s="724"/>
      <c r="J108" s="724"/>
      <c r="K108" s="726"/>
      <c r="L108" s="724"/>
      <c r="M108" s="724"/>
      <c r="N108" s="724"/>
      <c r="O108" s="726"/>
      <c r="P108" s="724"/>
      <c r="Q108" s="724"/>
      <c r="R108" s="724"/>
      <c r="S108" s="726"/>
      <c r="T108" s="170"/>
      <c r="U108" s="170"/>
      <c r="V108" s="170"/>
      <c r="W108" s="170"/>
      <c r="X108" s="170"/>
      <c r="Y108" s="170"/>
      <c r="Z108" s="170"/>
    </row>
    <row r="109" spans="1:26" ht="15.75" customHeight="1" x14ac:dyDescent="0.25">
      <c r="A109" s="170"/>
      <c r="B109" s="368"/>
      <c r="C109" s="368"/>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row>
    <row r="110" spans="1:26" ht="15.75" customHeight="1" x14ac:dyDescent="0.25">
      <c r="A110" s="170"/>
      <c r="B110" s="368"/>
      <c r="C110" s="368"/>
      <c r="D110" s="746" t="s">
        <v>679</v>
      </c>
      <c r="E110" s="590"/>
      <c r="F110" s="590"/>
      <c r="G110" s="551"/>
      <c r="H110" s="744" t="s">
        <v>772</v>
      </c>
      <c r="I110" s="590"/>
      <c r="J110" s="590"/>
      <c r="K110" s="551"/>
      <c r="L110" s="744" t="s">
        <v>681</v>
      </c>
      <c r="M110" s="590"/>
      <c r="N110" s="590"/>
      <c r="O110" s="551"/>
      <c r="P110" s="744" t="s">
        <v>682</v>
      </c>
      <c r="Q110" s="590"/>
      <c r="R110" s="590"/>
      <c r="S110" s="551"/>
      <c r="T110" s="170"/>
      <c r="U110" s="170"/>
      <c r="V110" s="170"/>
      <c r="W110" s="170"/>
      <c r="X110" s="170"/>
      <c r="Y110" s="170"/>
      <c r="Z110" s="170"/>
    </row>
    <row r="111" spans="1:26" ht="33.75" customHeight="1" x14ac:dyDescent="0.25">
      <c r="A111" s="170"/>
      <c r="B111" s="740" t="s">
        <v>773</v>
      </c>
      <c r="C111" s="740" t="s">
        <v>774</v>
      </c>
      <c r="D111" s="432" t="s">
        <v>775</v>
      </c>
      <c r="E111" s="433" t="s">
        <v>776</v>
      </c>
      <c r="F111" s="729" t="s">
        <v>777</v>
      </c>
      <c r="G111" s="640"/>
      <c r="H111" s="432" t="s">
        <v>775</v>
      </c>
      <c r="I111" s="433" t="s">
        <v>776</v>
      </c>
      <c r="J111" s="729" t="s">
        <v>777</v>
      </c>
      <c r="K111" s="640"/>
      <c r="L111" s="432" t="s">
        <v>775</v>
      </c>
      <c r="M111" s="433" t="s">
        <v>776</v>
      </c>
      <c r="N111" s="729" t="s">
        <v>777</v>
      </c>
      <c r="O111" s="640"/>
      <c r="P111" s="432" t="s">
        <v>775</v>
      </c>
      <c r="Q111" s="433" t="s">
        <v>776</v>
      </c>
      <c r="R111" s="729" t="s">
        <v>777</v>
      </c>
      <c r="S111" s="640"/>
      <c r="T111" s="170"/>
      <c r="U111" s="170"/>
      <c r="V111" s="170"/>
      <c r="W111" s="170"/>
      <c r="X111" s="170"/>
      <c r="Y111" s="170"/>
      <c r="Z111" s="170"/>
    </row>
    <row r="112" spans="1:26" ht="30" customHeight="1" x14ac:dyDescent="0.25">
      <c r="A112" s="170"/>
      <c r="B112" s="734"/>
      <c r="C112" s="734"/>
      <c r="D112" s="434"/>
      <c r="E112" s="435"/>
      <c r="F112" s="737"/>
      <c r="G112" s="604"/>
      <c r="H112" s="436"/>
      <c r="I112" s="437"/>
      <c r="J112" s="730"/>
      <c r="K112" s="611"/>
      <c r="L112" s="436"/>
      <c r="M112" s="437"/>
      <c r="N112" s="730"/>
      <c r="O112" s="611"/>
      <c r="P112" s="436"/>
      <c r="Q112" s="437"/>
      <c r="R112" s="730"/>
      <c r="S112" s="611"/>
      <c r="T112" s="170"/>
      <c r="U112" s="170"/>
      <c r="V112" s="170"/>
      <c r="W112" s="170"/>
      <c r="X112" s="170"/>
      <c r="Y112" s="170"/>
      <c r="Z112" s="170"/>
    </row>
    <row r="113" spans="1:26" ht="33.75" customHeight="1" x14ac:dyDescent="0.25">
      <c r="A113" s="170"/>
      <c r="B113" s="734"/>
      <c r="C113" s="734"/>
      <c r="D113" s="432" t="s">
        <v>775</v>
      </c>
      <c r="E113" s="433" t="s">
        <v>776</v>
      </c>
      <c r="F113" s="729" t="s">
        <v>777</v>
      </c>
      <c r="G113" s="640"/>
      <c r="H113" s="432" t="s">
        <v>775</v>
      </c>
      <c r="I113" s="433" t="s">
        <v>776</v>
      </c>
      <c r="J113" s="729" t="s">
        <v>777</v>
      </c>
      <c r="K113" s="640"/>
      <c r="L113" s="432" t="s">
        <v>775</v>
      </c>
      <c r="M113" s="433" t="s">
        <v>776</v>
      </c>
      <c r="N113" s="729" t="s">
        <v>777</v>
      </c>
      <c r="O113" s="640"/>
      <c r="P113" s="432" t="s">
        <v>775</v>
      </c>
      <c r="Q113" s="433" t="s">
        <v>776</v>
      </c>
      <c r="R113" s="729" t="s">
        <v>777</v>
      </c>
      <c r="S113" s="640"/>
      <c r="T113" s="170"/>
      <c r="U113" s="170"/>
      <c r="V113" s="170"/>
      <c r="W113" s="170"/>
      <c r="X113" s="170"/>
      <c r="Y113" s="170"/>
      <c r="Z113" s="170"/>
    </row>
    <row r="114" spans="1:26" ht="30" customHeight="1" x14ac:dyDescent="0.25">
      <c r="A114" s="170"/>
      <c r="B114" s="734"/>
      <c r="C114" s="724"/>
      <c r="D114" s="434"/>
      <c r="E114" s="435"/>
      <c r="F114" s="737"/>
      <c r="G114" s="604"/>
      <c r="H114" s="436"/>
      <c r="I114" s="437"/>
      <c r="J114" s="730"/>
      <c r="K114" s="611"/>
      <c r="L114" s="436"/>
      <c r="M114" s="437"/>
      <c r="N114" s="730"/>
      <c r="O114" s="611"/>
      <c r="P114" s="436"/>
      <c r="Q114" s="437"/>
      <c r="R114" s="730"/>
      <c r="S114" s="611"/>
      <c r="T114" s="170"/>
      <c r="U114" s="170"/>
      <c r="V114" s="170"/>
      <c r="W114" s="170"/>
      <c r="X114" s="170"/>
      <c r="Y114" s="170"/>
      <c r="Z114" s="170"/>
    </row>
    <row r="115" spans="1:26" ht="32.25" customHeight="1" x14ac:dyDescent="0.25">
      <c r="A115" s="170"/>
      <c r="B115" s="734"/>
      <c r="C115" s="740" t="s">
        <v>778</v>
      </c>
      <c r="D115" s="438" t="s">
        <v>775</v>
      </c>
      <c r="E115" s="378" t="s">
        <v>776</v>
      </c>
      <c r="F115" s="378" t="s">
        <v>779</v>
      </c>
      <c r="G115" s="399" t="s">
        <v>780</v>
      </c>
      <c r="H115" s="438" t="s">
        <v>775</v>
      </c>
      <c r="I115" s="378" t="s">
        <v>776</v>
      </c>
      <c r="J115" s="378" t="s">
        <v>779</v>
      </c>
      <c r="K115" s="399" t="s">
        <v>780</v>
      </c>
      <c r="L115" s="438" t="s">
        <v>775</v>
      </c>
      <c r="M115" s="378" t="s">
        <v>776</v>
      </c>
      <c r="N115" s="378" t="s">
        <v>779</v>
      </c>
      <c r="O115" s="399" t="s">
        <v>780</v>
      </c>
      <c r="P115" s="438" t="s">
        <v>775</v>
      </c>
      <c r="Q115" s="378" t="s">
        <v>776</v>
      </c>
      <c r="R115" s="378" t="s">
        <v>779</v>
      </c>
      <c r="S115" s="399" t="s">
        <v>780</v>
      </c>
      <c r="T115" s="170"/>
      <c r="U115" s="170"/>
      <c r="V115" s="170"/>
      <c r="W115" s="170"/>
      <c r="X115" s="170"/>
      <c r="Y115" s="170"/>
      <c r="Z115" s="170"/>
    </row>
    <row r="116" spans="1:26" ht="27.75" customHeight="1" x14ac:dyDescent="0.25">
      <c r="A116" s="170"/>
      <c r="B116" s="734"/>
      <c r="C116" s="734"/>
      <c r="D116" s="434">
        <v>0</v>
      </c>
      <c r="E116" s="395">
        <v>0</v>
      </c>
      <c r="F116" s="419" t="s">
        <v>781</v>
      </c>
      <c r="G116" s="439" t="s">
        <v>782</v>
      </c>
      <c r="H116" s="440">
        <v>1775</v>
      </c>
      <c r="I116" s="396">
        <v>0</v>
      </c>
      <c r="J116" s="421" t="s">
        <v>783</v>
      </c>
      <c r="K116" s="441" t="s">
        <v>782</v>
      </c>
      <c r="L116" s="440">
        <v>570</v>
      </c>
      <c r="M116" s="396">
        <v>0</v>
      </c>
      <c r="N116" s="421" t="s">
        <v>784</v>
      </c>
      <c r="O116" s="441" t="s">
        <v>782</v>
      </c>
      <c r="P116" s="440"/>
      <c r="Q116" s="396"/>
      <c r="R116" s="421"/>
      <c r="S116" s="441"/>
      <c r="T116" s="170"/>
      <c r="U116" s="170"/>
      <c r="V116" s="170"/>
      <c r="W116" s="170"/>
      <c r="X116" s="170"/>
      <c r="Y116" s="170"/>
      <c r="Z116" s="170"/>
    </row>
    <row r="117" spans="1:26" ht="27.75" customHeight="1" outlineLevel="1" x14ac:dyDescent="0.25">
      <c r="A117" s="170"/>
      <c r="B117" s="734"/>
      <c r="C117" s="734"/>
      <c r="D117" s="438" t="s">
        <v>775</v>
      </c>
      <c r="E117" s="378" t="s">
        <v>776</v>
      </c>
      <c r="F117" s="378" t="s">
        <v>779</v>
      </c>
      <c r="G117" s="399" t="s">
        <v>780</v>
      </c>
      <c r="H117" s="438" t="s">
        <v>775</v>
      </c>
      <c r="I117" s="378" t="s">
        <v>776</v>
      </c>
      <c r="J117" s="378" t="s">
        <v>779</v>
      </c>
      <c r="K117" s="399" t="s">
        <v>780</v>
      </c>
      <c r="L117" s="438" t="s">
        <v>775</v>
      </c>
      <c r="M117" s="378" t="s">
        <v>776</v>
      </c>
      <c r="N117" s="378" t="s">
        <v>779</v>
      </c>
      <c r="O117" s="399" t="s">
        <v>780</v>
      </c>
      <c r="P117" s="438" t="s">
        <v>775</v>
      </c>
      <c r="Q117" s="378" t="s">
        <v>776</v>
      </c>
      <c r="R117" s="378" t="s">
        <v>779</v>
      </c>
      <c r="S117" s="399" t="s">
        <v>780</v>
      </c>
      <c r="T117" s="170"/>
      <c r="U117" s="170"/>
      <c r="V117" s="170"/>
      <c r="W117" s="170"/>
      <c r="X117" s="170"/>
      <c r="Y117" s="170"/>
      <c r="Z117" s="170"/>
    </row>
    <row r="118" spans="1:26" ht="27.75" customHeight="1" outlineLevel="1" x14ac:dyDescent="0.25">
      <c r="A118" s="170"/>
      <c r="B118" s="734"/>
      <c r="C118" s="734"/>
      <c r="D118" s="442">
        <v>0</v>
      </c>
      <c r="E118" s="395">
        <v>0</v>
      </c>
      <c r="F118" s="419" t="s">
        <v>784</v>
      </c>
      <c r="G118" s="439" t="s">
        <v>785</v>
      </c>
      <c r="H118" s="440">
        <v>1775</v>
      </c>
      <c r="I118" s="396">
        <v>0</v>
      </c>
      <c r="J118" s="421" t="s">
        <v>784</v>
      </c>
      <c r="K118" s="441" t="s">
        <v>785</v>
      </c>
      <c r="L118" s="440">
        <v>220</v>
      </c>
      <c r="M118" s="396">
        <v>0</v>
      </c>
      <c r="N118" s="421" t="s">
        <v>786</v>
      </c>
      <c r="O118" s="441" t="s">
        <v>785</v>
      </c>
      <c r="P118" s="440"/>
      <c r="Q118" s="396"/>
      <c r="R118" s="421"/>
      <c r="S118" s="441"/>
      <c r="T118" s="170"/>
      <c r="U118" s="170"/>
      <c r="V118" s="170"/>
      <c r="W118" s="170"/>
      <c r="X118" s="170"/>
      <c r="Y118" s="170"/>
      <c r="Z118" s="170"/>
    </row>
    <row r="119" spans="1:26" ht="27.75" customHeight="1" outlineLevel="1" x14ac:dyDescent="0.25">
      <c r="A119" s="170"/>
      <c r="B119" s="734"/>
      <c r="C119" s="734"/>
      <c r="D119" s="438" t="s">
        <v>775</v>
      </c>
      <c r="E119" s="378" t="s">
        <v>776</v>
      </c>
      <c r="F119" s="378" t="s">
        <v>779</v>
      </c>
      <c r="G119" s="399" t="s">
        <v>780</v>
      </c>
      <c r="H119" s="438" t="s">
        <v>775</v>
      </c>
      <c r="I119" s="378" t="s">
        <v>776</v>
      </c>
      <c r="J119" s="378" t="s">
        <v>779</v>
      </c>
      <c r="K119" s="399" t="s">
        <v>780</v>
      </c>
      <c r="L119" s="438" t="s">
        <v>775</v>
      </c>
      <c r="M119" s="378" t="s">
        <v>776</v>
      </c>
      <c r="N119" s="378" t="s">
        <v>779</v>
      </c>
      <c r="O119" s="399" t="s">
        <v>780</v>
      </c>
      <c r="P119" s="438" t="s">
        <v>775</v>
      </c>
      <c r="Q119" s="378" t="s">
        <v>776</v>
      </c>
      <c r="R119" s="378" t="s">
        <v>779</v>
      </c>
      <c r="S119" s="399" t="s">
        <v>780</v>
      </c>
      <c r="T119" s="170"/>
      <c r="U119" s="170"/>
      <c r="V119" s="170"/>
      <c r="W119" s="170"/>
      <c r="X119" s="170"/>
      <c r="Y119" s="170"/>
      <c r="Z119" s="170"/>
    </row>
    <row r="120" spans="1:26" ht="27.75" customHeight="1" outlineLevel="1" x14ac:dyDescent="0.25">
      <c r="A120" s="170"/>
      <c r="B120" s="734"/>
      <c r="C120" s="734"/>
      <c r="D120" s="443"/>
      <c r="E120" s="395"/>
      <c r="F120" s="419"/>
      <c r="G120" s="439"/>
      <c r="H120" s="440"/>
      <c r="I120" s="396"/>
      <c r="J120" s="421"/>
      <c r="K120" s="441"/>
      <c r="L120" s="440"/>
      <c r="M120" s="396"/>
      <c r="N120" s="421"/>
      <c r="O120" s="441"/>
      <c r="P120" s="440"/>
      <c r="Q120" s="396"/>
      <c r="R120" s="421"/>
      <c r="S120" s="441"/>
      <c r="T120" s="170"/>
      <c r="U120" s="170"/>
      <c r="V120" s="170"/>
      <c r="W120" s="170"/>
      <c r="X120" s="170"/>
      <c r="Y120" s="170"/>
      <c r="Z120" s="170"/>
    </row>
    <row r="121" spans="1:26" ht="27.75" customHeight="1" outlineLevel="1" x14ac:dyDescent="0.25">
      <c r="A121" s="170"/>
      <c r="B121" s="734"/>
      <c r="C121" s="734"/>
      <c r="D121" s="438" t="s">
        <v>775</v>
      </c>
      <c r="E121" s="378" t="s">
        <v>776</v>
      </c>
      <c r="F121" s="378" t="s">
        <v>779</v>
      </c>
      <c r="G121" s="399" t="s">
        <v>780</v>
      </c>
      <c r="H121" s="438" t="s">
        <v>775</v>
      </c>
      <c r="I121" s="378" t="s">
        <v>776</v>
      </c>
      <c r="J121" s="378" t="s">
        <v>779</v>
      </c>
      <c r="K121" s="399" t="s">
        <v>780</v>
      </c>
      <c r="L121" s="438" t="s">
        <v>775</v>
      </c>
      <c r="M121" s="378" t="s">
        <v>776</v>
      </c>
      <c r="N121" s="378" t="s">
        <v>779</v>
      </c>
      <c r="O121" s="399" t="s">
        <v>780</v>
      </c>
      <c r="P121" s="438" t="s">
        <v>775</v>
      </c>
      <c r="Q121" s="378" t="s">
        <v>776</v>
      </c>
      <c r="R121" s="378" t="s">
        <v>779</v>
      </c>
      <c r="S121" s="399" t="s">
        <v>780</v>
      </c>
      <c r="T121" s="170"/>
      <c r="U121" s="170"/>
      <c r="V121" s="170"/>
      <c r="W121" s="170"/>
      <c r="X121" s="170"/>
      <c r="Y121" s="170"/>
      <c r="Z121" s="170"/>
    </row>
    <row r="122" spans="1:26" ht="27.75" customHeight="1" outlineLevel="1" x14ac:dyDescent="0.25">
      <c r="A122" s="170"/>
      <c r="B122" s="724"/>
      <c r="C122" s="724"/>
      <c r="D122" s="443"/>
      <c r="E122" s="395"/>
      <c r="F122" s="419"/>
      <c r="G122" s="439"/>
      <c r="H122" s="440"/>
      <c r="I122" s="396"/>
      <c r="J122" s="421"/>
      <c r="K122" s="441"/>
      <c r="L122" s="440"/>
      <c r="M122" s="396"/>
      <c r="N122" s="421"/>
      <c r="O122" s="441"/>
      <c r="P122" s="440"/>
      <c r="Q122" s="396"/>
      <c r="R122" s="421"/>
      <c r="S122" s="441"/>
      <c r="T122" s="170"/>
      <c r="U122" s="170"/>
      <c r="V122" s="170"/>
      <c r="W122" s="170"/>
      <c r="X122" s="170"/>
      <c r="Y122" s="170"/>
      <c r="Z122" s="170"/>
    </row>
    <row r="123" spans="1:26" ht="26.25" customHeight="1" x14ac:dyDescent="0.25">
      <c r="A123" s="170"/>
      <c r="B123" s="735" t="s">
        <v>787</v>
      </c>
      <c r="C123" s="741" t="s">
        <v>788</v>
      </c>
      <c r="D123" s="444" t="s">
        <v>789</v>
      </c>
      <c r="E123" s="444" t="s">
        <v>790</v>
      </c>
      <c r="F123" s="444" t="s">
        <v>677</v>
      </c>
      <c r="G123" s="445" t="s">
        <v>791</v>
      </c>
      <c r="H123" s="446" t="s">
        <v>789</v>
      </c>
      <c r="I123" s="444" t="s">
        <v>790</v>
      </c>
      <c r="J123" s="444" t="s">
        <v>677</v>
      </c>
      <c r="K123" s="445" t="s">
        <v>791</v>
      </c>
      <c r="L123" s="444" t="s">
        <v>789</v>
      </c>
      <c r="M123" s="444" t="s">
        <v>790</v>
      </c>
      <c r="N123" s="444" t="s">
        <v>677</v>
      </c>
      <c r="O123" s="445" t="s">
        <v>791</v>
      </c>
      <c r="P123" s="444" t="s">
        <v>789</v>
      </c>
      <c r="Q123" s="444" t="s">
        <v>790</v>
      </c>
      <c r="R123" s="444" t="s">
        <v>677</v>
      </c>
      <c r="S123" s="445" t="s">
        <v>791</v>
      </c>
      <c r="T123" s="170"/>
      <c r="U123" s="170"/>
      <c r="V123" s="170"/>
      <c r="W123" s="170"/>
      <c r="X123" s="170"/>
      <c r="Y123" s="170"/>
      <c r="Z123" s="170"/>
    </row>
    <row r="124" spans="1:26" ht="32.25" customHeight="1" x14ac:dyDescent="0.25">
      <c r="A124" s="170"/>
      <c r="B124" s="734"/>
      <c r="C124" s="742"/>
      <c r="D124" s="352"/>
      <c r="E124" s="352"/>
      <c r="F124" s="352"/>
      <c r="G124" s="352"/>
      <c r="H124" s="424"/>
      <c r="I124" s="357"/>
      <c r="J124" s="357"/>
      <c r="K124" s="425"/>
      <c r="L124" s="357"/>
      <c r="M124" s="357"/>
      <c r="N124" s="357"/>
      <c r="O124" s="425"/>
      <c r="P124" s="357"/>
      <c r="Q124" s="357"/>
      <c r="R124" s="357"/>
      <c r="S124" s="425"/>
      <c r="T124" s="170"/>
      <c r="U124" s="170"/>
      <c r="V124" s="170"/>
      <c r="W124" s="170"/>
      <c r="X124" s="170"/>
      <c r="Y124" s="170"/>
      <c r="Z124" s="170"/>
    </row>
    <row r="125" spans="1:26" ht="32.25" customHeight="1" x14ac:dyDescent="0.25">
      <c r="A125" s="170"/>
      <c r="B125" s="734"/>
      <c r="C125" s="735" t="s">
        <v>792</v>
      </c>
      <c r="D125" s="378" t="s">
        <v>793</v>
      </c>
      <c r="E125" s="727" t="s">
        <v>794</v>
      </c>
      <c r="F125" s="611"/>
      <c r="G125" s="379" t="s">
        <v>795</v>
      </c>
      <c r="H125" s="378" t="s">
        <v>796</v>
      </c>
      <c r="I125" s="727" t="s">
        <v>794</v>
      </c>
      <c r="J125" s="611"/>
      <c r="K125" s="379" t="s">
        <v>795</v>
      </c>
      <c r="L125" s="378" t="s">
        <v>797</v>
      </c>
      <c r="M125" s="727" t="s">
        <v>794</v>
      </c>
      <c r="N125" s="611"/>
      <c r="O125" s="379" t="s">
        <v>795</v>
      </c>
      <c r="P125" s="378" t="s">
        <v>798</v>
      </c>
      <c r="Q125" s="378" t="s">
        <v>794</v>
      </c>
      <c r="R125" s="727" t="s">
        <v>794</v>
      </c>
      <c r="S125" s="611"/>
      <c r="T125" s="170"/>
      <c r="U125" s="170"/>
      <c r="V125" s="170"/>
      <c r="W125" s="170"/>
      <c r="X125" s="170"/>
      <c r="Y125" s="170"/>
      <c r="Z125" s="170"/>
    </row>
    <row r="126" spans="1:26" ht="23.25" customHeight="1" x14ac:dyDescent="0.25">
      <c r="A126" s="170"/>
      <c r="B126" s="734"/>
      <c r="C126" s="734"/>
      <c r="D126" s="447"/>
      <c r="E126" s="739"/>
      <c r="F126" s="611"/>
      <c r="G126" s="382"/>
      <c r="H126" s="448"/>
      <c r="I126" s="728"/>
      <c r="J126" s="611"/>
      <c r="K126" s="403"/>
      <c r="L126" s="448"/>
      <c r="M126" s="728"/>
      <c r="N126" s="611"/>
      <c r="O126" s="385"/>
      <c r="P126" s="448"/>
      <c r="Q126" s="383"/>
      <c r="R126" s="728"/>
      <c r="S126" s="611"/>
      <c r="T126" s="170"/>
      <c r="U126" s="170"/>
      <c r="V126" s="170"/>
      <c r="W126" s="170"/>
      <c r="X126" s="170"/>
      <c r="Y126" s="170"/>
      <c r="Z126" s="170"/>
    </row>
    <row r="127" spans="1:26" ht="23.25" customHeight="1" outlineLevel="1" x14ac:dyDescent="0.25">
      <c r="A127" s="170"/>
      <c r="B127" s="734"/>
      <c r="C127" s="734"/>
      <c r="D127" s="378" t="s">
        <v>799</v>
      </c>
      <c r="E127" s="727" t="s">
        <v>794</v>
      </c>
      <c r="F127" s="611"/>
      <c r="G127" s="379" t="s">
        <v>795</v>
      </c>
      <c r="H127" s="378" t="s">
        <v>800</v>
      </c>
      <c r="I127" s="727" t="s">
        <v>794</v>
      </c>
      <c r="J127" s="611"/>
      <c r="K127" s="379" t="s">
        <v>795</v>
      </c>
      <c r="L127" s="378" t="s">
        <v>801</v>
      </c>
      <c r="M127" s="727" t="s">
        <v>794</v>
      </c>
      <c r="N127" s="611"/>
      <c r="O127" s="379" t="s">
        <v>795</v>
      </c>
      <c r="P127" s="378" t="s">
        <v>802</v>
      </c>
      <c r="Q127" s="378" t="s">
        <v>794</v>
      </c>
      <c r="R127" s="727" t="s">
        <v>794</v>
      </c>
      <c r="S127" s="611"/>
      <c r="T127" s="170"/>
      <c r="U127" s="170"/>
      <c r="V127" s="170"/>
      <c r="W127" s="170"/>
      <c r="X127" s="170"/>
      <c r="Y127" s="170"/>
      <c r="Z127" s="170"/>
    </row>
    <row r="128" spans="1:26" ht="23.25" customHeight="1" outlineLevel="1" x14ac:dyDescent="0.25">
      <c r="A128" s="170"/>
      <c r="B128" s="734"/>
      <c r="C128" s="734"/>
      <c r="D128" s="447"/>
      <c r="E128" s="739"/>
      <c r="F128" s="611"/>
      <c r="G128" s="382"/>
      <c r="H128" s="448"/>
      <c r="I128" s="728"/>
      <c r="J128" s="611"/>
      <c r="K128" s="385"/>
      <c r="L128" s="448"/>
      <c r="M128" s="728"/>
      <c r="N128" s="611"/>
      <c r="O128" s="385"/>
      <c r="P128" s="448"/>
      <c r="Q128" s="383"/>
      <c r="R128" s="728"/>
      <c r="S128" s="611"/>
      <c r="T128" s="170"/>
      <c r="U128" s="170"/>
      <c r="V128" s="170"/>
      <c r="W128" s="170"/>
      <c r="X128" s="170"/>
      <c r="Y128" s="170"/>
      <c r="Z128" s="170"/>
    </row>
    <row r="129" spans="1:26" ht="23.25" customHeight="1" outlineLevel="1" x14ac:dyDescent="0.25">
      <c r="A129" s="170"/>
      <c r="B129" s="734"/>
      <c r="C129" s="734"/>
      <c r="D129" s="378" t="s">
        <v>803</v>
      </c>
      <c r="E129" s="727" t="s">
        <v>794</v>
      </c>
      <c r="F129" s="611"/>
      <c r="G129" s="379" t="s">
        <v>795</v>
      </c>
      <c r="H129" s="378" t="s">
        <v>804</v>
      </c>
      <c r="I129" s="727" t="s">
        <v>794</v>
      </c>
      <c r="J129" s="611"/>
      <c r="K129" s="379" t="s">
        <v>795</v>
      </c>
      <c r="L129" s="378" t="s">
        <v>805</v>
      </c>
      <c r="M129" s="727" t="s">
        <v>794</v>
      </c>
      <c r="N129" s="611"/>
      <c r="O129" s="379" t="s">
        <v>795</v>
      </c>
      <c r="P129" s="378" t="s">
        <v>806</v>
      </c>
      <c r="Q129" s="378" t="s">
        <v>794</v>
      </c>
      <c r="R129" s="727" t="s">
        <v>794</v>
      </c>
      <c r="S129" s="611"/>
      <c r="T129" s="170"/>
      <c r="U129" s="170"/>
      <c r="V129" s="170"/>
      <c r="W129" s="170"/>
      <c r="X129" s="170"/>
      <c r="Y129" s="170"/>
      <c r="Z129" s="170"/>
    </row>
    <row r="130" spans="1:26" ht="23.25" customHeight="1" outlineLevel="1" x14ac:dyDescent="0.25">
      <c r="A130" s="170"/>
      <c r="B130" s="734"/>
      <c r="C130" s="734"/>
      <c r="D130" s="447"/>
      <c r="E130" s="739"/>
      <c r="F130" s="611"/>
      <c r="G130" s="382"/>
      <c r="H130" s="448"/>
      <c r="I130" s="728"/>
      <c r="J130" s="611"/>
      <c r="K130" s="385"/>
      <c r="L130" s="448"/>
      <c r="M130" s="728"/>
      <c r="N130" s="611"/>
      <c r="O130" s="385"/>
      <c r="P130" s="448"/>
      <c r="Q130" s="383"/>
      <c r="R130" s="728"/>
      <c r="S130" s="611"/>
      <c r="T130" s="170"/>
      <c r="U130" s="170"/>
      <c r="V130" s="170"/>
      <c r="W130" s="170"/>
      <c r="X130" s="170"/>
      <c r="Y130" s="170"/>
      <c r="Z130" s="170"/>
    </row>
    <row r="131" spans="1:26" ht="23.25" customHeight="1" outlineLevel="1" x14ac:dyDescent="0.25">
      <c r="A131" s="170"/>
      <c r="B131" s="734"/>
      <c r="C131" s="734"/>
      <c r="D131" s="378" t="s">
        <v>807</v>
      </c>
      <c r="E131" s="727" t="s">
        <v>794</v>
      </c>
      <c r="F131" s="611"/>
      <c r="G131" s="379" t="s">
        <v>795</v>
      </c>
      <c r="H131" s="378" t="s">
        <v>808</v>
      </c>
      <c r="I131" s="727" t="s">
        <v>794</v>
      </c>
      <c r="J131" s="611"/>
      <c r="K131" s="379" t="s">
        <v>795</v>
      </c>
      <c r="L131" s="378" t="s">
        <v>809</v>
      </c>
      <c r="M131" s="727" t="s">
        <v>794</v>
      </c>
      <c r="N131" s="611"/>
      <c r="O131" s="379" t="s">
        <v>795</v>
      </c>
      <c r="P131" s="378" t="s">
        <v>810</v>
      </c>
      <c r="Q131" s="378" t="s">
        <v>794</v>
      </c>
      <c r="R131" s="727" t="s">
        <v>794</v>
      </c>
      <c r="S131" s="611"/>
      <c r="T131" s="170"/>
      <c r="U131" s="170"/>
      <c r="V131" s="170"/>
      <c r="W131" s="170"/>
      <c r="X131" s="170"/>
      <c r="Y131" s="170"/>
      <c r="Z131" s="170"/>
    </row>
    <row r="132" spans="1:26" ht="23.25" customHeight="1" outlineLevel="1" x14ac:dyDescent="0.25">
      <c r="A132" s="170"/>
      <c r="B132" s="724"/>
      <c r="C132" s="724"/>
      <c r="D132" s="447"/>
      <c r="E132" s="739"/>
      <c r="F132" s="611"/>
      <c r="G132" s="382"/>
      <c r="H132" s="448"/>
      <c r="I132" s="728"/>
      <c r="J132" s="611"/>
      <c r="K132" s="385"/>
      <c r="L132" s="448"/>
      <c r="M132" s="728"/>
      <c r="N132" s="611"/>
      <c r="O132" s="385"/>
      <c r="P132" s="448"/>
      <c r="Q132" s="383"/>
      <c r="R132" s="728"/>
      <c r="S132" s="611"/>
      <c r="T132" s="170"/>
      <c r="U132" s="170"/>
      <c r="V132" s="170"/>
      <c r="W132" s="170"/>
      <c r="X132" s="170"/>
      <c r="Y132" s="170"/>
      <c r="Z132" s="170"/>
    </row>
    <row r="133" spans="1:26" ht="15.75" customHeight="1" x14ac:dyDescent="0.25">
      <c r="A133" s="170"/>
      <c r="B133" s="368"/>
      <c r="C133" s="368"/>
      <c r="D133" s="170"/>
      <c r="E133" s="170"/>
      <c r="F133" s="170"/>
      <c r="G133" s="170"/>
      <c r="H133" s="170"/>
      <c r="I133" s="170"/>
      <c r="J133" s="170"/>
      <c r="K133" s="170"/>
      <c r="L133" s="170"/>
      <c r="M133" s="170"/>
      <c r="N133" s="170"/>
      <c r="O133" s="170"/>
      <c r="P133" s="170"/>
      <c r="Q133" s="170"/>
      <c r="R133" s="170"/>
      <c r="S133" s="170"/>
      <c r="T133" s="170"/>
      <c r="U133" s="170"/>
      <c r="V133" s="170"/>
      <c r="W133" s="170"/>
      <c r="X133" s="170"/>
      <c r="Y133" s="170"/>
      <c r="Z133" s="170"/>
    </row>
    <row r="134" spans="1:26" ht="15.75" customHeight="1" x14ac:dyDescent="0.25">
      <c r="A134" s="170"/>
      <c r="B134" s="368"/>
      <c r="C134" s="368"/>
      <c r="D134" s="746" t="s">
        <v>679</v>
      </c>
      <c r="E134" s="590"/>
      <c r="F134" s="590"/>
      <c r="G134" s="551"/>
      <c r="H134" s="746" t="s">
        <v>680</v>
      </c>
      <c r="I134" s="590"/>
      <c r="J134" s="590"/>
      <c r="K134" s="551"/>
      <c r="L134" s="744" t="s">
        <v>681</v>
      </c>
      <c r="M134" s="590"/>
      <c r="N134" s="590"/>
      <c r="O134" s="572"/>
      <c r="P134" s="746" t="s">
        <v>682</v>
      </c>
      <c r="Q134" s="590"/>
      <c r="R134" s="590"/>
      <c r="S134" s="551"/>
      <c r="T134" s="170"/>
      <c r="U134" s="170"/>
      <c r="V134" s="170"/>
      <c r="W134" s="170"/>
      <c r="X134" s="170"/>
      <c r="Y134" s="170"/>
      <c r="Z134" s="170"/>
    </row>
    <row r="135" spans="1:26" ht="15.75" customHeight="1" x14ac:dyDescent="0.25">
      <c r="A135" s="170"/>
      <c r="B135" s="736" t="s">
        <v>811</v>
      </c>
      <c r="C135" s="736" t="s">
        <v>812</v>
      </c>
      <c r="D135" s="729" t="s">
        <v>813</v>
      </c>
      <c r="E135" s="639"/>
      <c r="F135" s="639"/>
      <c r="G135" s="640"/>
      <c r="H135" s="729" t="s">
        <v>813</v>
      </c>
      <c r="I135" s="639"/>
      <c r="J135" s="639"/>
      <c r="K135" s="640"/>
      <c r="L135" s="729" t="s">
        <v>813</v>
      </c>
      <c r="M135" s="639"/>
      <c r="N135" s="639"/>
      <c r="O135" s="640"/>
      <c r="P135" s="729" t="s">
        <v>813</v>
      </c>
      <c r="Q135" s="639"/>
      <c r="R135" s="639"/>
      <c r="S135" s="640"/>
      <c r="T135" s="170"/>
      <c r="U135" s="170"/>
      <c r="V135" s="170"/>
      <c r="W135" s="170"/>
      <c r="X135" s="170"/>
      <c r="Y135" s="170"/>
      <c r="Z135" s="170"/>
    </row>
    <row r="136" spans="1:26" ht="45" customHeight="1" x14ac:dyDescent="0.25">
      <c r="A136" s="170"/>
      <c r="B136" s="724"/>
      <c r="C136" s="724"/>
      <c r="D136" s="737" t="s">
        <v>814</v>
      </c>
      <c r="E136" s="643"/>
      <c r="F136" s="643"/>
      <c r="G136" s="604"/>
      <c r="H136" s="738" t="s">
        <v>814</v>
      </c>
      <c r="I136" s="643"/>
      <c r="J136" s="643"/>
      <c r="K136" s="604"/>
      <c r="L136" s="738" t="s">
        <v>814</v>
      </c>
      <c r="M136" s="643"/>
      <c r="N136" s="643"/>
      <c r="O136" s="604"/>
      <c r="P136" s="749" t="s">
        <v>814</v>
      </c>
      <c r="Q136" s="643"/>
      <c r="R136" s="643"/>
      <c r="S136" s="604"/>
      <c r="T136" s="170"/>
      <c r="U136" s="170"/>
      <c r="V136" s="170"/>
      <c r="W136" s="170"/>
      <c r="X136" s="170"/>
      <c r="Y136" s="170"/>
      <c r="Z136" s="170"/>
    </row>
    <row r="137" spans="1:26" ht="32.25" customHeight="1" x14ac:dyDescent="0.25">
      <c r="A137" s="170"/>
      <c r="B137" s="733" t="s">
        <v>815</v>
      </c>
      <c r="C137" s="733" t="s">
        <v>816</v>
      </c>
      <c r="D137" s="444" t="s">
        <v>817</v>
      </c>
      <c r="E137" s="398" t="s">
        <v>677</v>
      </c>
      <c r="F137" s="378" t="s">
        <v>700</v>
      </c>
      <c r="G137" s="379" t="s">
        <v>717</v>
      </c>
      <c r="H137" s="444" t="s">
        <v>817</v>
      </c>
      <c r="I137" s="398" t="s">
        <v>677</v>
      </c>
      <c r="J137" s="378" t="s">
        <v>700</v>
      </c>
      <c r="K137" s="379" t="s">
        <v>717</v>
      </c>
      <c r="L137" s="444" t="s">
        <v>817</v>
      </c>
      <c r="M137" s="398" t="s">
        <v>677</v>
      </c>
      <c r="N137" s="378" t="s">
        <v>700</v>
      </c>
      <c r="O137" s="379" t="s">
        <v>717</v>
      </c>
      <c r="P137" s="444" t="s">
        <v>817</v>
      </c>
      <c r="Q137" s="398" t="s">
        <v>677</v>
      </c>
      <c r="R137" s="378" t="s">
        <v>700</v>
      </c>
      <c r="S137" s="379" t="s">
        <v>717</v>
      </c>
      <c r="T137" s="170"/>
      <c r="U137" s="170"/>
      <c r="V137" s="170"/>
      <c r="W137" s="170"/>
      <c r="X137" s="170"/>
      <c r="Y137" s="170"/>
      <c r="Z137" s="170"/>
    </row>
    <row r="138" spans="1:26" ht="23.25" customHeight="1" x14ac:dyDescent="0.25">
      <c r="A138" s="170"/>
      <c r="B138" s="734"/>
      <c r="C138" s="724"/>
      <c r="D138" s="352">
        <v>2</v>
      </c>
      <c r="E138" s="449" t="s">
        <v>758</v>
      </c>
      <c r="F138" s="381" t="s">
        <v>818</v>
      </c>
      <c r="G138" s="423" t="s">
        <v>819</v>
      </c>
      <c r="H138" s="357">
        <v>2</v>
      </c>
      <c r="I138" s="424" t="s">
        <v>758</v>
      </c>
      <c r="J138" s="357" t="s">
        <v>818</v>
      </c>
      <c r="K138" s="450" t="s">
        <v>819</v>
      </c>
      <c r="L138" s="357">
        <v>2</v>
      </c>
      <c r="M138" s="424" t="s">
        <v>758</v>
      </c>
      <c r="N138" s="357" t="s">
        <v>818</v>
      </c>
      <c r="O138" s="450" t="s">
        <v>819</v>
      </c>
      <c r="P138" s="357"/>
      <c r="Q138" s="424"/>
      <c r="R138" s="357"/>
      <c r="S138" s="450"/>
      <c r="T138" s="170"/>
      <c r="U138" s="170"/>
      <c r="V138" s="170"/>
      <c r="W138" s="170"/>
      <c r="X138" s="170"/>
      <c r="Y138" s="170"/>
      <c r="Z138" s="170"/>
    </row>
    <row r="139" spans="1:26" ht="29.25" customHeight="1" x14ac:dyDescent="0.25">
      <c r="A139" s="170"/>
      <c r="B139" s="734"/>
      <c r="C139" s="733" t="s">
        <v>820</v>
      </c>
      <c r="D139" s="378" t="s">
        <v>821</v>
      </c>
      <c r="E139" s="727" t="s">
        <v>822</v>
      </c>
      <c r="F139" s="611"/>
      <c r="G139" s="379" t="s">
        <v>823</v>
      </c>
      <c r="H139" s="378" t="s">
        <v>821</v>
      </c>
      <c r="I139" s="727" t="s">
        <v>822</v>
      </c>
      <c r="J139" s="611"/>
      <c r="K139" s="379" t="s">
        <v>823</v>
      </c>
      <c r="L139" s="378" t="s">
        <v>821</v>
      </c>
      <c r="M139" s="727" t="s">
        <v>822</v>
      </c>
      <c r="N139" s="611"/>
      <c r="O139" s="379" t="s">
        <v>823</v>
      </c>
      <c r="P139" s="378" t="s">
        <v>821</v>
      </c>
      <c r="Q139" s="727" t="s">
        <v>822</v>
      </c>
      <c r="R139" s="611"/>
      <c r="S139" s="379" t="s">
        <v>823</v>
      </c>
      <c r="T139" s="170"/>
      <c r="U139" s="170"/>
      <c r="V139" s="170"/>
      <c r="W139" s="170"/>
      <c r="X139" s="170"/>
      <c r="Y139" s="170"/>
      <c r="Z139" s="170"/>
    </row>
    <row r="140" spans="1:26" ht="36" customHeight="1" x14ac:dyDescent="0.25">
      <c r="A140" s="170"/>
      <c r="B140" s="724"/>
      <c r="C140" s="724"/>
      <c r="D140" s="447"/>
      <c r="E140" s="739" t="s">
        <v>824</v>
      </c>
      <c r="F140" s="611"/>
      <c r="G140" s="382" t="s">
        <v>757</v>
      </c>
      <c r="H140" s="448"/>
      <c r="I140" s="728" t="s">
        <v>824</v>
      </c>
      <c r="J140" s="611"/>
      <c r="K140" s="385" t="s">
        <v>757</v>
      </c>
      <c r="L140" s="448"/>
      <c r="M140" s="728" t="s">
        <v>824</v>
      </c>
      <c r="N140" s="611"/>
      <c r="O140" s="385" t="s">
        <v>757</v>
      </c>
      <c r="P140" s="448"/>
      <c r="Q140" s="728"/>
      <c r="R140" s="611"/>
      <c r="S140" s="385"/>
      <c r="T140" s="170"/>
      <c r="U140" s="170"/>
      <c r="V140" s="170"/>
      <c r="W140" s="170"/>
      <c r="X140" s="170"/>
      <c r="Y140" s="170"/>
      <c r="Z140" s="170"/>
    </row>
    <row r="141" spans="1:26" ht="15.75" customHeight="1" x14ac:dyDescent="0.25">
      <c r="A141" s="170"/>
      <c r="B141" s="170"/>
      <c r="C141" s="170"/>
      <c r="D141" s="170"/>
      <c r="E141" s="170"/>
      <c r="F141" s="170"/>
      <c r="G141" s="170"/>
      <c r="H141" s="170"/>
      <c r="I141" s="170"/>
      <c r="J141" s="170"/>
      <c r="K141" s="170"/>
      <c r="L141" s="170"/>
      <c r="M141" s="170"/>
      <c r="N141" s="170"/>
      <c r="O141" s="170"/>
      <c r="P141" s="170"/>
      <c r="Q141" s="170"/>
      <c r="R141" s="170"/>
      <c r="S141" s="170"/>
      <c r="T141" s="170"/>
      <c r="U141" s="170"/>
      <c r="V141" s="170"/>
      <c r="W141" s="170"/>
      <c r="X141" s="170"/>
      <c r="Y141" s="170"/>
      <c r="Z141" s="170"/>
    </row>
    <row r="142" spans="1:26" ht="15.75" hidden="1" customHeight="1" x14ac:dyDescent="0.25">
      <c r="A142" s="170"/>
      <c r="B142" s="170"/>
      <c r="C142" s="170"/>
      <c r="D142" s="170"/>
      <c r="E142" s="170"/>
      <c r="F142" s="170"/>
      <c r="G142" s="170"/>
      <c r="H142" s="170"/>
      <c r="I142" s="170"/>
      <c r="J142" s="170"/>
      <c r="K142" s="170"/>
      <c r="L142" s="170"/>
      <c r="M142" s="170"/>
      <c r="N142" s="170"/>
      <c r="O142" s="170"/>
      <c r="P142" s="170"/>
      <c r="Q142" s="170"/>
      <c r="R142" s="170"/>
      <c r="S142" s="170"/>
      <c r="T142" s="170"/>
      <c r="U142" s="170"/>
      <c r="V142" s="170"/>
      <c r="W142" s="170"/>
      <c r="X142" s="170"/>
      <c r="Y142" s="170"/>
      <c r="Z142" s="170"/>
    </row>
    <row r="143" spans="1:26" ht="15.75" hidden="1" customHeight="1" x14ac:dyDescent="0.25">
      <c r="A143" s="170"/>
      <c r="B143" s="170"/>
      <c r="C143" s="170"/>
      <c r="D143" s="170"/>
      <c r="E143" s="170"/>
      <c r="F143" s="170"/>
      <c r="G143" s="170"/>
      <c r="H143" s="170"/>
      <c r="I143" s="170"/>
      <c r="J143" s="170"/>
      <c r="K143" s="170"/>
      <c r="L143" s="170"/>
      <c r="M143" s="170"/>
      <c r="N143" s="170"/>
      <c r="O143" s="170"/>
      <c r="P143" s="170"/>
      <c r="Q143" s="170"/>
      <c r="R143" s="170"/>
      <c r="S143" s="170"/>
      <c r="T143" s="170"/>
      <c r="U143" s="170"/>
      <c r="V143" s="170"/>
      <c r="W143" s="170"/>
      <c r="X143" s="170"/>
      <c r="Y143" s="170"/>
      <c r="Z143" s="170"/>
    </row>
    <row r="144" spans="1:26" ht="15.75" hidden="1" customHeight="1" x14ac:dyDescent="0.25">
      <c r="A144" s="170"/>
      <c r="B144" s="170"/>
      <c r="C144" s="170"/>
      <c r="D144" s="170"/>
      <c r="E144" s="170"/>
      <c r="F144" s="170"/>
      <c r="G144" s="170"/>
      <c r="H144" s="170"/>
      <c r="I144" s="170"/>
      <c r="J144" s="170"/>
      <c r="K144" s="170"/>
      <c r="L144" s="170"/>
      <c r="M144" s="170"/>
      <c r="N144" s="170"/>
      <c r="O144" s="170"/>
      <c r="P144" s="170"/>
      <c r="Q144" s="170"/>
      <c r="R144" s="170"/>
      <c r="S144" s="170"/>
      <c r="T144" s="170"/>
      <c r="U144" s="170"/>
      <c r="V144" s="170"/>
      <c r="W144" s="170"/>
      <c r="X144" s="170"/>
      <c r="Y144" s="170"/>
      <c r="Z144" s="170"/>
    </row>
    <row r="145" spans="1:26" ht="15.75" hidden="1" customHeight="1" x14ac:dyDescent="0.25">
      <c r="A145" s="170"/>
      <c r="B145" s="170"/>
      <c r="C145" s="170"/>
      <c r="D145" s="170"/>
      <c r="E145" s="170"/>
      <c r="F145" s="170"/>
      <c r="G145" s="170"/>
      <c r="H145" s="170"/>
      <c r="I145" s="170"/>
      <c r="J145" s="170"/>
      <c r="K145" s="170"/>
      <c r="L145" s="170"/>
      <c r="M145" s="170"/>
      <c r="N145" s="170"/>
      <c r="O145" s="170"/>
      <c r="P145" s="170"/>
      <c r="Q145" s="170"/>
      <c r="R145" s="170"/>
      <c r="S145" s="170"/>
      <c r="T145" s="170"/>
      <c r="U145" s="170"/>
      <c r="V145" s="170"/>
      <c r="W145" s="170"/>
      <c r="X145" s="170"/>
      <c r="Y145" s="170"/>
      <c r="Z145" s="170"/>
    </row>
    <row r="146" spans="1:26" ht="15.75" hidden="1" customHeight="1" x14ac:dyDescent="0.25">
      <c r="A146" s="170"/>
      <c r="B146" s="170"/>
      <c r="C146" s="170"/>
      <c r="D146" s="170" t="s">
        <v>825</v>
      </c>
      <c r="E146" s="170"/>
      <c r="F146" s="170"/>
      <c r="G146" s="170"/>
      <c r="H146" s="170"/>
      <c r="I146" s="170"/>
      <c r="J146" s="170"/>
      <c r="K146" s="170"/>
      <c r="L146" s="170"/>
      <c r="M146" s="170"/>
      <c r="N146" s="170"/>
      <c r="O146" s="170"/>
      <c r="P146" s="170"/>
      <c r="Q146" s="170"/>
      <c r="R146" s="170"/>
      <c r="S146" s="170"/>
      <c r="T146" s="170"/>
      <c r="U146" s="170"/>
      <c r="V146" s="170"/>
      <c r="W146" s="170"/>
      <c r="X146" s="170"/>
      <c r="Y146" s="170"/>
      <c r="Z146" s="170"/>
    </row>
    <row r="147" spans="1:26" ht="15.75" hidden="1" customHeight="1" x14ac:dyDescent="0.25">
      <c r="A147" s="170"/>
      <c r="B147" s="170"/>
      <c r="C147" s="170"/>
      <c r="D147" s="170" t="s">
        <v>826</v>
      </c>
      <c r="E147" s="170" t="s">
        <v>827</v>
      </c>
      <c r="F147" s="170" t="s">
        <v>828</v>
      </c>
      <c r="G147" s="170"/>
      <c r="H147" s="170" t="s">
        <v>829</v>
      </c>
      <c r="I147" s="170" t="s">
        <v>830</v>
      </c>
      <c r="J147" s="170"/>
      <c r="K147" s="170"/>
      <c r="L147" s="170"/>
      <c r="M147" s="170"/>
      <c r="N147" s="170"/>
      <c r="O147" s="170"/>
      <c r="P147" s="170"/>
      <c r="Q147" s="170"/>
      <c r="R147" s="170"/>
      <c r="S147" s="170"/>
      <c r="T147" s="170"/>
      <c r="U147" s="170"/>
      <c r="V147" s="170"/>
      <c r="W147" s="170"/>
      <c r="X147" s="170"/>
      <c r="Y147" s="170"/>
      <c r="Z147" s="170"/>
    </row>
    <row r="148" spans="1:26" ht="15.75" hidden="1" customHeight="1" x14ac:dyDescent="0.25">
      <c r="A148" s="170"/>
      <c r="B148" s="170"/>
      <c r="C148" s="170"/>
      <c r="D148" s="170" t="s">
        <v>831</v>
      </c>
      <c r="E148" s="170" t="s">
        <v>832</v>
      </c>
      <c r="F148" s="170" t="s">
        <v>761</v>
      </c>
      <c r="G148" s="170"/>
      <c r="H148" s="170" t="s">
        <v>833</v>
      </c>
      <c r="I148" s="170" t="s">
        <v>834</v>
      </c>
      <c r="J148" s="170"/>
      <c r="K148" s="170"/>
      <c r="L148" s="170"/>
      <c r="M148" s="170"/>
      <c r="N148" s="170"/>
      <c r="O148" s="170"/>
      <c r="P148" s="170"/>
      <c r="Q148" s="170"/>
      <c r="R148" s="170"/>
      <c r="S148" s="170"/>
      <c r="T148" s="170"/>
      <c r="U148" s="170"/>
      <c r="V148" s="170"/>
      <c r="W148" s="170"/>
      <c r="X148" s="170"/>
      <c r="Y148" s="170"/>
      <c r="Z148" s="170"/>
    </row>
    <row r="149" spans="1:26" ht="15.75" hidden="1" customHeight="1" x14ac:dyDescent="0.25">
      <c r="A149" s="170"/>
      <c r="B149" s="170"/>
      <c r="C149" s="170"/>
      <c r="D149" s="170" t="s">
        <v>835</v>
      </c>
      <c r="E149" s="170" t="s">
        <v>836</v>
      </c>
      <c r="F149" s="170" t="s">
        <v>759</v>
      </c>
      <c r="G149" s="170"/>
      <c r="H149" s="170" t="s">
        <v>837</v>
      </c>
      <c r="I149" s="170" t="s">
        <v>824</v>
      </c>
      <c r="J149" s="170"/>
      <c r="K149" s="170"/>
      <c r="L149" s="170"/>
      <c r="M149" s="170"/>
      <c r="N149" s="170"/>
      <c r="O149" s="170"/>
      <c r="P149" s="170"/>
      <c r="Q149" s="170"/>
      <c r="R149" s="170"/>
      <c r="S149" s="170"/>
      <c r="T149" s="170"/>
      <c r="U149" s="170"/>
      <c r="V149" s="170"/>
      <c r="W149" s="170"/>
      <c r="X149" s="170"/>
      <c r="Y149" s="170"/>
      <c r="Z149" s="170"/>
    </row>
    <row r="150" spans="1:26" ht="15.75" hidden="1" customHeight="1" x14ac:dyDescent="0.25">
      <c r="A150" s="170"/>
      <c r="B150" s="170"/>
      <c r="C150" s="170"/>
      <c r="D150" s="170" t="s">
        <v>838</v>
      </c>
      <c r="E150" s="170"/>
      <c r="F150" s="170" t="s">
        <v>839</v>
      </c>
      <c r="G150" s="170" t="s">
        <v>840</v>
      </c>
      <c r="H150" s="170" t="s">
        <v>841</v>
      </c>
      <c r="I150" s="170" t="s">
        <v>842</v>
      </c>
      <c r="J150" s="170"/>
      <c r="K150" s="170" t="s">
        <v>843</v>
      </c>
      <c r="L150" s="170"/>
      <c r="M150" s="170"/>
      <c r="N150" s="170"/>
      <c r="O150" s="170"/>
      <c r="P150" s="170"/>
      <c r="Q150" s="170"/>
      <c r="R150" s="170"/>
      <c r="S150" s="170"/>
      <c r="T150" s="170"/>
      <c r="U150" s="170"/>
      <c r="V150" s="170"/>
      <c r="W150" s="170"/>
      <c r="X150" s="170"/>
      <c r="Y150" s="170"/>
      <c r="Z150" s="170"/>
    </row>
    <row r="151" spans="1:26" ht="15.75" hidden="1" customHeight="1" x14ac:dyDescent="0.25">
      <c r="A151" s="170"/>
      <c r="B151" s="170"/>
      <c r="C151" s="170"/>
      <c r="D151" s="170" t="s">
        <v>844</v>
      </c>
      <c r="E151" s="170"/>
      <c r="F151" s="170" t="s">
        <v>845</v>
      </c>
      <c r="G151" s="170" t="s">
        <v>846</v>
      </c>
      <c r="H151" s="170" t="s">
        <v>847</v>
      </c>
      <c r="I151" s="170" t="s">
        <v>848</v>
      </c>
      <c r="J151" s="170"/>
      <c r="K151" s="170" t="s">
        <v>782</v>
      </c>
      <c r="L151" s="170" t="s">
        <v>849</v>
      </c>
      <c r="M151" s="170"/>
      <c r="N151" s="170"/>
      <c r="O151" s="170"/>
      <c r="P151" s="170"/>
      <c r="Q151" s="170"/>
      <c r="R151" s="170"/>
      <c r="S151" s="170"/>
      <c r="T151" s="170"/>
      <c r="U151" s="170"/>
      <c r="V151" s="170"/>
      <c r="W151" s="170"/>
      <c r="X151" s="170"/>
      <c r="Y151" s="170"/>
      <c r="Z151" s="170"/>
    </row>
    <row r="152" spans="1:26" ht="15.75" hidden="1" customHeight="1" x14ac:dyDescent="0.25">
      <c r="A152" s="170"/>
      <c r="B152" s="170"/>
      <c r="C152" s="170"/>
      <c r="D152" s="170" t="s">
        <v>850</v>
      </c>
      <c r="E152" s="451" t="s">
        <v>851</v>
      </c>
      <c r="F152" s="170"/>
      <c r="G152" s="170" t="s">
        <v>852</v>
      </c>
      <c r="H152" s="170" t="s">
        <v>853</v>
      </c>
      <c r="I152" s="170"/>
      <c r="J152" s="170"/>
      <c r="K152" s="170" t="s">
        <v>760</v>
      </c>
      <c r="L152" s="170" t="s">
        <v>854</v>
      </c>
      <c r="M152" s="170"/>
      <c r="N152" s="170"/>
      <c r="O152" s="170"/>
      <c r="P152" s="170"/>
      <c r="Q152" s="170"/>
      <c r="R152" s="170"/>
      <c r="S152" s="170"/>
      <c r="T152" s="170"/>
      <c r="U152" s="170"/>
      <c r="V152" s="170"/>
      <c r="W152" s="170"/>
      <c r="X152" s="170"/>
      <c r="Y152" s="170"/>
      <c r="Z152" s="170"/>
    </row>
    <row r="153" spans="1:26" ht="15.75" hidden="1" customHeight="1" x14ac:dyDescent="0.25">
      <c r="A153" s="170"/>
      <c r="B153" s="170"/>
      <c r="C153" s="170"/>
      <c r="D153" s="170" t="s">
        <v>855</v>
      </c>
      <c r="E153" s="452" t="s">
        <v>856</v>
      </c>
      <c r="F153" s="170"/>
      <c r="G153" s="170"/>
      <c r="H153" s="170"/>
      <c r="I153" s="170"/>
      <c r="J153" s="170"/>
      <c r="K153" s="170" t="s">
        <v>857</v>
      </c>
      <c r="L153" s="170" t="s">
        <v>858</v>
      </c>
      <c r="M153" s="170"/>
      <c r="N153" s="170"/>
      <c r="O153" s="170"/>
      <c r="P153" s="170"/>
      <c r="Q153" s="170"/>
      <c r="R153" s="170"/>
      <c r="S153" s="170"/>
      <c r="T153" s="170"/>
      <c r="U153" s="170"/>
      <c r="V153" s="170"/>
      <c r="W153" s="170"/>
      <c r="X153" s="170"/>
      <c r="Y153" s="170"/>
      <c r="Z153" s="170"/>
    </row>
    <row r="154" spans="1:26" ht="15.75" hidden="1" customHeight="1" x14ac:dyDescent="0.25">
      <c r="A154" s="170"/>
      <c r="B154" s="170"/>
      <c r="C154" s="170"/>
      <c r="D154" s="170"/>
      <c r="E154" s="453" t="s">
        <v>859</v>
      </c>
      <c r="F154" s="170"/>
      <c r="G154" s="170"/>
      <c r="H154" s="170" t="s">
        <v>860</v>
      </c>
      <c r="I154" s="170"/>
      <c r="J154" s="170"/>
      <c r="K154" s="170" t="s">
        <v>861</v>
      </c>
      <c r="L154" s="170" t="s">
        <v>862</v>
      </c>
      <c r="M154" s="170"/>
      <c r="N154" s="170"/>
      <c r="O154" s="170"/>
      <c r="P154" s="170"/>
      <c r="Q154" s="170"/>
      <c r="R154" s="170"/>
      <c r="S154" s="170"/>
      <c r="T154" s="170"/>
      <c r="U154" s="170"/>
      <c r="V154" s="170"/>
      <c r="W154" s="170"/>
      <c r="X154" s="170"/>
      <c r="Y154" s="170"/>
      <c r="Z154" s="170"/>
    </row>
    <row r="155" spans="1:26" ht="15.75" hidden="1" customHeight="1" x14ac:dyDescent="0.25">
      <c r="A155" s="170"/>
      <c r="B155" s="170"/>
      <c r="C155" s="170"/>
      <c r="D155" s="170"/>
      <c r="E155" s="170"/>
      <c r="F155" s="170"/>
      <c r="G155" s="170"/>
      <c r="H155" s="170" t="s">
        <v>863</v>
      </c>
      <c r="I155" s="170"/>
      <c r="J155" s="170"/>
      <c r="K155" s="170" t="s">
        <v>785</v>
      </c>
      <c r="L155" s="170" t="s">
        <v>864</v>
      </c>
      <c r="M155" s="170"/>
      <c r="N155" s="170"/>
      <c r="O155" s="170"/>
      <c r="P155" s="170"/>
      <c r="Q155" s="170"/>
      <c r="R155" s="170"/>
      <c r="S155" s="170"/>
      <c r="T155" s="170"/>
      <c r="U155" s="170"/>
      <c r="V155" s="170"/>
      <c r="W155" s="170"/>
      <c r="X155" s="170"/>
      <c r="Y155" s="170"/>
      <c r="Z155" s="170"/>
    </row>
    <row r="156" spans="1:26" ht="15.75" hidden="1" customHeight="1" x14ac:dyDescent="0.25">
      <c r="A156" s="170"/>
      <c r="B156" s="170"/>
      <c r="C156" s="170"/>
      <c r="D156" s="170"/>
      <c r="E156" s="170"/>
      <c r="F156" s="170"/>
      <c r="G156" s="170"/>
      <c r="H156" s="170" t="s">
        <v>814</v>
      </c>
      <c r="I156" s="170"/>
      <c r="J156" s="170"/>
      <c r="K156" s="170" t="s">
        <v>865</v>
      </c>
      <c r="L156" s="170" t="s">
        <v>866</v>
      </c>
      <c r="M156" s="170"/>
      <c r="N156" s="170"/>
      <c r="O156" s="170"/>
      <c r="P156" s="170"/>
      <c r="Q156" s="170"/>
      <c r="R156" s="170"/>
      <c r="S156" s="170"/>
      <c r="T156" s="170"/>
      <c r="U156" s="170"/>
      <c r="V156" s="170"/>
      <c r="W156" s="170"/>
      <c r="X156" s="170"/>
      <c r="Y156" s="170"/>
      <c r="Z156" s="170"/>
    </row>
    <row r="157" spans="1:26" ht="15.75" hidden="1" customHeight="1" x14ac:dyDescent="0.25">
      <c r="A157" s="170"/>
      <c r="B157" s="170" t="s">
        <v>867</v>
      </c>
      <c r="C157" s="170" t="s">
        <v>868</v>
      </c>
      <c r="D157" s="170" t="s">
        <v>867</v>
      </c>
      <c r="E157" s="170"/>
      <c r="F157" s="170"/>
      <c r="G157" s="170" t="s">
        <v>869</v>
      </c>
      <c r="H157" s="170" t="s">
        <v>870</v>
      </c>
      <c r="I157" s="170"/>
      <c r="J157" s="170" t="s">
        <v>871</v>
      </c>
      <c r="K157" s="170" t="s">
        <v>872</v>
      </c>
      <c r="L157" s="170" t="s">
        <v>873</v>
      </c>
      <c r="M157" s="170"/>
      <c r="N157" s="170"/>
      <c r="O157" s="170"/>
      <c r="P157" s="170"/>
      <c r="Q157" s="170"/>
      <c r="R157" s="170"/>
      <c r="S157" s="170"/>
      <c r="T157" s="170"/>
      <c r="U157" s="170"/>
      <c r="V157" s="170"/>
      <c r="W157" s="170"/>
      <c r="X157" s="170"/>
      <c r="Y157" s="170"/>
      <c r="Z157" s="170"/>
    </row>
    <row r="158" spans="1:26" ht="15.75" hidden="1" customHeight="1" x14ac:dyDescent="0.25">
      <c r="A158" s="170"/>
      <c r="B158" s="170">
        <v>1</v>
      </c>
      <c r="C158" s="170" t="s">
        <v>874</v>
      </c>
      <c r="D158" s="170" t="s">
        <v>875</v>
      </c>
      <c r="E158" s="170" t="s">
        <v>717</v>
      </c>
      <c r="F158" s="170" t="s">
        <v>19</v>
      </c>
      <c r="G158" s="170" t="s">
        <v>876</v>
      </c>
      <c r="H158" s="170" t="s">
        <v>877</v>
      </c>
      <c r="I158" s="170"/>
      <c r="J158" s="170" t="s">
        <v>760</v>
      </c>
      <c r="K158" s="170" t="s">
        <v>878</v>
      </c>
      <c r="L158" s="170"/>
      <c r="M158" s="170"/>
      <c r="N158" s="170"/>
      <c r="O158" s="170"/>
      <c r="P158" s="170"/>
      <c r="Q158" s="170"/>
      <c r="R158" s="170"/>
      <c r="S158" s="170"/>
      <c r="T158" s="170"/>
      <c r="U158" s="170"/>
      <c r="V158" s="170"/>
      <c r="W158" s="170"/>
      <c r="X158" s="170"/>
      <c r="Y158" s="170"/>
      <c r="Z158" s="170"/>
    </row>
    <row r="159" spans="1:26" ht="15.75" hidden="1" customHeight="1" x14ac:dyDescent="0.25">
      <c r="A159" s="170"/>
      <c r="B159" s="170">
        <v>2</v>
      </c>
      <c r="C159" s="170" t="s">
        <v>879</v>
      </c>
      <c r="D159" s="170" t="s">
        <v>880</v>
      </c>
      <c r="E159" s="170" t="s">
        <v>700</v>
      </c>
      <c r="F159" s="170" t="s">
        <v>28</v>
      </c>
      <c r="G159" s="170" t="s">
        <v>881</v>
      </c>
      <c r="H159" s="170"/>
      <c r="I159" s="170"/>
      <c r="J159" s="170" t="s">
        <v>882</v>
      </c>
      <c r="K159" s="170" t="s">
        <v>883</v>
      </c>
      <c r="L159" s="170"/>
      <c r="M159" s="170"/>
      <c r="N159" s="170"/>
      <c r="O159" s="170"/>
      <c r="P159" s="170"/>
      <c r="Q159" s="170"/>
      <c r="R159" s="170"/>
      <c r="S159" s="170"/>
      <c r="T159" s="170"/>
      <c r="U159" s="170"/>
      <c r="V159" s="170"/>
      <c r="W159" s="170"/>
      <c r="X159" s="170"/>
      <c r="Y159" s="170"/>
      <c r="Z159" s="170"/>
    </row>
    <row r="160" spans="1:26" ht="15.75" hidden="1" customHeight="1" x14ac:dyDescent="0.25">
      <c r="A160" s="170"/>
      <c r="B160" s="170">
        <v>3</v>
      </c>
      <c r="C160" s="170" t="s">
        <v>884</v>
      </c>
      <c r="D160" s="170" t="s">
        <v>885</v>
      </c>
      <c r="E160" s="170" t="s">
        <v>677</v>
      </c>
      <c r="F160" s="170"/>
      <c r="G160" s="170" t="s">
        <v>34</v>
      </c>
      <c r="H160" s="170"/>
      <c r="I160" s="170"/>
      <c r="J160" s="170" t="s">
        <v>886</v>
      </c>
      <c r="K160" s="170" t="s">
        <v>887</v>
      </c>
      <c r="L160" s="170"/>
      <c r="M160" s="170"/>
      <c r="N160" s="170"/>
      <c r="O160" s="170"/>
      <c r="P160" s="170"/>
      <c r="Q160" s="170"/>
      <c r="R160" s="170"/>
      <c r="S160" s="170"/>
      <c r="T160" s="170"/>
      <c r="U160" s="170"/>
      <c r="V160" s="170"/>
      <c r="W160" s="170"/>
      <c r="X160" s="170"/>
      <c r="Y160" s="170"/>
      <c r="Z160" s="170"/>
    </row>
    <row r="161" spans="1:26" ht="15.75" hidden="1" customHeight="1" x14ac:dyDescent="0.25">
      <c r="A161" s="170"/>
      <c r="B161" s="170">
        <v>4</v>
      </c>
      <c r="C161" s="170" t="s">
        <v>877</v>
      </c>
      <c r="D161" s="170"/>
      <c r="E161" s="170"/>
      <c r="F161" s="170"/>
      <c r="G161" s="170"/>
      <c r="H161" s="170" t="s">
        <v>888</v>
      </c>
      <c r="I161" s="170" t="s">
        <v>889</v>
      </c>
      <c r="J161" s="170" t="s">
        <v>678</v>
      </c>
      <c r="K161" s="170" t="s">
        <v>890</v>
      </c>
      <c r="L161" s="170"/>
      <c r="M161" s="170"/>
      <c r="N161" s="170"/>
      <c r="O161" s="170"/>
      <c r="P161" s="170"/>
      <c r="Q161" s="170"/>
      <c r="R161" s="170"/>
      <c r="S161" s="170"/>
      <c r="T161" s="170"/>
      <c r="U161" s="170"/>
      <c r="V161" s="170"/>
      <c r="W161" s="170"/>
      <c r="X161" s="170"/>
      <c r="Y161" s="170"/>
      <c r="Z161" s="170"/>
    </row>
    <row r="162" spans="1:26" ht="15.75" hidden="1" customHeight="1" x14ac:dyDescent="0.25">
      <c r="A162" s="170"/>
      <c r="B162" s="170"/>
      <c r="C162" s="170"/>
      <c r="D162" s="170" t="s">
        <v>34</v>
      </c>
      <c r="E162" s="170"/>
      <c r="F162" s="170"/>
      <c r="G162" s="170"/>
      <c r="H162" s="170" t="s">
        <v>891</v>
      </c>
      <c r="I162" s="170" t="s">
        <v>892</v>
      </c>
      <c r="J162" s="170" t="s">
        <v>893</v>
      </c>
      <c r="K162" s="170" t="s">
        <v>894</v>
      </c>
      <c r="L162" s="170"/>
      <c r="M162" s="170"/>
      <c r="N162" s="170"/>
      <c r="O162" s="170"/>
      <c r="P162" s="170"/>
      <c r="Q162" s="170"/>
      <c r="R162" s="170"/>
      <c r="S162" s="170"/>
      <c r="T162" s="170"/>
      <c r="U162" s="170"/>
      <c r="V162" s="170"/>
      <c r="W162" s="170"/>
      <c r="X162" s="170"/>
      <c r="Y162" s="170"/>
      <c r="Z162" s="170"/>
    </row>
    <row r="163" spans="1:26" ht="15.75" hidden="1" customHeight="1" x14ac:dyDescent="0.25">
      <c r="A163" s="170"/>
      <c r="B163" s="170"/>
      <c r="C163" s="170"/>
      <c r="D163" s="170" t="s">
        <v>895</v>
      </c>
      <c r="E163" s="170"/>
      <c r="F163" s="170"/>
      <c r="G163" s="170"/>
      <c r="H163" s="170" t="s">
        <v>896</v>
      </c>
      <c r="I163" s="170" t="s">
        <v>897</v>
      </c>
      <c r="J163" s="170" t="s">
        <v>898</v>
      </c>
      <c r="K163" s="170" t="s">
        <v>899</v>
      </c>
      <c r="L163" s="170"/>
      <c r="M163" s="170"/>
      <c r="N163" s="170"/>
      <c r="O163" s="170"/>
      <c r="P163" s="170"/>
      <c r="Q163" s="170"/>
      <c r="R163" s="170"/>
      <c r="S163" s="170"/>
      <c r="T163" s="170"/>
      <c r="U163" s="170"/>
      <c r="V163" s="170"/>
      <c r="W163" s="170"/>
      <c r="X163" s="170"/>
      <c r="Y163" s="170"/>
      <c r="Z163" s="170"/>
    </row>
    <row r="164" spans="1:26" ht="15.75" hidden="1" customHeight="1" x14ac:dyDescent="0.25">
      <c r="A164" s="170"/>
      <c r="B164" s="170"/>
      <c r="C164" s="170"/>
      <c r="D164" s="170" t="s">
        <v>818</v>
      </c>
      <c r="E164" s="170"/>
      <c r="F164" s="170"/>
      <c r="G164" s="170"/>
      <c r="H164" s="170" t="s">
        <v>900</v>
      </c>
      <c r="I164" s="170"/>
      <c r="J164" s="170" t="s">
        <v>758</v>
      </c>
      <c r="K164" s="170" t="s">
        <v>901</v>
      </c>
      <c r="L164" s="170"/>
      <c r="M164" s="170"/>
      <c r="N164" s="170"/>
      <c r="O164" s="170"/>
      <c r="P164" s="170"/>
      <c r="Q164" s="170"/>
      <c r="R164" s="170"/>
      <c r="S164" s="170"/>
      <c r="T164" s="170"/>
      <c r="U164" s="170"/>
      <c r="V164" s="170"/>
      <c r="W164" s="170"/>
      <c r="X164" s="170"/>
      <c r="Y164" s="170"/>
      <c r="Z164" s="170"/>
    </row>
    <row r="165" spans="1:26" ht="15.75" hidden="1" customHeight="1" x14ac:dyDescent="0.25">
      <c r="A165" s="170"/>
      <c r="B165" s="170"/>
      <c r="C165" s="170"/>
      <c r="D165" s="170"/>
      <c r="E165" s="170"/>
      <c r="F165" s="170"/>
      <c r="G165" s="170"/>
      <c r="H165" s="170" t="s">
        <v>902</v>
      </c>
      <c r="I165" s="170"/>
      <c r="J165" s="170" t="s">
        <v>725</v>
      </c>
      <c r="K165" s="170"/>
      <c r="L165" s="170"/>
      <c r="M165" s="170"/>
      <c r="N165" s="170"/>
      <c r="O165" s="170"/>
      <c r="P165" s="170"/>
      <c r="Q165" s="170"/>
      <c r="R165" s="170"/>
      <c r="S165" s="170"/>
      <c r="T165" s="170"/>
      <c r="U165" s="170"/>
      <c r="V165" s="170"/>
      <c r="W165" s="170"/>
      <c r="X165" s="170"/>
      <c r="Y165" s="170"/>
      <c r="Z165" s="170"/>
    </row>
    <row r="166" spans="1:26" ht="15.75" hidden="1" customHeight="1" x14ac:dyDescent="0.25">
      <c r="A166" s="170"/>
      <c r="B166" s="170"/>
      <c r="C166" s="170"/>
      <c r="D166" s="316" t="s">
        <v>903</v>
      </c>
      <c r="E166" s="170" t="s">
        <v>904</v>
      </c>
      <c r="F166" s="170" t="s">
        <v>905</v>
      </c>
      <c r="G166" s="170" t="s">
        <v>906</v>
      </c>
      <c r="H166" s="170" t="s">
        <v>907</v>
      </c>
      <c r="I166" s="170" t="s">
        <v>908</v>
      </c>
      <c r="J166" s="170" t="s">
        <v>909</v>
      </c>
      <c r="K166" s="170" t="s">
        <v>910</v>
      </c>
      <c r="L166" s="170"/>
      <c r="M166" s="170"/>
      <c r="N166" s="170"/>
      <c r="O166" s="170"/>
      <c r="P166" s="170"/>
      <c r="Q166" s="170"/>
      <c r="R166" s="170"/>
      <c r="S166" s="170"/>
      <c r="T166" s="170"/>
      <c r="U166" s="170"/>
      <c r="V166" s="170"/>
      <c r="W166" s="170"/>
      <c r="X166" s="170"/>
      <c r="Y166" s="170"/>
      <c r="Z166" s="170"/>
    </row>
    <row r="167" spans="1:26" ht="15.75" hidden="1" customHeight="1" x14ac:dyDescent="0.25">
      <c r="A167" s="170"/>
      <c r="B167" s="170" t="s">
        <v>676</v>
      </c>
      <c r="C167" s="170" t="s">
        <v>911</v>
      </c>
      <c r="D167" s="316" t="s">
        <v>912</v>
      </c>
      <c r="E167" s="170" t="s">
        <v>913</v>
      </c>
      <c r="F167" s="170" t="s">
        <v>914</v>
      </c>
      <c r="G167" s="170" t="s">
        <v>915</v>
      </c>
      <c r="H167" s="170" t="s">
        <v>916</v>
      </c>
      <c r="I167" s="170" t="s">
        <v>917</v>
      </c>
      <c r="J167" s="170" t="s">
        <v>918</v>
      </c>
      <c r="K167" s="170" t="s">
        <v>919</v>
      </c>
      <c r="L167" s="170"/>
      <c r="M167" s="170"/>
      <c r="N167" s="170"/>
      <c r="O167" s="170"/>
      <c r="P167" s="170"/>
      <c r="Q167" s="170"/>
      <c r="R167" s="170"/>
      <c r="S167" s="170"/>
      <c r="T167" s="170"/>
      <c r="U167" s="170"/>
      <c r="V167" s="170"/>
      <c r="W167" s="170"/>
      <c r="X167" s="170"/>
      <c r="Y167" s="170"/>
      <c r="Z167" s="170"/>
    </row>
    <row r="168" spans="1:26" ht="15.75" hidden="1" customHeight="1" x14ac:dyDescent="0.25">
      <c r="A168" s="170"/>
      <c r="B168" s="170" t="s">
        <v>920</v>
      </c>
      <c r="C168" s="170" t="s">
        <v>921</v>
      </c>
      <c r="D168" s="316" t="s">
        <v>922</v>
      </c>
      <c r="E168" s="170" t="s">
        <v>923</v>
      </c>
      <c r="F168" s="170" t="s">
        <v>924</v>
      </c>
      <c r="G168" s="170" t="s">
        <v>925</v>
      </c>
      <c r="H168" s="170" t="s">
        <v>926</v>
      </c>
      <c r="I168" s="170" t="s">
        <v>927</v>
      </c>
      <c r="J168" s="170" t="s">
        <v>928</v>
      </c>
      <c r="K168" s="170" t="s">
        <v>929</v>
      </c>
      <c r="L168" s="170"/>
      <c r="M168" s="170"/>
      <c r="N168" s="170"/>
      <c r="O168" s="170"/>
      <c r="P168" s="170"/>
      <c r="Q168" s="170"/>
      <c r="R168" s="170"/>
      <c r="S168" s="170"/>
      <c r="T168" s="170"/>
      <c r="U168" s="170"/>
      <c r="V168" s="170"/>
      <c r="W168" s="170"/>
      <c r="X168" s="170"/>
      <c r="Y168" s="170"/>
      <c r="Z168" s="170"/>
    </row>
    <row r="169" spans="1:26" ht="15.75" hidden="1" customHeight="1" x14ac:dyDescent="0.25">
      <c r="A169" s="170"/>
      <c r="B169" s="170" t="s">
        <v>930</v>
      </c>
      <c r="C169" s="170" t="s">
        <v>931</v>
      </c>
      <c r="D169" s="170"/>
      <c r="E169" s="170"/>
      <c r="F169" s="170" t="s">
        <v>932</v>
      </c>
      <c r="G169" s="170" t="s">
        <v>933</v>
      </c>
      <c r="H169" s="170" t="s">
        <v>934</v>
      </c>
      <c r="I169" s="170" t="s">
        <v>935</v>
      </c>
      <c r="J169" s="170" t="s">
        <v>936</v>
      </c>
      <c r="K169" s="170" t="s">
        <v>757</v>
      </c>
      <c r="L169" s="170"/>
      <c r="M169" s="170"/>
      <c r="N169" s="170"/>
      <c r="O169" s="170"/>
      <c r="P169" s="170"/>
      <c r="Q169" s="170"/>
      <c r="R169" s="170"/>
      <c r="S169" s="170"/>
      <c r="T169" s="170"/>
      <c r="U169" s="170"/>
      <c r="V169" s="170"/>
      <c r="W169" s="170"/>
      <c r="X169" s="170"/>
      <c r="Y169" s="170"/>
      <c r="Z169" s="170"/>
    </row>
    <row r="170" spans="1:26" ht="15.75" hidden="1" customHeight="1" x14ac:dyDescent="0.25">
      <c r="A170" s="170"/>
      <c r="B170" s="170" t="s">
        <v>937</v>
      </c>
      <c r="C170" s="170"/>
      <c r="D170" s="170"/>
      <c r="E170" s="170"/>
      <c r="F170" s="170"/>
      <c r="G170" s="170" t="s">
        <v>731</v>
      </c>
      <c r="H170" s="170" t="s">
        <v>938</v>
      </c>
      <c r="I170" s="170" t="s">
        <v>939</v>
      </c>
      <c r="J170" s="170" t="s">
        <v>940</v>
      </c>
      <c r="K170" s="170" t="s">
        <v>941</v>
      </c>
      <c r="L170" s="170"/>
      <c r="M170" s="170"/>
      <c r="N170" s="170"/>
      <c r="O170" s="170"/>
      <c r="P170" s="170"/>
      <c r="Q170" s="170"/>
      <c r="R170" s="170"/>
      <c r="S170" s="170"/>
      <c r="T170" s="170"/>
      <c r="U170" s="170"/>
      <c r="V170" s="170"/>
      <c r="W170" s="170"/>
      <c r="X170" s="170"/>
      <c r="Y170" s="170"/>
      <c r="Z170" s="170"/>
    </row>
    <row r="171" spans="1:26" ht="15.75" hidden="1" customHeight="1" x14ac:dyDescent="0.25">
      <c r="A171" s="170"/>
      <c r="B171" s="170"/>
      <c r="C171" s="170" t="s">
        <v>769</v>
      </c>
      <c r="D171" s="170"/>
      <c r="E171" s="170"/>
      <c r="F171" s="170"/>
      <c r="G171" s="170"/>
      <c r="H171" s="170"/>
      <c r="I171" s="170"/>
      <c r="J171" s="170" t="s">
        <v>942</v>
      </c>
      <c r="K171" s="170"/>
      <c r="L171" s="170"/>
      <c r="M171" s="170"/>
      <c r="N171" s="170"/>
      <c r="O171" s="170"/>
      <c r="P171" s="170"/>
      <c r="Q171" s="170"/>
      <c r="R171" s="170"/>
      <c r="S171" s="170"/>
      <c r="T171" s="170"/>
      <c r="U171" s="170"/>
      <c r="V171" s="170"/>
      <c r="W171" s="170"/>
      <c r="X171" s="170"/>
      <c r="Y171" s="170"/>
      <c r="Z171" s="170"/>
    </row>
    <row r="172" spans="1:26" ht="15.75" hidden="1" customHeight="1" x14ac:dyDescent="0.25">
      <c r="A172" s="170"/>
      <c r="B172" s="170"/>
      <c r="C172" s="170" t="s">
        <v>943</v>
      </c>
      <c r="D172" s="170"/>
      <c r="E172" s="170"/>
      <c r="F172" s="170"/>
      <c r="G172" s="170"/>
      <c r="H172" s="170"/>
      <c r="I172" s="170" t="s">
        <v>944</v>
      </c>
      <c r="J172" s="170" t="s">
        <v>945</v>
      </c>
      <c r="K172" s="170"/>
      <c r="L172" s="170"/>
      <c r="M172" s="170"/>
      <c r="N172" s="170"/>
      <c r="O172" s="170"/>
      <c r="P172" s="170"/>
      <c r="Q172" s="170"/>
      <c r="R172" s="170"/>
      <c r="S172" s="170"/>
      <c r="T172" s="170"/>
      <c r="U172" s="170"/>
      <c r="V172" s="170"/>
      <c r="W172" s="170"/>
      <c r="X172" s="170"/>
      <c r="Y172" s="170"/>
      <c r="Z172" s="170"/>
    </row>
    <row r="173" spans="1:26" ht="15.75" hidden="1" customHeight="1" x14ac:dyDescent="0.25">
      <c r="A173" s="170"/>
      <c r="B173" s="454" t="s">
        <v>946</v>
      </c>
      <c r="C173" s="170" t="s">
        <v>770</v>
      </c>
      <c r="D173" s="170"/>
      <c r="E173" s="170"/>
      <c r="F173" s="170"/>
      <c r="G173" s="170"/>
      <c r="H173" s="170"/>
      <c r="I173" s="170" t="s">
        <v>947</v>
      </c>
      <c r="J173" s="170" t="s">
        <v>948</v>
      </c>
      <c r="K173" s="170"/>
      <c r="L173" s="170"/>
      <c r="M173" s="170"/>
      <c r="N173" s="170"/>
      <c r="O173" s="170"/>
      <c r="P173" s="170"/>
      <c r="Q173" s="170"/>
      <c r="R173" s="170"/>
      <c r="S173" s="170"/>
      <c r="T173" s="170"/>
      <c r="U173" s="170"/>
      <c r="V173" s="170"/>
      <c r="W173" s="170"/>
      <c r="X173" s="170"/>
      <c r="Y173" s="170"/>
      <c r="Z173" s="170"/>
    </row>
    <row r="174" spans="1:26" ht="15.75" hidden="1" customHeight="1" x14ac:dyDescent="0.25">
      <c r="A174" s="170"/>
      <c r="B174" s="454" t="s">
        <v>43</v>
      </c>
      <c r="C174" s="170" t="s">
        <v>949</v>
      </c>
      <c r="D174" s="170" t="s">
        <v>950</v>
      </c>
      <c r="E174" s="170" t="s">
        <v>951</v>
      </c>
      <c r="F174" s="170"/>
      <c r="G174" s="170"/>
      <c r="H174" s="170"/>
      <c r="I174" s="170" t="s">
        <v>952</v>
      </c>
      <c r="J174" s="170" t="s">
        <v>871</v>
      </c>
      <c r="K174" s="170"/>
      <c r="L174" s="170"/>
      <c r="M174" s="170"/>
      <c r="N174" s="170"/>
      <c r="O174" s="170"/>
      <c r="P174" s="170"/>
      <c r="Q174" s="170"/>
      <c r="R174" s="170"/>
      <c r="S174" s="170"/>
      <c r="T174" s="170"/>
      <c r="U174" s="170"/>
      <c r="V174" s="170"/>
      <c r="W174" s="170"/>
      <c r="X174" s="170"/>
      <c r="Y174" s="170"/>
      <c r="Z174" s="170"/>
    </row>
    <row r="175" spans="1:26" ht="15.75" hidden="1" customHeight="1" x14ac:dyDescent="0.25">
      <c r="A175" s="170"/>
      <c r="B175" s="454" t="s">
        <v>26</v>
      </c>
      <c r="C175" s="170"/>
      <c r="D175" s="170" t="s">
        <v>953</v>
      </c>
      <c r="E175" s="170" t="s">
        <v>954</v>
      </c>
      <c r="F175" s="170"/>
      <c r="G175" s="170"/>
      <c r="H175" s="170" t="s">
        <v>833</v>
      </c>
      <c r="I175" s="170" t="s">
        <v>955</v>
      </c>
      <c r="J175" s="170"/>
      <c r="K175" s="170"/>
      <c r="L175" s="170"/>
      <c r="M175" s="170"/>
      <c r="N175" s="170"/>
      <c r="O175" s="170"/>
      <c r="P175" s="170"/>
      <c r="Q175" s="170"/>
      <c r="R175" s="170"/>
      <c r="S175" s="170"/>
      <c r="T175" s="170"/>
      <c r="U175" s="170"/>
      <c r="V175" s="170"/>
      <c r="W175" s="170"/>
      <c r="X175" s="170"/>
      <c r="Y175" s="170"/>
      <c r="Z175" s="170"/>
    </row>
    <row r="176" spans="1:26" ht="15.75" hidden="1" customHeight="1" x14ac:dyDescent="0.25">
      <c r="A176" s="170"/>
      <c r="B176" s="454" t="s">
        <v>50</v>
      </c>
      <c r="C176" s="170"/>
      <c r="D176" s="170" t="s">
        <v>956</v>
      </c>
      <c r="E176" s="170" t="s">
        <v>957</v>
      </c>
      <c r="F176" s="170"/>
      <c r="G176" s="170"/>
      <c r="H176" s="170" t="s">
        <v>841</v>
      </c>
      <c r="I176" s="170" t="s">
        <v>958</v>
      </c>
      <c r="J176" s="170" t="s">
        <v>959</v>
      </c>
      <c r="K176" s="170"/>
      <c r="L176" s="170"/>
      <c r="M176" s="170"/>
      <c r="N176" s="170"/>
      <c r="O176" s="170"/>
      <c r="P176" s="170"/>
      <c r="Q176" s="170"/>
      <c r="R176" s="170"/>
      <c r="S176" s="170"/>
      <c r="T176" s="170"/>
      <c r="U176" s="170"/>
      <c r="V176" s="170"/>
      <c r="W176" s="170"/>
      <c r="X176" s="170"/>
      <c r="Y176" s="170"/>
      <c r="Z176" s="170"/>
    </row>
    <row r="177" spans="1:26" ht="15.75" hidden="1" customHeight="1" x14ac:dyDescent="0.25">
      <c r="A177" s="170"/>
      <c r="B177" s="454" t="s">
        <v>960</v>
      </c>
      <c r="C177" s="170" t="s">
        <v>961</v>
      </c>
      <c r="D177" s="170" t="s">
        <v>962</v>
      </c>
      <c r="E177" s="170"/>
      <c r="F177" s="170"/>
      <c r="G177" s="170"/>
      <c r="H177" s="170" t="s">
        <v>847</v>
      </c>
      <c r="I177" s="170" t="s">
        <v>963</v>
      </c>
      <c r="J177" s="170" t="s">
        <v>964</v>
      </c>
      <c r="K177" s="170"/>
      <c r="L177" s="170"/>
      <c r="M177" s="170"/>
      <c r="N177" s="170"/>
      <c r="O177" s="170"/>
      <c r="P177" s="170"/>
      <c r="Q177" s="170"/>
      <c r="R177" s="170"/>
      <c r="S177" s="170"/>
      <c r="T177" s="170"/>
      <c r="U177" s="170"/>
      <c r="V177" s="170"/>
      <c r="W177" s="170"/>
      <c r="X177" s="170"/>
      <c r="Y177" s="170"/>
      <c r="Z177" s="170"/>
    </row>
    <row r="178" spans="1:26" ht="15.75" hidden="1" customHeight="1" x14ac:dyDescent="0.25">
      <c r="A178" s="170"/>
      <c r="B178" s="454" t="s">
        <v>965</v>
      </c>
      <c r="C178" s="170" t="s">
        <v>966</v>
      </c>
      <c r="D178" s="170"/>
      <c r="E178" s="170"/>
      <c r="F178" s="170"/>
      <c r="G178" s="170"/>
      <c r="H178" s="170" t="s">
        <v>853</v>
      </c>
      <c r="I178" s="170" t="s">
        <v>967</v>
      </c>
      <c r="J178" s="170"/>
      <c r="K178" s="170"/>
      <c r="L178" s="170"/>
      <c r="M178" s="170"/>
      <c r="N178" s="170"/>
      <c r="O178" s="170"/>
      <c r="P178" s="170"/>
      <c r="Q178" s="170"/>
      <c r="R178" s="170"/>
      <c r="S178" s="170"/>
      <c r="T178" s="170"/>
      <c r="U178" s="170"/>
      <c r="V178" s="170"/>
      <c r="W178" s="170"/>
      <c r="X178" s="170"/>
      <c r="Y178" s="170"/>
      <c r="Z178" s="170"/>
    </row>
    <row r="179" spans="1:26" ht="15.75" hidden="1" customHeight="1" x14ac:dyDescent="0.25">
      <c r="A179" s="170"/>
      <c r="B179" s="454" t="s">
        <v>968</v>
      </c>
      <c r="C179" s="170" t="s">
        <v>969</v>
      </c>
      <c r="D179" s="170"/>
      <c r="E179" s="170" t="s">
        <v>970</v>
      </c>
      <c r="F179" s="170"/>
      <c r="G179" s="170"/>
      <c r="H179" s="170" t="s">
        <v>971</v>
      </c>
      <c r="I179" s="170" t="s">
        <v>972</v>
      </c>
      <c r="J179" s="170"/>
      <c r="K179" s="170"/>
      <c r="L179" s="170"/>
      <c r="M179" s="170"/>
      <c r="N179" s="170"/>
      <c r="O179" s="170"/>
      <c r="P179" s="170"/>
      <c r="Q179" s="170"/>
      <c r="R179" s="170"/>
      <c r="S179" s="170"/>
      <c r="T179" s="170"/>
      <c r="U179" s="170"/>
      <c r="V179" s="170"/>
      <c r="W179" s="170"/>
      <c r="X179" s="170"/>
      <c r="Y179" s="170"/>
      <c r="Z179" s="170"/>
    </row>
    <row r="180" spans="1:26" ht="15.75" hidden="1" customHeight="1" x14ac:dyDescent="0.25">
      <c r="A180" s="170"/>
      <c r="B180" s="454" t="s">
        <v>973</v>
      </c>
      <c r="C180" s="170" t="s">
        <v>974</v>
      </c>
      <c r="D180" s="170"/>
      <c r="E180" s="170" t="s">
        <v>975</v>
      </c>
      <c r="F180" s="170"/>
      <c r="G180" s="170"/>
      <c r="H180" s="170" t="s">
        <v>819</v>
      </c>
      <c r="I180" s="170" t="s">
        <v>976</v>
      </c>
      <c r="J180" s="170"/>
      <c r="K180" s="170"/>
      <c r="L180" s="170"/>
      <c r="M180" s="170"/>
      <c r="N180" s="170"/>
      <c r="O180" s="170"/>
      <c r="P180" s="170"/>
      <c r="Q180" s="170"/>
      <c r="R180" s="170"/>
      <c r="S180" s="170"/>
      <c r="T180" s="170"/>
      <c r="U180" s="170"/>
      <c r="V180" s="170"/>
      <c r="W180" s="170"/>
      <c r="X180" s="170"/>
      <c r="Y180" s="170"/>
      <c r="Z180" s="170"/>
    </row>
    <row r="181" spans="1:26" ht="15.75" hidden="1" customHeight="1" x14ac:dyDescent="0.25">
      <c r="A181" s="170"/>
      <c r="B181" s="454" t="s">
        <v>977</v>
      </c>
      <c r="C181" s="170" t="s">
        <v>771</v>
      </c>
      <c r="D181" s="170"/>
      <c r="E181" s="170" t="s">
        <v>781</v>
      </c>
      <c r="F181" s="170"/>
      <c r="G181" s="170"/>
      <c r="H181" s="170" t="s">
        <v>978</v>
      </c>
      <c r="I181" s="170" t="s">
        <v>979</v>
      </c>
      <c r="J181" s="170"/>
      <c r="K181" s="170"/>
      <c r="L181" s="170"/>
      <c r="M181" s="170"/>
      <c r="N181" s="170"/>
      <c r="O181" s="170"/>
      <c r="P181" s="170"/>
      <c r="Q181" s="170"/>
      <c r="R181" s="170"/>
      <c r="S181" s="170"/>
      <c r="T181" s="170"/>
      <c r="U181" s="170"/>
      <c r="V181" s="170"/>
      <c r="W181" s="170"/>
      <c r="X181" s="170"/>
      <c r="Y181" s="170"/>
      <c r="Z181" s="170"/>
    </row>
    <row r="182" spans="1:26" ht="15.75" hidden="1" customHeight="1" x14ac:dyDescent="0.25">
      <c r="A182" s="170"/>
      <c r="B182" s="454" t="s">
        <v>980</v>
      </c>
      <c r="C182" s="170" t="s">
        <v>768</v>
      </c>
      <c r="D182" s="170"/>
      <c r="E182" s="170" t="s">
        <v>786</v>
      </c>
      <c r="F182" s="170"/>
      <c r="G182" s="170"/>
      <c r="H182" s="170" t="s">
        <v>981</v>
      </c>
      <c r="I182" s="170" t="s">
        <v>982</v>
      </c>
      <c r="J182" s="170"/>
      <c r="K182" s="170"/>
      <c r="L182" s="170"/>
      <c r="M182" s="170"/>
      <c r="N182" s="170"/>
      <c r="O182" s="170"/>
      <c r="P182" s="170"/>
      <c r="Q182" s="170"/>
      <c r="R182" s="170"/>
      <c r="S182" s="170"/>
      <c r="T182" s="170"/>
      <c r="U182" s="170"/>
      <c r="V182" s="170"/>
      <c r="W182" s="170"/>
      <c r="X182" s="170"/>
      <c r="Y182" s="170"/>
      <c r="Z182" s="170"/>
    </row>
    <row r="183" spans="1:26" ht="15.75" hidden="1" customHeight="1" x14ac:dyDescent="0.25">
      <c r="A183" s="170"/>
      <c r="B183" s="454" t="s">
        <v>983</v>
      </c>
      <c r="C183" s="170" t="s">
        <v>984</v>
      </c>
      <c r="D183" s="170"/>
      <c r="E183" s="170" t="s">
        <v>985</v>
      </c>
      <c r="F183" s="170"/>
      <c r="G183" s="170"/>
      <c r="H183" s="170" t="s">
        <v>986</v>
      </c>
      <c r="I183" s="170" t="s">
        <v>987</v>
      </c>
      <c r="J183" s="170"/>
      <c r="K183" s="170"/>
      <c r="L183" s="170"/>
      <c r="M183" s="170"/>
      <c r="N183" s="170"/>
      <c r="O183" s="170"/>
      <c r="P183" s="170"/>
      <c r="Q183" s="170"/>
      <c r="R183" s="170"/>
      <c r="S183" s="170"/>
      <c r="T183" s="170"/>
      <c r="U183" s="170"/>
      <c r="V183" s="170"/>
      <c r="W183" s="170"/>
      <c r="X183" s="170"/>
      <c r="Y183" s="170"/>
      <c r="Z183" s="170"/>
    </row>
    <row r="184" spans="1:26" ht="15.75" hidden="1" customHeight="1" x14ac:dyDescent="0.25">
      <c r="A184" s="170"/>
      <c r="B184" s="454" t="s">
        <v>988</v>
      </c>
      <c r="C184" s="170" t="s">
        <v>871</v>
      </c>
      <c r="D184" s="170"/>
      <c r="E184" s="170" t="s">
        <v>784</v>
      </c>
      <c r="F184" s="170"/>
      <c r="G184" s="170"/>
      <c r="H184" s="170" t="s">
        <v>989</v>
      </c>
      <c r="I184" s="170" t="s">
        <v>990</v>
      </c>
      <c r="J184" s="170"/>
      <c r="K184" s="170"/>
      <c r="L184" s="170"/>
      <c r="M184" s="170"/>
      <c r="N184" s="170"/>
      <c r="O184" s="170"/>
      <c r="P184" s="170"/>
      <c r="Q184" s="170"/>
      <c r="R184" s="170"/>
      <c r="S184" s="170"/>
      <c r="T184" s="170"/>
      <c r="U184" s="170"/>
      <c r="V184" s="170"/>
      <c r="W184" s="170"/>
      <c r="X184" s="170"/>
      <c r="Y184" s="170"/>
      <c r="Z184" s="170"/>
    </row>
    <row r="185" spans="1:26" ht="15.75" hidden="1" customHeight="1" x14ac:dyDescent="0.25">
      <c r="A185" s="170"/>
      <c r="B185" s="454" t="s">
        <v>991</v>
      </c>
      <c r="C185" s="170"/>
      <c r="D185" s="170"/>
      <c r="E185" s="170" t="s">
        <v>992</v>
      </c>
      <c r="F185" s="170"/>
      <c r="G185" s="170"/>
      <c r="H185" s="170" t="s">
        <v>993</v>
      </c>
      <c r="I185" s="170" t="s">
        <v>994</v>
      </c>
      <c r="J185" s="170"/>
      <c r="K185" s="170"/>
      <c r="L185" s="170"/>
      <c r="M185" s="170"/>
      <c r="N185" s="170"/>
      <c r="O185" s="170"/>
      <c r="P185" s="170"/>
      <c r="Q185" s="170"/>
      <c r="R185" s="170"/>
      <c r="S185" s="170"/>
      <c r="T185" s="170"/>
      <c r="U185" s="170"/>
      <c r="V185" s="170"/>
      <c r="W185" s="170"/>
      <c r="X185" s="170"/>
      <c r="Y185" s="170"/>
      <c r="Z185" s="170"/>
    </row>
    <row r="186" spans="1:26" ht="15.75" hidden="1" customHeight="1" x14ac:dyDescent="0.25">
      <c r="A186" s="170"/>
      <c r="B186" s="454" t="s">
        <v>995</v>
      </c>
      <c r="C186" s="170"/>
      <c r="D186" s="170"/>
      <c r="E186" s="170" t="s">
        <v>783</v>
      </c>
      <c r="F186" s="170"/>
      <c r="G186" s="170"/>
      <c r="H186" s="170" t="s">
        <v>996</v>
      </c>
      <c r="I186" s="170" t="s">
        <v>997</v>
      </c>
      <c r="J186" s="170"/>
      <c r="K186" s="170"/>
      <c r="L186" s="170"/>
      <c r="M186" s="170"/>
      <c r="N186" s="170"/>
      <c r="O186" s="170"/>
      <c r="P186" s="170"/>
      <c r="Q186" s="170"/>
      <c r="R186" s="170"/>
      <c r="S186" s="170"/>
      <c r="T186" s="170"/>
      <c r="U186" s="170"/>
      <c r="V186" s="170"/>
      <c r="W186" s="170"/>
      <c r="X186" s="170"/>
      <c r="Y186" s="170"/>
      <c r="Z186" s="170"/>
    </row>
    <row r="187" spans="1:26" ht="15.75" hidden="1" customHeight="1" x14ac:dyDescent="0.25">
      <c r="A187" s="170"/>
      <c r="B187" s="454" t="s">
        <v>998</v>
      </c>
      <c r="C187" s="170"/>
      <c r="D187" s="170"/>
      <c r="E187" s="170" t="s">
        <v>999</v>
      </c>
      <c r="F187" s="170"/>
      <c r="G187" s="170"/>
      <c r="H187" s="170" t="s">
        <v>1000</v>
      </c>
      <c r="I187" s="170" t="s">
        <v>1001</v>
      </c>
      <c r="J187" s="170"/>
      <c r="K187" s="170"/>
      <c r="L187" s="170"/>
      <c r="M187" s="170"/>
      <c r="N187" s="170"/>
      <c r="O187" s="170"/>
      <c r="P187" s="170"/>
      <c r="Q187" s="170"/>
      <c r="R187" s="170"/>
      <c r="S187" s="170"/>
      <c r="T187" s="170"/>
      <c r="U187" s="170"/>
      <c r="V187" s="170"/>
      <c r="W187" s="170"/>
      <c r="X187" s="170"/>
      <c r="Y187" s="170"/>
      <c r="Z187" s="170"/>
    </row>
    <row r="188" spans="1:26" ht="15.75" hidden="1" customHeight="1" x14ac:dyDescent="0.25">
      <c r="A188" s="170"/>
      <c r="B188" s="454" t="s">
        <v>1002</v>
      </c>
      <c r="C188" s="170"/>
      <c r="D188" s="170"/>
      <c r="E188" s="170"/>
      <c r="F188" s="170"/>
      <c r="G188" s="170"/>
      <c r="H188" s="170" t="s">
        <v>1003</v>
      </c>
      <c r="I188" s="170" t="s">
        <v>1004</v>
      </c>
      <c r="J188" s="170"/>
      <c r="K188" s="170"/>
      <c r="L188" s="170"/>
      <c r="M188" s="170"/>
      <c r="N188" s="170"/>
      <c r="O188" s="170"/>
      <c r="P188" s="170"/>
      <c r="Q188" s="170"/>
      <c r="R188" s="170"/>
      <c r="S188" s="170"/>
      <c r="T188" s="170"/>
      <c r="U188" s="170"/>
      <c r="V188" s="170"/>
      <c r="W188" s="170"/>
      <c r="X188" s="170"/>
      <c r="Y188" s="170"/>
      <c r="Z188" s="170"/>
    </row>
    <row r="189" spans="1:26" ht="15.75" hidden="1" customHeight="1" x14ac:dyDescent="0.25">
      <c r="A189" s="170"/>
      <c r="B189" s="454" t="s">
        <v>1005</v>
      </c>
      <c r="C189" s="170"/>
      <c r="D189" s="170"/>
      <c r="E189" s="170"/>
      <c r="F189" s="170"/>
      <c r="G189" s="170"/>
      <c r="H189" s="170" t="s">
        <v>1006</v>
      </c>
      <c r="I189" s="170"/>
      <c r="J189" s="170"/>
      <c r="K189" s="170"/>
      <c r="L189" s="170"/>
      <c r="M189" s="170"/>
      <c r="N189" s="170"/>
      <c r="O189" s="170"/>
      <c r="P189" s="170"/>
      <c r="Q189" s="170"/>
      <c r="R189" s="170"/>
      <c r="S189" s="170"/>
      <c r="T189" s="170"/>
      <c r="U189" s="170"/>
      <c r="V189" s="170"/>
      <c r="W189" s="170"/>
      <c r="X189" s="170"/>
      <c r="Y189" s="170"/>
      <c r="Z189" s="170"/>
    </row>
    <row r="190" spans="1:26" ht="15.75" hidden="1" customHeight="1" x14ac:dyDescent="0.25">
      <c r="A190" s="170"/>
      <c r="B190" s="454" t="s">
        <v>1007</v>
      </c>
      <c r="C190" s="170"/>
      <c r="D190" s="170"/>
      <c r="E190" s="170"/>
      <c r="F190" s="170"/>
      <c r="G190" s="170"/>
      <c r="H190" s="170" t="s">
        <v>1008</v>
      </c>
      <c r="I190" s="170"/>
      <c r="J190" s="170"/>
      <c r="K190" s="170"/>
      <c r="L190" s="170"/>
      <c r="M190" s="170"/>
      <c r="N190" s="170"/>
      <c r="O190" s="170"/>
      <c r="P190" s="170"/>
      <c r="Q190" s="170"/>
      <c r="R190" s="170"/>
      <c r="S190" s="170"/>
      <c r="T190" s="170"/>
      <c r="U190" s="170"/>
      <c r="V190" s="170"/>
      <c r="W190" s="170"/>
      <c r="X190" s="170"/>
      <c r="Y190" s="170"/>
      <c r="Z190" s="170"/>
    </row>
    <row r="191" spans="1:26" ht="15.75" hidden="1" customHeight="1" x14ac:dyDescent="0.25">
      <c r="A191" s="170"/>
      <c r="B191" s="454" t="s">
        <v>1009</v>
      </c>
      <c r="C191" s="170"/>
      <c r="D191" s="170"/>
      <c r="E191" s="170"/>
      <c r="F191" s="170"/>
      <c r="G191" s="170"/>
      <c r="H191" s="170" t="s">
        <v>1010</v>
      </c>
      <c r="I191" s="170"/>
      <c r="J191" s="170"/>
      <c r="K191" s="170"/>
      <c r="L191" s="170"/>
      <c r="M191" s="170"/>
      <c r="N191" s="170"/>
      <c r="O191" s="170"/>
      <c r="P191" s="170"/>
      <c r="Q191" s="170"/>
      <c r="R191" s="170"/>
      <c r="S191" s="170"/>
      <c r="T191" s="170"/>
      <c r="U191" s="170"/>
      <c r="V191" s="170"/>
      <c r="W191" s="170"/>
      <c r="X191" s="170"/>
      <c r="Y191" s="170"/>
      <c r="Z191" s="170"/>
    </row>
    <row r="192" spans="1:26" ht="15.75" hidden="1" customHeight="1" x14ac:dyDescent="0.25">
      <c r="A192" s="170"/>
      <c r="B192" s="454" t="s">
        <v>1011</v>
      </c>
      <c r="C192" s="170"/>
      <c r="D192" s="170"/>
      <c r="E192" s="170"/>
      <c r="F192" s="170"/>
      <c r="G192" s="170"/>
      <c r="H192" s="170" t="s">
        <v>1012</v>
      </c>
      <c r="I192" s="170"/>
      <c r="J192" s="170"/>
      <c r="K192" s="170"/>
      <c r="L192" s="170"/>
      <c r="M192" s="170"/>
      <c r="N192" s="170"/>
      <c r="O192" s="170"/>
      <c r="P192" s="170"/>
      <c r="Q192" s="170"/>
      <c r="R192" s="170"/>
      <c r="S192" s="170"/>
      <c r="T192" s="170"/>
      <c r="U192" s="170"/>
      <c r="V192" s="170"/>
      <c r="W192" s="170"/>
      <c r="X192" s="170"/>
      <c r="Y192" s="170"/>
      <c r="Z192" s="170"/>
    </row>
    <row r="193" spans="1:26" ht="15.75" hidden="1" customHeight="1" x14ac:dyDescent="0.25">
      <c r="A193" s="170"/>
      <c r="B193" s="454" t="s">
        <v>1013</v>
      </c>
      <c r="C193" s="170"/>
      <c r="D193" s="170" t="s">
        <v>1014</v>
      </c>
      <c r="E193" s="170"/>
      <c r="F193" s="170"/>
      <c r="G193" s="170"/>
      <c r="H193" s="170" t="s">
        <v>1015</v>
      </c>
      <c r="I193" s="170"/>
      <c r="J193" s="170"/>
      <c r="K193" s="170"/>
      <c r="L193" s="170"/>
      <c r="M193" s="170"/>
      <c r="N193" s="170"/>
      <c r="O193" s="170"/>
      <c r="P193" s="170"/>
      <c r="Q193" s="170"/>
      <c r="R193" s="170"/>
      <c r="S193" s="170"/>
      <c r="T193" s="170"/>
      <c r="U193" s="170"/>
      <c r="V193" s="170"/>
      <c r="W193" s="170"/>
      <c r="X193" s="170"/>
      <c r="Y193" s="170"/>
      <c r="Z193" s="170"/>
    </row>
    <row r="194" spans="1:26" ht="15.75" hidden="1" customHeight="1" x14ac:dyDescent="0.25">
      <c r="A194" s="170"/>
      <c r="B194" s="454" t="s">
        <v>1016</v>
      </c>
      <c r="C194" s="170"/>
      <c r="D194" s="170" t="s">
        <v>1017</v>
      </c>
      <c r="E194" s="170"/>
      <c r="F194" s="170"/>
      <c r="G194" s="170"/>
      <c r="H194" s="170" t="s">
        <v>1018</v>
      </c>
      <c r="I194" s="170"/>
      <c r="J194" s="170"/>
      <c r="K194" s="170"/>
      <c r="L194" s="170"/>
      <c r="M194" s="170"/>
      <c r="N194" s="170"/>
      <c r="O194" s="170"/>
      <c r="P194" s="170"/>
      <c r="Q194" s="170"/>
      <c r="R194" s="170"/>
      <c r="S194" s="170"/>
      <c r="T194" s="170"/>
      <c r="U194" s="170"/>
      <c r="V194" s="170"/>
      <c r="W194" s="170"/>
      <c r="X194" s="170"/>
      <c r="Y194" s="170"/>
      <c r="Z194" s="170"/>
    </row>
    <row r="195" spans="1:26" ht="15.75" hidden="1" customHeight="1" x14ac:dyDescent="0.25">
      <c r="A195" s="170"/>
      <c r="B195" s="454" t="s">
        <v>1019</v>
      </c>
      <c r="C195" s="170"/>
      <c r="D195" s="170" t="s">
        <v>1020</v>
      </c>
      <c r="E195" s="170"/>
      <c r="F195" s="170"/>
      <c r="G195" s="170"/>
      <c r="H195" s="170" t="s">
        <v>1021</v>
      </c>
      <c r="I195" s="170"/>
      <c r="J195" s="170"/>
      <c r="K195" s="170"/>
      <c r="L195" s="170"/>
      <c r="M195" s="170"/>
      <c r="N195" s="170"/>
      <c r="O195" s="170"/>
      <c r="P195" s="170"/>
      <c r="Q195" s="170"/>
      <c r="R195" s="170"/>
      <c r="S195" s="170"/>
      <c r="T195" s="170"/>
      <c r="U195" s="170"/>
      <c r="V195" s="170"/>
      <c r="W195" s="170"/>
      <c r="X195" s="170"/>
      <c r="Y195" s="170"/>
      <c r="Z195" s="170"/>
    </row>
    <row r="196" spans="1:26" ht="15.75" hidden="1" customHeight="1" x14ac:dyDescent="0.25">
      <c r="A196" s="170"/>
      <c r="B196" s="454" t="s">
        <v>1022</v>
      </c>
      <c r="C196" s="170"/>
      <c r="D196" s="170" t="s">
        <v>1017</v>
      </c>
      <c r="E196" s="170"/>
      <c r="F196" s="170"/>
      <c r="G196" s="170"/>
      <c r="H196" s="170" t="s">
        <v>1023</v>
      </c>
      <c r="I196" s="170"/>
      <c r="J196" s="170"/>
      <c r="K196" s="170"/>
      <c r="L196" s="170"/>
      <c r="M196" s="170"/>
      <c r="N196" s="170"/>
      <c r="O196" s="170"/>
      <c r="P196" s="170"/>
      <c r="Q196" s="170"/>
      <c r="R196" s="170"/>
      <c r="S196" s="170"/>
      <c r="T196" s="170"/>
      <c r="U196" s="170"/>
      <c r="V196" s="170"/>
      <c r="W196" s="170"/>
      <c r="X196" s="170"/>
      <c r="Y196" s="170"/>
      <c r="Z196" s="170"/>
    </row>
    <row r="197" spans="1:26" ht="15.75" hidden="1" customHeight="1" x14ac:dyDescent="0.25">
      <c r="A197" s="170"/>
      <c r="B197" s="454" t="s">
        <v>1024</v>
      </c>
      <c r="C197" s="170"/>
      <c r="D197" s="170" t="s">
        <v>1025</v>
      </c>
      <c r="E197" s="170"/>
      <c r="F197" s="170"/>
      <c r="G197" s="170"/>
      <c r="H197" s="170"/>
      <c r="I197" s="170"/>
      <c r="J197" s="170"/>
      <c r="K197" s="170"/>
      <c r="L197" s="170"/>
      <c r="M197" s="170"/>
      <c r="N197" s="170"/>
      <c r="O197" s="170"/>
      <c r="P197" s="170"/>
      <c r="Q197" s="170"/>
      <c r="R197" s="170"/>
      <c r="S197" s="170"/>
      <c r="T197" s="170"/>
      <c r="U197" s="170"/>
      <c r="V197" s="170"/>
      <c r="W197" s="170"/>
      <c r="X197" s="170"/>
      <c r="Y197" s="170"/>
      <c r="Z197" s="170"/>
    </row>
    <row r="198" spans="1:26" ht="15.75" hidden="1" customHeight="1" x14ac:dyDescent="0.25">
      <c r="A198" s="170"/>
      <c r="B198" s="454" t="s">
        <v>1026</v>
      </c>
      <c r="C198" s="170"/>
      <c r="D198" s="170" t="s">
        <v>1017</v>
      </c>
      <c r="E198" s="170"/>
      <c r="F198" s="170"/>
      <c r="G198" s="170"/>
      <c r="H198" s="170"/>
      <c r="I198" s="170"/>
      <c r="J198" s="170"/>
      <c r="K198" s="170"/>
      <c r="L198" s="170"/>
      <c r="M198" s="170"/>
      <c r="N198" s="170"/>
      <c r="O198" s="170"/>
      <c r="P198" s="170"/>
      <c r="Q198" s="170"/>
      <c r="R198" s="170"/>
      <c r="S198" s="170"/>
      <c r="T198" s="170"/>
      <c r="U198" s="170"/>
      <c r="V198" s="170"/>
      <c r="W198" s="170"/>
      <c r="X198" s="170"/>
      <c r="Y198" s="170"/>
      <c r="Z198" s="170"/>
    </row>
    <row r="199" spans="1:26" ht="15.75" hidden="1" customHeight="1" x14ac:dyDescent="0.25">
      <c r="A199" s="170"/>
      <c r="B199" s="454" t="s">
        <v>1027</v>
      </c>
      <c r="C199" s="170"/>
      <c r="D199" s="170"/>
      <c r="E199" s="170"/>
      <c r="F199" s="170"/>
      <c r="G199" s="170"/>
      <c r="H199" s="170"/>
      <c r="I199" s="170"/>
      <c r="J199" s="170"/>
      <c r="K199" s="170"/>
      <c r="L199" s="170"/>
      <c r="M199" s="170"/>
      <c r="N199" s="170"/>
      <c r="O199" s="170"/>
      <c r="P199" s="170"/>
      <c r="Q199" s="170"/>
      <c r="R199" s="170"/>
      <c r="S199" s="170"/>
      <c r="T199" s="170"/>
      <c r="U199" s="170"/>
      <c r="V199" s="170"/>
      <c r="W199" s="170"/>
      <c r="X199" s="170"/>
      <c r="Y199" s="170"/>
      <c r="Z199" s="170"/>
    </row>
    <row r="200" spans="1:26" ht="15.75" hidden="1" customHeight="1" x14ac:dyDescent="0.25">
      <c r="A200" s="170"/>
      <c r="B200" s="454" t="s">
        <v>1028</v>
      </c>
      <c r="C200" s="170"/>
      <c r="D200" s="170"/>
      <c r="E200" s="170"/>
      <c r="F200" s="170"/>
      <c r="G200" s="170"/>
      <c r="H200" s="170"/>
      <c r="I200" s="170"/>
      <c r="J200" s="170"/>
      <c r="K200" s="170"/>
      <c r="L200" s="170"/>
      <c r="M200" s="170"/>
      <c r="N200" s="170"/>
      <c r="O200" s="170"/>
      <c r="P200" s="170"/>
      <c r="Q200" s="170"/>
      <c r="R200" s="170"/>
      <c r="S200" s="170"/>
      <c r="T200" s="170"/>
      <c r="U200" s="170"/>
      <c r="V200" s="170"/>
      <c r="W200" s="170"/>
      <c r="X200" s="170"/>
      <c r="Y200" s="170"/>
      <c r="Z200" s="170"/>
    </row>
    <row r="201" spans="1:26" ht="15.75" hidden="1" customHeight="1" x14ac:dyDescent="0.25">
      <c r="A201" s="170"/>
      <c r="B201" s="454" t="s">
        <v>1029</v>
      </c>
      <c r="C201" s="170"/>
      <c r="D201" s="170"/>
      <c r="E201" s="170"/>
      <c r="F201" s="170"/>
      <c r="G201" s="170"/>
      <c r="H201" s="170"/>
      <c r="I201" s="170"/>
      <c r="J201" s="170"/>
      <c r="K201" s="170"/>
      <c r="L201" s="170"/>
      <c r="M201" s="170"/>
      <c r="N201" s="170"/>
      <c r="O201" s="170"/>
      <c r="P201" s="170"/>
      <c r="Q201" s="170"/>
      <c r="R201" s="170"/>
      <c r="S201" s="170"/>
      <c r="T201" s="170"/>
      <c r="U201" s="170"/>
      <c r="V201" s="170"/>
      <c r="W201" s="170"/>
      <c r="X201" s="170"/>
      <c r="Y201" s="170"/>
      <c r="Z201" s="170"/>
    </row>
    <row r="202" spans="1:26" ht="15.75" hidden="1" customHeight="1" x14ac:dyDescent="0.25">
      <c r="A202" s="170"/>
      <c r="B202" s="454" t="s">
        <v>1030</v>
      </c>
      <c r="C202" s="170"/>
      <c r="D202" s="170"/>
      <c r="E202" s="170"/>
      <c r="F202" s="170"/>
      <c r="G202" s="170"/>
      <c r="H202" s="170"/>
      <c r="I202" s="170"/>
      <c r="J202" s="170"/>
      <c r="K202" s="170"/>
      <c r="L202" s="170"/>
      <c r="M202" s="170"/>
      <c r="N202" s="170"/>
      <c r="O202" s="170"/>
      <c r="P202" s="170"/>
      <c r="Q202" s="170"/>
      <c r="R202" s="170"/>
      <c r="S202" s="170"/>
      <c r="T202" s="170"/>
      <c r="U202" s="170"/>
      <c r="V202" s="170"/>
      <c r="W202" s="170"/>
      <c r="X202" s="170"/>
      <c r="Y202" s="170"/>
      <c r="Z202" s="170"/>
    </row>
    <row r="203" spans="1:26" ht="15.75" hidden="1" customHeight="1" x14ac:dyDescent="0.25">
      <c r="A203" s="170"/>
      <c r="B203" s="454" t="s">
        <v>1031</v>
      </c>
      <c r="C203" s="170"/>
      <c r="D203" s="170"/>
      <c r="E203" s="170"/>
      <c r="F203" s="170"/>
      <c r="G203" s="170"/>
      <c r="H203" s="170"/>
      <c r="I203" s="170"/>
      <c r="J203" s="170"/>
      <c r="K203" s="170"/>
      <c r="L203" s="170"/>
      <c r="M203" s="170"/>
      <c r="N203" s="170"/>
      <c r="O203" s="170"/>
      <c r="P203" s="170"/>
      <c r="Q203" s="170"/>
      <c r="R203" s="170"/>
      <c r="S203" s="170"/>
      <c r="T203" s="170"/>
      <c r="U203" s="170"/>
      <c r="V203" s="170"/>
      <c r="W203" s="170"/>
      <c r="X203" s="170"/>
      <c r="Y203" s="170"/>
      <c r="Z203" s="170"/>
    </row>
    <row r="204" spans="1:26" ht="15.75" hidden="1" customHeight="1" x14ac:dyDescent="0.25">
      <c r="A204" s="170"/>
      <c r="B204" s="454" t="s">
        <v>1032</v>
      </c>
      <c r="C204" s="170"/>
      <c r="D204" s="170"/>
      <c r="E204" s="170"/>
      <c r="F204" s="170"/>
      <c r="G204" s="170"/>
      <c r="H204" s="170"/>
      <c r="I204" s="170"/>
      <c r="J204" s="170"/>
      <c r="K204" s="170"/>
      <c r="L204" s="170"/>
      <c r="M204" s="170"/>
      <c r="N204" s="170"/>
      <c r="O204" s="170"/>
      <c r="P204" s="170"/>
      <c r="Q204" s="170"/>
      <c r="R204" s="170"/>
      <c r="S204" s="170"/>
      <c r="T204" s="170"/>
      <c r="U204" s="170"/>
      <c r="V204" s="170"/>
      <c r="W204" s="170"/>
      <c r="X204" s="170"/>
      <c r="Y204" s="170"/>
      <c r="Z204" s="170"/>
    </row>
    <row r="205" spans="1:26" ht="15.75" hidden="1" customHeight="1" x14ac:dyDescent="0.25">
      <c r="A205" s="170"/>
      <c r="B205" s="454" t="s">
        <v>1033</v>
      </c>
      <c r="C205" s="170"/>
      <c r="D205" s="170"/>
      <c r="E205" s="170"/>
      <c r="F205" s="170"/>
      <c r="G205" s="170"/>
      <c r="H205" s="170"/>
      <c r="I205" s="170"/>
      <c r="J205" s="170"/>
      <c r="K205" s="170"/>
      <c r="L205" s="170"/>
      <c r="M205" s="170"/>
      <c r="N205" s="170"/>
      <c r="O205" s="170"/>
      <c r="P205" s="170"/>
      <c r="Q205" s="170"/>
      <c r="R205" s="170"/>
      <c r="S205" s="170"/>
      <c r="T205" s="170"/>
      <c r="U205" s="170"/>
      <c r="V205" s="170"/>
      <c r="W205" s="170"/>
      <c r="X205" s="170"/>
      <c r="Y205" s="170"/>
      <c r="Z205" s="170"/>
    </row>
    <row r="206" spans="1:26" ht="15.75" hidden="1" customHeight="1" x14ac:dyDescent="0.25">
      <c r="A206" s="170"/>
      <c r="B206" s="454" t="s">
        <v>1034</v>
      </c>
      <c r="C206" s="170"/>
      <c r="D206" s="170"/>
      <c r="E206" s="170"/>
      <c r="F206" s="170"/>
      <c r="G206" s="170"/>
      <c r="H206" s="170"/>
      <c r="I206" s="170"/>
      <c r="J206" s="170"/>
      <c r="K206" s="170"/>
      <c r="L206" s="170"/>
      <c r="M206" s="170"/>
      <c r="N206" s="170"/>
      <c r="O206" s="170"/>
      <c r="P206" s="170"/>
      <c r="Q206" s="170"/>
      <c r="R206" s="170"/>
      <c r="S206" s="170"/>
      <c r="T206" s="170"/>
      <c r="U206" s="170"/>
      <c r="V206" s="170"/>
      <c r="W206" s="170"/>
      <c r="X206" s="170"/>
      <c r="Y206" s="170"/>
      <c r="Z206" s="170"/>
    </row>
    <row r="207" spans="1:26" ht="15.75" hidden="1" customHeight="1" x14ac:dyDescent="0.25">
      <c r="A207" s="170"/>
      <c r="B207" s="454" t="s">
        <v>1035</v>
      </c>
      <c r="C207" s="170"/>
      <c r="D207" s="170"/>
      <c r="E207" s="170"/>
      <c r="F207" s="170"/>
      <c r="G207" s="170"/>
      <c r="H207" s="170"/>
      <c r="I207" s="170"/>
      <c r="J207" s="170"/>
      <c r="K207" s="170"/>
      <c r="L207" s="170"/>
      <c r="M207" s="170"/>
      <c r="N207" s="170"/>
      <c r="O207" s="170"/>
      <c r="P207" s="170"/>
      <c r="Q207" s="170"/>
      <c r="R207" s="170"/>
      <c r="S207" s="170"/>
      <c r="T207" s="170"/>
      <c r="U207" s="170"/>
      <c r="V207" s="170"/>
      <c r="W207" s="170"/>
      <c r="X207" s="170"/>
      <c r="Y207" s="170"/>
      <c r="Z207" s="170"/>
    </row>
    <row r="208" spans="1:26" ht="15.75" hidden="1" customHeight="1" x14ac:dyDescent="0.25">
      <c r="A208" s="170"/>
      <c r="B208" s="454" t="s">
        <v>81</v>
      </c>
      <c r="C208" s="170"/>
      <c r="D208" s="170"/>
      <c r="E208" s="170"/>
      <c r="F208" s="170"/>
      <c r="G208" s="170"/>
      <c r="H208" s="170"/>
      <c r="I208" s="170"/>
      <c r="J208" s="170"/>
      <c r="K208" s="170"/>
      <c r="L208" s="170"/>
      <c r="M208" s="170"/>
      <c r="N208" s="170"/>
      <c r="O208" s="170"/>
      <c r="P208" s="170"/>
      <c r="Q208" s="170"/>
      <c r="R208" s="170"/>
      <c r="S208" s="170"/>
      <c r="T208" s="170"/>
      <c r="U208" s="170"/>
      <c r="V208" s="170"/>
      <c r="W208" s="170"/>
      <c r="X208" s="170"/>
      <c r="Y208" s="170"/>
      <c r="Z208" s="170"/>
    </row>
    <row r="209" spans="1:26" ht="15.75" hidden="1" customHeight="1" x14ac:dyDescent="0.25">
      <c r="A209" s="170"/>
      <c r="B209" s="454" t="s">
        <v>88</v>
      </c>
      <c r="C209" s="170"/>
      <c r="D209" s="170"/>
      <c r="E209" s="170"/>
      <c r="F209" s="170"/>
      <c r="G209" s="170"/>
      <c r="H209" s="170"/>
      <c r="I209" s="170"/>
      <c r="J209" s="170"/>
      <c r="K209" s="170"/>
      <c r="L209" s="170"/>
      <c r="M209" s="170"/>
      <c r="N209" s="170"/>
      <c r="O209" s="170"/>
      <c r="P209" s="170"/>
      <c r="Q209" s="170"/>
      <c r="R209" s="170"/>
      <c r="S209" s="170"/>
      <c r="T209" s="170"/>
      <c r="U209" s="170"/>
      <c r="V209" s="170"/>
      <c r="W209" s="170"/>
      <c r="X209" s="170"/>
      <c r="Y209" s="170"/>
      <c r="Z209" s="170"/>
    </row>
    <row r="210" spans="1:26" ht="15.75" hidden="1" customHeight="1" x14ac:dyDescent="0.25">
      <c r="A210" s="170"/>
      <c r="B210" s="454" t="s">
        <v>90</v>
      </c>
      <c r="C210" s="170"/>
      <c r="D210" s="170"/>
      <c r="E210" s="170"/>
      <c r="F210" s="170"/>
      <c r="G210" s="170"/>
      <c r="H210" s="170"/>
      <c r="I210" s="170"/>
      <c r="J210" s="170"/>
      <c r="K210" s="170"/>
      <c r="L210" s="170"/>
      <c r="M210" s="170"/>
      <c r="N210" s="170"/>
      <c r="O210" s="170"/>
      <c r="P210" s="170"/>
      <c r="Q210" s="170"/>
      <c r="R210" s="170"/>
      <c r="S210" s="170"/>
      <c r="T210" s="170"/>
      <c r="U210" s="170"/>
      <c r="V210" s="170"/>
      <c r="W210" s="170"/>
      <c r="X210" s="170"/>
      <c r="Y210" s="170"/>
      <c r="Z210" s="170"/>
    </row>
    <row r="211" spans="1:26" ht="15.75" hidden="1" customHeight="1" x14ac:dyDescent="0.25">
      <c r="A211" s="170"/>
      <c r="B211" s="454" t="s">
        <v>93</v>
      </c>
      <c r="C211" s="170"/>
      <c r="D211" s="170"/>
      <c r="E211" s="170"/>
      <c r="F211" s="170"/>
      <c r="G211" s="170"/>
      <c r="H211" s="170"/>
      <c r="I211" s="170"/>
      <c r="J211" s="170"/>
      <c r="K211" s="170"/>
      <c r="L211" s="170"/>
      <c r="M211" s="170"/>
      <c r="N211" s="170"/>
      <c r="O211" s="170"/>
      <c r="P211" s="170"/>
      <c r="Q211" s="170"/>
      <c r="R211" s="170"/>
      <c r="S211" s="170"/>
      <c r="T211" s="170"/>
      <c r="U211" s="170"/>
      <c r="V211" s="170"/>
      <c r="W211" s="170"/>
      <c r="X211" s="170"/>
      <c r="Y211" s="170"/>
      <c r="Z211" s="170"/>
    </row>
    <row r="212" spans="1:26" ht="15.75" hidden="1" customHeight="1" x14ac:dyDescent="0.25">
      <c r="A212" s="170"/>
      <c r="B212" s="454" t="s">
        <v>35</v>
      </c>
      <c r="C212" s="170"/>
      <c r="D212" s="170"/>
      <c r="E212" s="170"/>
      <c r="F212" s="170"/>
      <c r="G212" s="170"/>
      <c r="H212" s="170"/>
      <c r="I212" s="170"/>
      <c r="J212" s="170"/>
      <c r="K212" s="170"/>
      <c r="L212" s="170"/>
      <c r="M212" s="170"/>
      <c r="N212" s="170"/>
      <c r="O212" s="170"/>
      <c r="P212" s="170"/>
      <c r="Q212" s="170"/>
      <c r="R212" s="170"/>
      <c r="S212" s="170"/>
      <c r="T212" s="170"/>
      <c r="U212" s="170"/>
      <c r="V212" s="170"/>
      <c r="W212" s="170"/>
      <c r="X212" s="170"/>
      <c r="Y212" s="170"/>
      <c r="Z212" s="170"/>
    </row>
    <row r="213" spans="1:26" ht="15.75" hidden="1" customHeight="1" x14ac:dyDescent="0.25">
      <c r="A213" s="170"/>
      <c r="B213" s="454" t="s">
        <v>96</v>
      </c>
      <c r="C213" s="170"/>
      <c r="D213" s="170"/>
      <c r="E213" s="170"/>
      <c r="F213" s="170"/>
      <c r="G213" s="170"/>
      <c r="H213" s="170"/>
      <c r="I213" s="170"/>
      <c r="J213" s="170"/>
      <c r="K213" s="170"/>
      <c r="L213" s="170"/>
      <c r="M213" s="170"/>
      <c r="N213" s="170"/>
      <c r="O213" s="170"/>
      <c r="P213" s="170"/>
      <c r="Q213" s="170"/>
      <c r="R213" s="170"/>
      <c r="S213" s="170"/>
      <c r="T213" s="170"/>
      <c r="U213" s="170"/>
      <c r="V213" s="170"/>
      <c r="W213" s="170"/>
      <c r="X213" s="170"/>
      <c r="Y213" s="170"/>
      <c r="Z213" s="170"/>
    </row>
    <row r="214" spans="1:26" ht="15.75" hidden="1" customHeight="1" x14ac:dyDescent="0.25">
      <c r="A214" s="170"/>
      <c r="B214" s="454" t="s">
        <v>98</v>
      </c>
      <c r="C214" s="170"/>
      <c r="D214" s="170"/>
      <c r="E214" s="170"/>
      <c r="F214" s="170"/>
      <c r="G214" s="170"/>
      <c r="H214" s="170"/>
      <c r="I214" s="170"/>
      <c r="J214" s="170"/>
      <c r="K214" s="170"/>
      <c r="L214" s="170"/>
      <c r="M214" s="170"/>
      <c r="N214" s="170"/>
      <c r="O214" s="170"/>
      <c r="P214" s="170"/>
      <c r="Q214" s="170"/>
      <c r="R214" s="170"/>
      <c r="S214" s="170"/>
      <c r="T214" s="170"/>
      <c r="U214" s="170"/>
      <c r="V214" s="170"/>
      <c r="W214" s="170"/>
      <c r="X214" s="170"/>
      <c r="Y214" s="170"/>
      <c r="Z214" s="170"/>
    </row>
    <row r="215" spans="1:26" ht="15.75" hidden="1" customHeight="1" x14ac:dyDescent="0.25">
      <c r="A215" s="170"/>
      <c r="B215" s="454" t="s">
        <v>104</v>
      </c>
      <c r="C215" s="170"/>
      <c r="D215" s="170"/>
      <c r="E215" s="170"/>
      <c r="F215" s="170"/>
      <c r="G215" s="170"/>
      <c r="H215" s="170"/>
      <c r="I215" s="170"/>
      <c r="J215" s="170"/>
      <c r="K215" s="170"/>
      <c r="L215" s="170"/>
      <c r="M215" s="170"/>
      <c r="N215" s="170"/>
      <c r="O215" s="170"/>
      <c r="P215" s="170"/>
      <c r="Q215" s="170"/>
      <c r="R215" s="170"/>
      <c r="S215" s="170"/>
      <c r="T215" s="170"/>
      <c r="U215" s="170"/>
      <c r="V215" s="170"/>
      <c r="W215" s="170"/>
      <c r="X215" s="170"/>
      <c r="Y215" s="170"/>
      <c r="Z215" s="170"/>
    </row>
    <row r="216" spans="1:26" ht="15.75" hidden="1" customHeight="1" x14ac:dyDescent="0.25">
      <c r="A216" s="170"/>
      <c r="B216" s="454" t="s">
        <v>105</v>
      </c>
      <c r="C216" s="170"/>
      <c r="D216" s="170"/>
      <c r="E216" s="170"/>
      <c r="F216" s="170"/>
      <c r="G216" s="170"/>
      <c r="H216" s="170"/>
      <c r="I216" s="170"/>
      <c r="J216" s="170"/>
      <c r="K216" s="170"/>
      <c r="L216" s="170"/>
      <c r="M216" s="170"/>
      <c r="N216" s="170"/>
      <c r="O216" s="170"/>
      <c r="P216" s="170"/>
      <c r="Q216" s="170"/>
      <c r="R216" s="170"/>
      <c r="S216" s="170"/>
      <c r="T216" s="170"/>
      <c r="U216" s="170"/>
      <c r="V216" s="170"/>
      <c r="W216" s="170"/>
      <c r="X216" s="170"/>
      <c r="Y216" s="170"/>
      <c r="Z216" s="170"/>
    </row>
    <row r="217" spans="1:26" ht="15.75" hidden="1" customHeight="1" x14ac:dyDescent="0.25">
      <c r="A217" s="170"/>
      <c r="B217" s="454" t="s">
        <v>107</v>
      </c>
      <c r="C217" s="170"/>
      <c r="D217" s="170"/>
      <c r="E217" s="170"/>
      <c r="F217" s="170"/>
      <c r="G217" s="170"/>
      <c r="H217" s="170"/>
      <c r="I217" s="170"/>
      <c r="J217" s="170"/>
      <c r="K217" s="170"/>
      <c r="L217" s="170"/>
      <c r="M217" s="170"/>
      <c r="N217" s="170"/>
      <c r="O217" s="170"/>
      <c r="P217" s="170"/>
      <c r="Q217" s="170"/>
      <c r="R217" s="170"/>
      <c r="S217" s="170"/>
      <c r="T217" s="170"/>
      <c r="U217" s="170"/>
      <c r="V217" s="170"/>
      <c r="W217" s="170"/>
      <c r="X217" s="170"/>
      <c r="Y217" s="170"/>
      <c r="Z217" s="170"/>
    </row>
    <row r="218" spans="1:26" ht="15.75" hidden="1" customHeight="1" x14ac:dyDescent="0.25">
      <c r="A218" s="170"/>
      <c r="B218" s="454" t="s">
        <v>109</v>
      </c>
      <c r="C218" s="170"/>
      <c r="D218" s="170"/>
      <c r="E218" s="170"/>
      <c r="F218" s="170"/>
      <c r="G218" s="170"/>
      <c r="H218" s="170"/>
      <c r="I218" s="170"/>
      <c r="J218" s="170"/>
      <c r="K218" s="170"/>
      <c r="L218" s="170"/>
      <c r="M218" s="170"/>
      <c r="N218" s="170"/>
      <c r="O218" s="170"/>
      <c r="P218" s="170"/>
      <c r="Q218" s="170"/>
      <c r="R218" s="170"/>
      <c r="S218" s="170"/>
      <c r="T218" s="170"/>
      <c r="U218" s="170"/>
      <c r="V218" s="170"/>
      <c r="W218" s="170"/>
      <c r="X218" s="170"/>
      <c r="Y218" s="170"/>
      <c r="Z218" s="170"/>
    </row>
    <row r="219" spans="1:26" ht="15.75" hidden="1" customHeight="1" x14ac:dyDescent="0.25">
      <c r="A219" s="170"/>
      <c r="B219" s="454" t="s">
        <v>1036</v>
      </c>
      <c r="C219" s="170"/>
      <c r="D219" s="170"/>
      <c r="E219" s="170"/>
      <c r="F219" s="170"/>
      <c r="G219" s="170"/>
      <c r="H219" s="170"/>
      <c r="I219" s="170"/>
      <c r="J219" s="170"/>
      <c r="K219" s="170"/>
      <c r="L219" s="170"/>
      <c r="M219" s="170"/>
      <c r="N219" s="170"/>
      <c r="O219" s="170"/>
      <c r="P219" s="170"/>
      <c r="Q219" s="170"/>
      <c r="R219" s="170"/>
      <c r="S219" s="170"/>
      <c r="T219" s="170"/>
      <c r="U219" s="170"/>
      <c r="V219" s="170"/>
      <c r="W219" s="170"/>
      <c r="X219" s="170"/>
      <c r="Y219" s="170"/>
      <c r="Z219" s="170"/>
    </row>
    <row r="220" spans="1:26" ht="15.75" hidden="1" customHeight="1" x14ac:dyDescent="0.25">
      <c r="A220" s="170"/>
      <c r="B220" s="454" t="s">
        <v>1037</v>
      </c>
      <c r="C220" s="170"/>
      <c r="D220" s="170"/>
      <c r="E220" s="170"/>
      <c r="F220" s="170"/>
      <c r="G220" s="170"/>
      <c r="H220" s="170"/>
      <c r="I220" s="170"/>
      <c r="J220" s="170"/>
      <c r="K220" s="170"/>
      <c r="L220" s="170"/>
      <c r="M220" s="170"/>
      <c r="N220" s="170"/>
      <c r="O220" s="170"/>
      <c r="P220" s="170"/>
      <c r="Q220" s="170"/>
      <c r="R220" s="170"/>
      <c r="S220" s="170"/>
      <c r="T220" s="170"/>
      <c r="U220" s="170"/>
      <c r="V220" s="170"/>
      <c r="W220" s="170"/>
      <c r="X220" s="170"/>
      <c r="Y220" s="170"/>
      <c r="Z220" s="170"/>
    </row>
    <row r="221" spans="1:26" ht="15.75" hidden="1" customHeight="1" x14ac:dyDescent="0.25">
      <c r="A221" s="170"/>
      <c r="B221" s="454" t="s">
        <v>116</v>
      </c>
      <c r="C221" s="170"/>
      <c r="D221" s="170"/>
      <c r="E221" s="170"/>
      <c r="F221" s="170"/>
      <c r="G221" s="170"/>
      <c r="H221" s="170"/>
      <c r="I221" s="170"/>
      <c r="J221" s="170"/>
      <c r="K221" s="170"/>
      <c r="L221" s="170"/>
      <c r="M221" s="170"/>
      <c r="N221" s="170"/>
      <c r="O221" s="170"/>
      <c r="P221" s="170"/>
      <c r="Q221" s="170"/>
      <c r="R221" s="170"/>
      <c r="S221" s="170"/>
      <c r="T221" s="170"/>
      <c r="U221" s="170"/>
      <c r="V221" s="170"/>
      <c r="W221" s="170"/>
      <c r="X221" s="170"/>
      <c r="Y221" s="170"/>
      <c r="Z221" s="170"/>
    </row>
    <row r="222" spans="1:26" ht="15.75" hidden="1" customHeight="1" x14ac:dyDescent="0.25">
      <c r="A222" s="170"/>
      <c r="B222" s="454" t="s">
        <v>119</v>
      </c>
      <c r="C222" s="170"/>
      <c r="D222" s="170"/>
      <c r="E222" s="170"/>
      <c r="F222" s="170"/>
      <c r="G222" s="170"/>
      <c r="H222" s="170"/>
      <c r="I222" s="170"/>
      <c r="J222" s="170"/>
      <c r="K222" s="170"/>
      <c r="L222" s="170"/>
      <c r="M222" s="170"/>
      <c r="N222" s="170"/>
      <c r="O222" s="170"/>
      <c r="P222" s="170"/>
      <c r="Q222" s="170"/>
      <c r="R222" s="170"/>
      <c r="S222" s="170"/>
      <c r="T222" s="170"/>
      <c r="U222" s="170"/>
      <c r="V222" s="170"/>
      <c r="W222" s="170"/>
      <c r="X222" s="170"/>
      <c r="Y222" s="170"/>
      <c r="Z222" s="170"/>
    </row>
    <row r="223" spans="1:26" ht="15.75" hidden="1" customHeight="1" x14ac:dyDescent="0.25">
      <c r="A223" s="170"/>
      <c r="B223" s="454" t="s">
        <v>123</v>
      </c>
      <c r="C223" s="170"/>
      <c r="D223" s="170"/>
      <c r="E223" s="170"/>
      <c r="F223" s="170"/>
      <c r="G223" s="170"/>
      <c r="H223" s="170"/>
      <c r="I223" s="170"/>
      <c r="J223" s="170"/>
      <c r="K223" s="170"/>
      <c r="L223" s="170"/>
      <c r="M223" s="170"/>
      <c r="N223" s="170"/>
      <c r="O223" s="170"/>
      <c r="P223" s="170"/>
      <c r="Q223" s="170"/>
      <c r="R223" s="170"/>
      <c r="S223" s="170"/>
      <c r="T223" s="170"/>
      <c r="U223" s="170"/>
      <c r="V223" s="170"/>
      <c r="W223" s="170"/>
      <c r="X223" s="170"/>
      <c r="Y223" s="170"/>
      <c r="Z223" s="170"/>
    </row>
    <row r="224" spans="1:26" ht="15.75" hidden="1" customHeight="1" x14ac:dyDescent="0.25">
      <c r="A224" s="170"/>
      <c r="B224" s="454" t="s">
        <v>1038</v>
      </c>
      <c r="C224" s="170"/>
      <c r="D224" s="170"/>
      <c r="E224" s="170"/>
      <c r="F224" s="170"/>
      <c r="G224" s="170"/>
      <c r="H224" s="170"/>
      <c r="I224" s="170"/>
      <c r="J224" s="170"/>
      <c r="K224" s="170"/>
      <c r="L224" s="170"/>
      <c r="M224" s="170"/>
      <c r="N224" s="170"/>
      <c r="O224" s="170"/>
      <c r="P224" s="170"/>
      <c r="Q224" s="170"/>
      <c r="R224" s="170"/>
      <c r="S224" s="170"/>
      <c r="T224" s="170"/>
      <c r="U224" s="170"/>
      <c r="V224" s="170"/>
      <c r="W224" s="170"/>
      <c r="X224" s="170"/>
      <c r="Y224" s="170"/>
      <c r="Z224" s="170"/>
    </row>
    <row r="225" spans="1:26" ht="15.75" hidden="1" customHeight="1" x14ac:dyDescent="0.25">
      <c r="A225" s="170"/>
      <c r="B225" s="454" t="s">
        <v>1039</v>
      </c>
      <c r="C225" s="170"/>
      <c r="D225" s="170"/>
      <c r="E225" s="170"/>
      <c r="F225" s="170"/>
      <c r="G225" s="170"/>
      <c r="H225" s="170"/>
      <c r="I225" s="170"/>
      <c r="J225" s="170"/>
      <c r="K225" s="170"/>
      <c r="L225" s="170"/>
      <c r="M225" s="170"/>
      <c r="N225" s="170"/>
      <c r="O225" s="170"/>
      <c r="P225" s="170"/>
      <c r="Q225" s="170"/>
      <c r="R225" s="170"/>
      <c r="S225" s="170"/>
      <c r="T225" s="170"/>
      <c r="U225" s="170"/>
      <c r="V225" s="170"/>
      <c r="W225" s="170"/>
      <c r="X225" s="170"/>
      <c r="Y225" s="170"/>
      <c r="Z225" s="170"/>
    </row>
    <row r="226" spans="1:26" ht="15.75" hidden="1" customHeight="1" x14ac:dyDescent="0.25">
      <c r="A226" s="170"/>
      <c r="B226" s="454" t="s">
        <v>1040</v>
      </c>
      <c r="C226" s="170"/>
      <c r="D226" s="170"/>
      <c r="E226" s="170"/>
      <c r="F226" s="170"/>
      <c r="G226" s="170"/>
      <c r="H226" s="170"/>
      <c r="I226" s="170"/>
      <c r="J226" s="170"/>
      <c r="K226" s="170"/>
      <c r="L226" s="170"/>
      <c r="M226" s="170"/>
      <c r="N226" s="170"/>
      <c r="O226" s="170"/>
      <c r="P226" s="170"/>
      <c r="Q226" s="170"/>
      <c r="R226" s="170"/>
      <c r="S226" s="170"/>
      <c r="T226" s="170"/>
      <c r="U226" s="170"/>
      <c r="V226" s="170"/>
      <c r="W226" s="170"/>
      <c r="X226" s="170"/>
      <c r="Y226" s="170"/>
      <c r="Z226" s="170"/>
    </row>
    <row r="227" spans="1:26" ht="15.75" hidden="1" customHeight="1" x14ac:dyDescent="0.25">
      <c r="A227" s="170"/>
      <c r="B227" s="454" t="s">
        <v>121</v>
      </c>
      <c r="C227" s="170"/>
      <c r="D227" s="170"/>
      <c r="E227" s="170"/>
      <c r="F227" s="170"/>
      <c r="G227" s="170"/>
      <c r="H227" s="170"/>
      <c r="I227" s="170"/>
      <c r="J227" s="170"/>
      <c r="K227" s="170"/>
      <c r="L227" s="170"/>
      <c r="M227" s="170"/>
      <c r="N227" s="170"/>
      <c r="O227" s="170"/>
      <c r="P227" s="170"/>
      <c r="Q227" s="170"/>
      <c r="R227" s="170"/>
      <c r="S227" s="170"/>
      <c r="T227" s="170"/>
      <c r="U227" s="170"/>
      <c r="V227" s="170"/>
      <c r="W227" s="170"/>
      <c r="X227" s="170"/>
      <c r="Y227" s="170"/>
      <c r="Z227" s="170"/>
    </row>
    <row r="228" spans="1:26" ht="15.75" hidden="1" customHeight="1" x14ac:dyDescent="0.25">
      <c r="A228" s="170"/>
      <c r="B228" s="454" t="s">
        <v>122</v>
      </c>
      <c r="C228" s="170"/>
      <c r="D228" s="170"/>
      <c r="E228" s="170"/>
      <c r="F228" s="170"/>
      <c r="G228" s="170"/>
      <c r="H228" s="170"/>
      <c r="I228" s="170"/>
      <c r="J228" s="170"/>
      <c r="K228" s="170"/>
      <c r="L228" s="170"/>
      <c r="M228" s="170"/>
      <c r="N228" s="170"/>
      <c r="O228" s="170"/>
      <c r="P228" s="170"/>
      <c r="Q228" s="170"/>
      <c r="R228" s="170"/>
      <c r="S228" s="170"/>
      <c r="T228" s="170"/>
      <c r="U228" s="170"/>
      <c r="V228" s="170"/>
      <c r="W228" s="170"/>
      <c r="X228" s="170"/>
      <c r="Y228" s="170"/>
      <c r="Z228" s="170"/>
    </row>
    <row r="229" spans="1:26" ht="15.75" hidden="1" customHeight="1" x14ac:dyDescent="0.25">
      <c r="A229" s="170"/>
      <c r="B229" s="454" t="s">
        <v>125</v>
      </c>
      <c r="C229" s="170"/>
      <c r="D229" s="170"/>
      <c r="E229" s="170"/>
      <c r="F229" s="170"/>
      <c r="G229" s="170"/>
      <c r="H229" s="170"/>
      <c r="I229" s="170"/>
      <c r="J229" s="170"/>
      <c r="K229" s="170"/>
      <c r="L229" s="170"/>
      <c r="M229" s="170"/>
      <c r="N229" s="170"/>
      <c r="O229" s="170"/>
      <c r="P229" s="170"/>
      <c r="Q229" s="170"/>
      <c r="R229" s="170"/>
      <c r="S229" s="170"/>
      <c r="T229" s="170"/>
      <c r="U229" s="170"/>
      <c r="V229" s="170"/>
      <c r="W229" s="170"/>
      <c r="X229" s="170"/>
      <c r="Y229" s="170"/>
      <c r="Z229" s="170"/>
    </row>
    <row r="230" spans="1:26" ht="15.75" hidden="1" customHeight="1" x14ac:dyDescent="0.25">
      <c r="A230" s="170"/>
      <c r="B230" s="454" t="s">
        <v>127</v>
      </c>
      <c r="C230" s="170"/>
      <c r="D230" s="170"/>
      <c r="E230" s="170"/>
      <c r="F230" s="170"/>
      <c r="G230" s="170"/>
      <c r="H230" s="170"/>
      <c r="I230" s="170"/>
      <c r="J230" s="170"/>
      <c r="K230" s="170"/>
      <c r="L230" s="170"/>
      <c r="M230" s="170"/>
      <c r="N230" s="170"/>
      <c r="O230" s="170"/>
      <c r="P230" s="170"/>
      <c r="Q230" s="170"/>
      <c r="R230" s="170"/>
      <c r="S230" s="170"/>
      <c r="T230" s="170"/>
      <c r="U230" s="170"/>
      <c r="V230" s="170"/>
      <c r="W230" s="170"/>
      <c r="X230" s="170"/>
      <c r="Y230" s="170"/>
      <c r="Z230" s="170"/>
    </row>
    <row r="231" spans="1:26" ht="15.75" hidden="1" customHeight="1" x14ac:dyDescent="0.25">
      <c r="A231" s="170"/>
      <c r="B231" s="454" t="s">
        <v>1041</v>
      </c>
      <c r="C231" s="170"/>
      <c r="D231" s="170"/>
      <c r="E231" s="170"/>
      <c r="F231" s="170"/>
      <c r="G231" s="170"/>
      <c r="H231" s="170"/>
      <c r="I231" s="170"/>
      <c r="J231" s="170"/>
      <c r="K231" s="170"/>
      <c r="L231" s="170"/>
      <c r="M231" s="170"/>
      <c r="N231" s="170"/>
      <c r="O231" s="170"/>
      <c r="P231" s="170"/>
      <c r="Q231" s="170"/>
      <c r="R231" s="170"/>
      <c r="S231" s="170"/>
      <c r="T231" s="170"/>
      <c r="U231" s="170"/>
      <c r="V231" s="170"/>
      <c r="W231" s="170"/>
      <c r="X231" s="170"/>
      <c r="Y231" s="170"/>
      <c r="Z231" s="170"/>
    </row>
    <row r="232" spans="1:26" ht="15.75" hidden="1" customHeight="1" x14ac:dyDescent="0.25">
      <c r="A232" s="170"/>
      <c r="B232" s="454" t="s">
        <v>126</v>
      </c>
      <c r="C232" s="170"/>
      <c r="D232" s="170"/>
      <c r="E232" s="170"/>
      <c r="F232" s="170"/>
      <c r="G232" s="170"/>
      <c r="H232" s="170"/>
      <c r="I232" s="170"/>
      <c r="J232" s="170"/>
      <c r="K232" s="170"/>
      <c r="L232" s="170"/>
      <c r="M232" s="170"/>
      <c r="N232" s="170"/>
      <c r="O232" s="170"/>
      <c r="P232" s="170"/>
      <c r="Q232" s="170"/>
      <c r="R232" s="170"/>
      <c r="S232" s="170"/>
      <c r="T232" s="170"/>
      <c r="U232" s="170"/>
      <c r="V232" s="170"/>
      <c r="W232" s="170"/>
      <c r="X232" s="170"/>
      <c r="Y232" s="170"/>
      <c r="Z232" s="170"/>
    </row>
    <row r="233" spans="1:26" ht="15.75" hidden="1" customHeight="1" x14ac:dyDescent="0.25">
      <c r="A233" s="170"/>
      <c r="B233" s="454" t="s">
        <v>128</v>
      </c>
      <c r="C233" s="170"/>
      <c r="D233" s="170"/>
      <c r="E233" s="170"/>
      <c r="F233" s="170"/>
      <c r="G233" s="170"/>
      <c r="H233" s="170"/>
      <c r="I233" s="170"/>
      <c r="J233" s="170"/>
      <c r="K233" s="170"/>
      <c r="L233" s="170"/>
      <c r="M233" s="170"/>
      <c r="N233" s="170"/>
      <c r="O233" s="170"/>
      <c r="P233" s="170"/>
      <c r="Q233" s="170"/>
      <c r="R233" s="170"/>
      <c r="S233" s="170"/>
      <c r="T233" s="170"/>
      <c r="U233" s="170"/>
      <c r="V233" s="170"/>
      <c r="W233" s="170"/>
      <c r="X233" s="170"/>
      <c r="Y233" s="170"/>
      <c r="Z233" s="170"/>
    </row>
    <row r="234" spans="1:26" ht="15.75" hidden="1" customHeight="1" x14ac:dyDescent="0.25">
      <c r="A234" s="170"/>
      <c r="B234" s="454" t="s">
        <v>42</v>
      </c>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row>
    <row r="235" spans="1:26" ht="15.75" hidden="1" customHeight="1" x14ac:dyDescent="0.25">
      <c r="A235" s="170"/>
      <c r="B235" s="454" t="s">
        <v>130</v>
      </c>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row>
    <row r="236" spans="1:26" ht="15.75" hidden="1" customHeight="1" x14ac:dyDescent="0.25">
      <c r="A236" s="170"/>
      <c r="B236" s="454" t="s">
        <v>1042</v>
      </c>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row>
    <row r="237" spans="1:26" ht="15.75" hidden="1" customHeight="1" x14ac:dyDescent="0.25">
      <c r="A237" s="170"/>
      <c r="B237" s="454" t="s">
        <v>136</v>
      </c>
      <c r="C237" s="170"/>
      <c r="D237" s="170"/>
      <c r="E237" s="170"/>
      <c r="F237" s="170"/>
      <c r="G237" s="170"/>
      <c r="H237" s="170"/>
      <c r="I237" s="170"/>
      <c r="J237" s="170"/>
      <c r="K237" s="170"/>
      <c r="L237" s="170"/>
      <c r="M237" s="170"/>
      <c r="N237" s="170"/>
      <c r="O237" s="170"/>
      <c r="P237" s="170"/>
      <c r="Q237" s="170"/>
      <c r="R237" s="170"/>
      <c r="S237" s="170"/>
      <c r="T237" s="170"/>
      <c r="U237" s="170"/>
      <c r="V237" s="170"/>
      <c r="W237" s="170"/>
      <c r="X237" s="170"/>
      <c r="Y237" s="170"/>
      <c r="Z237" s="170"/>
    </row>
    <row r="238" spans="1:26" ht="15.75" hidden="1" customHeight="1" x14ac:dyDescent="0.25">
      <c r="A238" s="170"/>
      <c r="B238" s="454" t="s">
        <v>138</v>
      </c>
      <c r="C238" s="170"/>
      <c r="D238" s="170"/>
      <c r="E238" s="170"/>
      <c r="F238" s="170"/>
      <c r="G238" s="170"/>
      <c r="H238" s="170"/>
      <c r="I238" s="170"/>
      <c r="J238" s="170"/>
      <c r="K238" s="170"/>
      <c r="L238" s="170"/>
      <c r="M238" s="170"/>
      <c r="N238" s="170"/>
      <c r="O238" s="170"/>
      <c r="P238" s="170"/>
      <c r="Q238" s="170"/>
      <c r="R238" s="170"/>
      <c r="S238" s="170"/>
      <c r="T238" s="170"/>
      <c r="U238" s="170"/>
      <c r="V238" s="170"/>
      <c r="W238" s="170"/>
      <c r="X238" s="170"/>
      <c r="Y238" s="170"/>
      <c r="Z238" s="170"/>
    </row>
    <row r="239" spans="1:26" ht="15.75" hidden="1" customHeight="1" x14ac:dyDescent="0.25">
      <c r="A239" s="170"/>
      <c r="B239" s="454" t="s">
        <v>139</v>
      </c>
      <c r="C239" s="170"/>
      <c r="D239" s="170"/>
      <c r="E239" s="170"/>
      <c r="F239" s="170"/>
      <c r="G239" s="170"/>
      <c r="H239" s="170"/>
      <c r="I239" s="170"/>
      <c r="J239" s="170"/>
      <c r="K239" s="170"/>
      <c r="L239" s="170"/>
      <c r="M239" s="170"/>
      <c r="N239" s="170"/>
      <c r="O239" s="170"/>
      <c r="P239" s="170"/>
      <c r="Q239" s="170"/>
      <c r="R239" s="170"/>
      <c r="S239" s="170"/>
      <c r="T239" s="170"/>
      <c r="U239" s="170"/>
      <c r="V239" s="170"/>
      <c r="W239" s="170"/>
      <c r="X239" s="170"/>
      <c r="Y239" s="170"/>
      <c r="Z239" s="170"/>
    </row>
    <row r="240" spans="1:26" ht="15.75" hidden="1" customHeight="1" x14ac:dyDescent="0.25">
      <c r="A240" s="170"/>
      <c r="B240" s="454" t="s">
        <v>140</v>
      </c>
      <c r="C240" s="170"/>
      <c r="D240" s="170"/>
      <c r="E240" s="170"/>
      <c r="F240" s="170"/>
      <c r="G240" s="170"/>
      <c r="H240" s="170"/>
      <c r="I240" s="170"/>
      <c r="J240" s="170"/>
      <c r="K240" s="170"/>
      <c r="L240" s="170"/>
      <c r="M240" s="170"/>
      <c r="N240" s="170"/>
      <c r="O240" s="170"/>
      <c r="P240" s="170"/>
      <c r="Q240" s="170"/>
      <c r="R240" s="170"/>
      <c r="S240" s="170"/>
      <c r="T240" s="170"/>
      <c r="U240" s="170"/>
      <c r="V240" s="170"/>
      <c r="W240" s="170"/>
      <c r="X240" s="170"/>
      <c r="Y240" s="170"/>
      <c r="Z240" s="170"/>
    </row>
    <row r="241" spans="1:26" ht="15.75" hidden="1" customHeight="1" x14ac:dyDescent="0.25">
      <c r="A241" s="170"/>
      <c r="B241" s="454" t="s">
        <v>1043</v>
      </c>
      <c r="C241" s="170"/>
      <c r="D241" s="170"/>
      <c r="E241" s="170"/>
      <c r="F241" s="170"/>
      <c r="G241" s="170"/>
      <c r="H241" s="170"/>
      <c r="I241" s="170"/>
      <c r="J241" s="170"/>
      <c r="K241" s="170"/>
      <c r="L241" s="170"/>
      <c r="M241" s="170"/>
      <c r="N241" s="170"/>
      <c r="O241" s="170"/>
      <c r="P241" s="170"/>
      <c r="Q241" s="170"/>
      <c r="R241" s="170"/>
      <c r="S241" s="170"/>
      <c r="T241" s="170"/>
      <c r="U241" s="170"/>
      <c r="V241" s="170"/>
      <c r="W241" s="170"/>
      <c r="X241" s="170"/>
      <c r="Y241" s="170"/>
      <c r="Z241" s="170"/>
    </row>
    <row r="242" spans="1:26" ht="15.75" hidden="1" customHeight="1" x14ac:dyDescent="0.25">
      <c r="A242" s="170"/>
      <c r="B242" s="454" t="s">
        <v>1044</v>
      </c>
      <c r="C242" s="170"/>
      <c r="D242" s="170"/>
      <c r="E242" s="170"/>
      <c r="F242" s="170"/>
      <c r="G242" s="170"/>
      <c r="H242" s="170"/>
      <c r="I242" s="170"/>
      <c r="J242" s="170"/>
      <c r="K242" s="170"/>
      <c r="L242" s="170"/>
      <c r="M242" s="170"/>
      <c r="N242" s="170"/>
      <c r="O242" s="170"/>
      <c r="P242" s="170"/>
      <c r="Q242" s="170"/>
      <c r="R242" s="170"/>
      <c r="S242" s="170"/>
      <c r="T242" s="170"/>
      <c r="U242" s="170"/>
      <c r="V242" s="170"/>
      <c r="W242" s="170"/>
      <c r="X242" s="170"/>
      <c r="Y242" s="170"/>
      <c r="Z242" s="170"/>
    </row>
    <row r="243" spans="1:26" ht="15.75" hidden="1" customHeight="1" x14ac:dyDescent="0.25">
      <c r="A243" s="170"/>
      <c r="B243" s="454" t="s">
        <v>141</v>
      </c>
      <c r="C243" s="170"/>
      <c r="D243" s="170"/>
      <c r="E243" s="170"/>
      <c r="F243" s="170"/>
      <c r="G243" s="170"/>
      <c r="H243" s="170"/>
      <c r="I243" s="170"/>
      <c r="J243" s="170"/>
      <c r="K243" s="170"/>
      <c r="L243" s="170"/>
      <c r="M243" s="170"/>
      <c r="N243" s="170"/>
      <c r="O243" s="170"/>
      <c r="P243" s="170"/>
      <c r="Q243" s="170"/>
      <c r="R243" s="170"/>
      <c r="S243" s="170"/>
      <c r="T243" s="170"/>
      <c r="U243" s="170"/>
      <c r="V243" s="170"/>
      <c r="W243" s="170"/>
      <c r="X243" s="170"/>
      <c r="Y243" s="170"/>
      <c r="Z243" s="170"/>
    </row>
    <row r="244" spans="1:26" ht="15.75" hidden="1" customHeight="1" x14ac:dyDescent="0.25">
      <c r="A244" s="170"/>
      <c r="B244" s="454" t="s">
        <v>195</v>
      </c>
      <c r="C244" s="170"/>
      <c r="D244" s="170"/>
      <c r="E244" s="170"/>
      <c r="F244" s="170"/>
      <c r="G244" s="170"/>
      <c r="H244" s="170"/>
      <c r="I244" s="170"/>
      <c r="J244" s="170"/>
      <c r="K244" s="170"/>
      <c r="L244" s="170"/>
      <c r="M244" s="170"/>
      <c r="N244" s="170"/>
      <c r="O244" s="170"/>
      <c r="P244" s="170"/>
      <c r="Q244" s="170"/>
      <c r="R244" s="170"/>
      <c r="S244" s="170"/>
      <c r="T244" s="170"/>
      <c r="U244" s="170"/>
      <c r="V244" s="170"/>
      <c r="W244" s="170"/>
      <c r="X244" s="170"/>
      <c r="Y244" s="170"/>
      <c r="Z244" s="170"/>
    </row>
    <row r="245" spans="1:26" ht="15.75" hidden="1" customHeight="1" x14ac:dyDescent="0.25">
      <c r="A245" s="170"/>
      <c r="B245" s="454" t="s">
        <v>1045</v>
      </c>
      <c r="C245" s="170"/>
      <c r="D245" s="170"/>
      <c r="E245" s="170"/>
      <c r="F245" s="170"/>
      <c r="G245" s="170"/>
      <c r="H245" s="170"/>
      <c r="I245" s="170"/>
      <c r="J245" s="170"/>
      <c r="K245" s="170"/>
      <c r="L245" s="170"/>
      <c r="M245" s="170"/>
      <c r="N245" s="170"/>
      <c r="O245" s="170"/>
      <c r="P245" s="170"/>
      <c r="Q245" s="170"/>
      <c r="R245" s="170"/>
      <c r="S245" s="170"/>
      <c r="T245" s="170"/>
      <c r="U245" s="170"/>
      <c r="V245" s="170"/>
      <c r="W245" s="170"/>
      <c r="X245" s="170"/>
      <c r="Y245" s="170"/>
      <c r="Z245" s="170"/>
    </row>
    <row r="246" spans="1:26" ht="15.75" hidden="1" customHeight="1" x14ac:dyDescent="0.25">
      <c r="A246" s="170"/>
      <c r="B246" s="454" t="s">
        <v>1046</v>
      </c>
      <c r="C246" s="170"/>
      <c r="D246" s="170"/>
      <c r="E246" s="170"/>
      <c r="F246" s="170"/>
      <c r="G246" s="170"/>
      <c r="H246" s="170"/>
      <c r="I246" s="170"/>
      <c r="J246" s="170"/>
      <c r="K246" s="170"/>
      <c r="L246" s="170"/>
      <c r="M246" s="170"/>
      <c r="N246" s="170"/>
      <c r="O246" s="170"/>
      <c r="P246" s="170"/>
      <c r="Q246" s="170"/>
      <c r="R246" s="170"/>
      <c r="S246" s="170"/>
      <c r="T246" s="170"/>
      <c r="U246" s="170"/>
      <c r="V246" s="170"/>
      <c r="W246" s="170"/>
      <c r="X246" s="170"/>
      <c r="Y246" s="170"/>
      <c r="Z246" s="170"/>
    </row>
    <row r="247" spans="1:26" ht="15.75" hidden="1" customHeight="1" x14ac:dyDescent="0.25">
      <c r="A247" s="170"/>
      <c r="B247" s="454" t="s">
        <v>146</v>
      </c>
      <c r="C247" s="170"/>
      <c r="D247" s="170"/>
      <c r="E247" s="170"/>
      <c r="F247" s="170"/>
      <c r="G247" s="170"/>
      <c r="H247" s="170"/>
      <c r="I247" s="170"/>
      <c r="J247" s="170"/>
      <c r="K247" s="170"/>
      <c r="L247" s="170"/>
      <c r="M247" s="170"/>
      <c r="N247" s="170"/>
      <c r="O247" s="170"/>
      <c r="P247" s="170"/>
      <c r="Q247" s="170"/>
      <c r="R247" s="170"/>
      <c r="S247" s="170"/>
      <c r="T247" s="170"/>
      <c r="U247" s="170"/>
      <c r="V247" s="170"/>
      <c r="W247" s="170"/>
      <c r="X247" s="170"/>
      <c r="Y247" s="170"/>
      <c r="Z247" s="170"/>
    </row>
    <row r="248" spans="1:26" ht="15.75" hidden="1" customHeight="1" x14ac:dyDescent="0.25">
      <c r="A248" s="170"/>
      <c r="B248" s="454" t="s">
        <v>148</v>
      </c>
      <c r="C248" s="170"/>
      <c r="D248" s="170"/>
      <c r="E248" s="170"/>
      <c r="F248" s="170"/>
      <c r="G248" s="170"/>
      <c r="H248" s="170"/>
      <c r="I248" s="170"/>
      <c r="J248" s="170"/>
      <c r="K248" s="170"/>
      <c r="L248" s="170"/>
      <c r="M248" s="170"/>
      <c r="N248" s="170"/>
      <c r="O248" s="170"/>
      <c r="P248" s="170"/>
      <c r="Q248" s="170"/>
      <c r="R248" s="170"/>
      <c r="S248" s="170"/>
      <c r="T248" s="170"/>
      <c r="U248" s="170"/>
      <c r="V248" s="170"/>
      <c r="W248" s="170"/>
      <c r="X248" s="170"/>
      <c r="Y248" s="170"/>
      <c r="Z248" s="170"/>
    </row>
    <row r="249" spans="1:26" ht="15.75" hidden="1" customHeight="1" x14ac:dyDescent="0.25">
      <c r="A249" s="170"/>
      <c r="B249" s="454" t="s">
        <v>1047</v>
      </c>
      <c r="C249" s="170"/>
      <c r="D249" s="170"/>
      <c r="E249" s="170"/>
      <c r="F249" s="170"/>
      <c r="G249" s="170"/>
      <c r="H249" s="170"/>
      <c r="I249" s="170"/>
      <c r="J249" s="170"/>
      <c r="K249" s="170"/>
      <c r="L249" s="170"/>
      <c r="M249" s="170"/>
      <c r="N249" s="170"/>
      <c r="O249" s="170"/>
      <c r="P249" s="170"/>
      <c r="Q249" s="170"/>
      <c r="R249" s="170"/>
      <c r="S249" s="170"/>
      <c r="T249" s="170"/>
      <c r="U249" s="170"/>
      <c r="V249" s="170"/>
      <c r="W249" s="170"/>
      <c r="X249" s="170"/>
      <c r="Y249" s="170"/>
      <c r="Z249" s="170"/>
    </row>
    <row r="250" spans="1:26" ht="15.75" hidden="1" customHeight="1" x14ac:dyDescent="0.25">
      <c r="A250" s="170"/>
      <c r="B250" s="454" t="s">
        <v>196</v>
      </c>
      <c r="C250" s="170"/>
      <c r="D250" s="170"/>
      <c r="E250" s="170"/>
      <c r="F250" s="170"/>
      <c r="G250" s="170"/>
      <c r="H250" s="170"/>
      <c r="I250" s="170"/>
      <c r="J250" s="170"/>
      <c r="K250" s="170"/>
      <c r="L250" s="170"/>
      <c r="M250" s="170"/>
      <c r="N250" s="170"/>
      <c r="O250" s="170"/>
      <c r="P250" s="170"/>
      <c r="Q250" s="170"/>
      <c r="R250" s="170"/>
      <c r="S250" s="170"/>
      <c r="T250" s="170"/>
      <c r="U250" s="170"/>
      <c r="V250" s="170"/>
      <c r="W250" s="170"/>
      <c r="X250" s="170"/>
      <c r="Y250" s="170"/>
      <c r="Z250" s="170"/>
    </row>
    <row r="251" spans="1:26" ht="15.75" hidden="1" customHeight="1" x14ac:dyDescent="0.25">
      <c r="A251" s="170"/>
      <c r="B251" s="454" t="s">
        <v>213</v>
      </c>
      <c r="C251" s="170"/>
      <c r="D251" s="170"/>
      <c r="E251" s="170"/>
      <c r="F251" s="170"/>
      <c r="G251" s="170"/>
      <c r="H251" s="170"/>
      <c r="I251" s="170"/>
      <c r="J251" s="170"/>
      <c r="K251" s="170"/>
      <c r="L251" s="170"/>
      <c r="M251" s="170"/>
      <c r="N251" s="170"/>
      <c r="O251" s="170"/>
      <c r="P251" s="170"/>
      <c r="Q251" s="170"/>
      <c r="R251" s="170"/>
      <c r="S251" s="170"/>
      <c r="T251" s="170"/>
      <c r="U251" s="170"/>
      <c r="V251" s="170"/>
      <c r="W251" s="170"/>
      <c r="X251" s="170"/>
      <c r="Y251" s="170"/>
      <c r="Z251" s="170"/>
    </row>
    <row r="252" spans="1:26" ht="15.75" hidden="1" customHeight="1" x14ac:dyDescent="0.25">
      <c r="A252" s="170"/>
      <c r="B252" s="454" t="s">
        <v>147</v>
      </c>
      <c r="C252" s="170"/>
      <c r="D252" s="170"/>
      <c r="E252" s="170"/>
      <c r="F252" s="170"/>
      <c r="G252" s="170"/>
      <c r="H252" s="170"/>
      <c r="I252" s="170"/>
      <c r="J252" s="170"/>
      <c r="K252" s="170"/>
      <c r="L252" s="170"/>
      <c r="M252" s="170"/>
      <c r="N252" s="170"/>
      <c r="O252" s="170"/>
      <c r="P252" s="170"/>
      <c r="Q252" s="170"/>
      <c r="R252" s="170"/>
      <c r="S252" s="170"/>
      <c r="T252" s="170"/>
      <c r="U252" s="170"/>
      <c r="V252" s="170"/>
      <c r="W252" s="170"/>
      <c r="X252" s="170"/>
      <c r="Y252" s="170"/>
      <c r="Z252" s="170"/>
    </row>
    <row r="253" spans="1:26" ht="15.75" hidden="1" customHeight="1" x14ac:dyDescent="0.25">
      <c r="A253" s="170"/>
      <c r="B253" s="454" t="s">
        <v>151</v>
      </c>
      <c r="C253" s="170"/>
      <c r="D253" s="170"/>
      <c r="E253" s="170"/>
      <c r="F253" s="170"/>
      <c r="G253" s="170"/>
      <c r="H253" s="170"/>
      <c r="I253" s="170"/>
      <c r="J253" s="170"/>
      <c r="K253" s="170"/>
      <c r="L253" s="170"/>
      <c r="M253" s="170"/>
      <c r="N253" s="170"/>
      <c r="O253" s="170"/>
      <c r="P253" s="170"/>
      <c r="Q253" s="170"/>
      <c r="R253" s="170"/>
      <c r="S253" s="170"/>
      <c r="T253" s="170"/>
      <c r="U253" s="170"/>
      <c r="V253" s="170"/>
      <c r="W253" s="170"/>
      <c r="X253" s="170"/>
      <c r="Y253" s="170"/>
      <c r="Z253" s="170"/>
    </row>
    <row r="254" spans="1:26" ht="15.75" hidden="1" customHeight="1" x14ac:dyDescent="0.25">
      <c r="A254" s="170"/>
      <c r="B254" s="454" t="s">
        <v>145</v>
      </c>
      <c r="C254" s="170"/>
      <c r="D254" s="170"/>
      <c r="E254" s="170"/>
      <c r="F254" s="170"/>
      <c r="G254" s="170"/>
      <c r="H254" s="170"/>
      <c r="I254" s="170"/>
      <c r="J254" s="170"/>
      <c r="K254" s="170"/>
      <c r="L254" s="170"/>
      <c r="M254" s="170"/>
      <c r="N254" s="170"/>
      <c r="O254" s="170"/>
      <c r="P254" s="170"/>
      <c r="Q254" s="170"/>
      <c r="R254" s="170"/>
      <c r="S254" s="170"/>
      <c r="T254" s="170"/>
      <c r="U254" s="170"/>
      <c r="V254" s="170"/>
      <c r="W254" s="170"/>
      <c r="X254" s="170"/>
      <c r="Y254" s="170"/>
      <c r="Z254" s="170"/>
    </row>
    <row r="255" spans="1:26" ht="15.75" hidden="1" customHeight="1" x14ac:dyDescent="0.25">
      <c r="A255" s="170"/>
      <c r="B255" s="454" t="s">
        <v>167</v>
      </c>
      <c r="C255" s="170"/>
      <c r="D255" s="170"/>
      <c r="E255" s="170"/>
      <c r="F255" s="170"/>
      <c r="G255" s="170"/>
      <c r="H255" s="170"/>
      <c r="I255" s="170"/>
      <c r="J255" s="170"/>
      <c r="K255" s="170"/>
      <c r="L255" s="170"/>
      <c r="M255" s="170"/>
      <c r="N255" s="170"/>
      <c r="O255" s="170"/>
      <c r="P255" s="170"/>
      <c r="Q255" s="170"/>
      <c r="R255" s="170"/>
      <c r="S255" s="170"/>
      <c r="T255" s="170"/>
      <c r="U255" s="170"/>
      <c r="V255" s="170"/>
      <c r="W255" s="170"/>
      <c r="X255" s="170"/>
      <c r="Y255" s="170"/>
      <c r="Z255" s="170"/>
    </row>
    <row r="256" spans="1:26" ht="15.75" hidden="1" customHeight="1" x14ac:dyDescent="0.25">
      <c r="A256" s="170"/>
      <c r="B256" s="454" t="s">
        <v>1048</v>
      </c>
      <c r="C256" s="170"/>
      <c r="D256" s="170"/>
      <c r="E256" s="170"/>
      <c r="F256" s="170"/>
      <c r="G256" s="170"/>
      <c r="H256" s="170"/>
      <c r="I256" s="170"/>
      <c r="J256" s="170"/>
      <c r="K256" s="170"/>
      <c r="L256" s="170"/>
      <c r="M256" s="170"/>
      <c r="N256" s="170"/>
      <c r="O256" s="170"/>
      <c r="P256" s="170"/>
      <c r="Q256" s="170"/>
      <c r="R256" s="170"/>
      <c r="S256" s="170"/>
      <c r="T256" s="170"/>
      <c r="U256" s="170"/>
      <c r="V256" s="170"/>
      <c r="W256" s="170"/>
      <c r="X256" s="170"/>
      <c r="Y256" s="170"/>
      <c r="Z256" s="170"/>
    </row>
    <row r="257" spans="1:26" ht="15.75" hidden="1" customHeight="1" x14ac:dyDescent="0.25">
      <c r="A257" s="170"/>
      <c r="B257" s="454" t="s">
        <v>153</v>
      </c>
      <c r="C257" s="170"/>
      <c r="D257" s="170"/>
      <c r="E257" s="170"/>
      <c r="F257" s="170"/>
      <c r="G257" s="170"/>
      <c r="H257" s="170"/>
      <c r="I257" s="170"/>
      <c r="J257" s="170"/>
      <c r="K257" s="170"/>
      <c r="L257" s="170"/>
      <c r="M257" s="170"/>
      <c r="N257" s="170"/>
      <c r="O257" s="170"/>
      <c r="P257" s="170"/>
      <c r="Q257" s="170"/>
      <c r="R257" s="170"/>
      <c r="S257" s="170"/>
      <c r="T257" s="170"/>
      <c r="U257" s="170"/>
      <c r="V257" s="170"/>
      <c r="W257" s="170"/>
      <c r="X257" s="170"/>
      <c r="Y257" s="170"/>
      <c r="Z257" s="170"/>
    </row>
    <row r="258" spans="1:26" ht="15.75" hidden="1" customHeight="1" x14ac:dyDescent="0.25">
      <c r="A258" s="170"/>
      <c r="B258" s="454" t="s">
        <v>156</v>
      </c>
      <c r="C258" s="170"/>
      <c r="D258" s="170"/>
      <c r="E258" s="170"/>
      <c r="F258" s="170"/>
      <c r="G258" s="170"/>
      <c r="H258" s="170"/>
      <c r="I258" s="170"/>
      <c r="J258" s="170"/>
      <c r="K258" s="170"/>
      <c r="L258" s="170"/>
      <c r="M258" s="170"/>
      <c r="N258" s="170"/>
      <c r="O258" s="170"/>
      <c r="P258" s="170"/>
      <c r="Q258" s="170"/>
      <c r="R258" s="170"/>
      <c r="S258" s="170"/>
      <c r="T258" s="170"/>
      <c r="U258" s="170"/>
      <c r="V258" s="170"/>
      <c r="W258" s="170"/>
      <c r="X258" s="170"/>
      <c r="Y258" s="170"/>
      <c r="Z258" s="170"/>
    </row>
    <row r="259" spans="1:26" ht="15.75" hidden="1" customHeight="1" x14ac:dyDescent="0.25">
      <c r="A259" s="170"/>
      <c r="B259" s="454" t="s">
        <v>162</v>
      </c>
      <c r="C259" s="170"/>
      <c r="D259" s="170"/>
      <c r="E259" s="170"/>
      <c r="F259" s="170"/>
      <c r="G259" s="170"/>
      <c r="H259" s="170"/>
      <c r="I259" s="170"/>
      <c r="J259" s="170"/>
      <c r="K259" s="170"/>
      <c r="L259" s="170"/>
      <c r="M259" s="170"/>
      <c r="N259" s="170"/>
      <c r="O259" s="170"/>
      <c r="P259" s="170"/>
      <c r="Q259" s="170"/>
      <c r="R259" s="170"/>
      <c r="S259" s="170"/>
      <c r="T259" s="170"/>
      <c r="U259" s="170"/>
      <c r="V259" s="170"/>
      <c r="W259" s="170"/>
      <c r="X259" s="170"/>
      <c r="Y259" s="170"/>
      <c r="Z259" s="170"/>
    </row>
    <row r="260" spans="1:26" ht="15.75" hidden="1" customHeight="1" x14ac:dyDescent="0.25">
      <c r="A260" s="170"/>
      <c r="B260" s="454" t="s">
        <v>159</v>
      </c>
      <c r="C260" s="170"/>
      <c r="D260" s="170"/>
      <c r="E260" s="170"/>
      <c r="F260" s="170"/>
      <c r="G260" s="170"/>
      <c r="H260" s="170"/>
      <c r="I260" s="170"/>
      <c r="J260" s="170"/>
      <c r="K260" s="170"/>
      <c r="L260" s="170"/>
      <c r="M260" s="170"/>
      <c r="N260" s="170"/>
      <c r="O260" s="170"/>
      <c r="P260" s="170"/>
      <c r="Q260" s="170"/>
      <c r="R260" s="170"/>
      <c r="S260" s="170"/>
      <c r="T260" s="170"/>
      <c r="U260" s="170"/>
      <c r="V260" s="170"/>
      <c r="W260" s="170"/>
      <c r="X260" s="170"/>
      <c r="Y260" s="170"/>
      <c r="Z260" s="170"/>
    </row>
    <row r="261" spans="1:26" ht="15.75" hidden="1" customHeight="1" x14ac:dyDescent="0.25">
      <c r="A261" s="170"/>
      <c r="B261" s="454" t="s">
        <v>1049</v>
      </c>
      <c r="C261" s="170"/>
      <c r="D261" s="170"/>
      <c r="E261" s="170"/>
      <c r="F261" s="170"/>
      <c r="G261" s="170"/>
      <c r="H261" s="170"/>
      <c r="I261" s="170"/>
      <c r="J261" s="170"/>
      <c r="K261" s="170"/>
      <c r="L261" s="170"/>
      <c r="M261" s="170"/>
      <c r="N261" s="170"/>
      <c r="O261" s="170"/>
      <c r="P261" s="170"/>
      <c r="Q261" s="170"/>
      <c r="R261" s="170"/>
      <c r="S261" s="170"/>
      <c r="T261" s="170"/>
      <c r="U261" s="170"/>
      <c r="V261" s="170"/>
      <c r="W261" s="170"/>
      <c r="X261" s="170"/>
      <c r="Y261" s="170"/>
      <c r="Z261" s="170"/>
    </row>
    <row r="262" spans="1:26" ht="15.75" hidden="1" customHeight="1" x14ac:dyDescent="0.25">
      <c r="A262" s="170"/>
      <c r="B262" s="454" t="s">
        <v>157</v>
      </c>
      <c r="C262" s="170"/>
      <c r="D262" s="170"/>
      <c r="E262" s="170"/>
      <c r="F262" s="170"/>
      <c r="G262" s="170"/>
      <c r="H262" s="170"/>
      <c r="I262" s="170"/>
      <c r="J262" s="170"/>
      <c r="K262" s="170"/>
      <c r="L262" s="170"/>
      <c r="M262" s="170"/>
      <c r="N262" s="170"/>
      <c r="O262" s="170"/>
      <c r="P262" s="170"/>
      <c r="Q262" s="170"/>
      <c r="R262" s="170"/>
      <c r="S262" s="170"/>
      <c r="T262" s="170"/>
      <c r="U262" s="170"/>
      <c r="V262" s="170"/>
      <c r="W262" s="170"/>
      <c r="X262" s="170"/>
      <c r="Y262" s="170"/>
      <c r="Z262" s="170"/>
    </row>
    <row r="263" spans="1:26" ht="15.75" hidden="1" customHeight="1" x14ac:dyDescent="0.25">
      <c r="A263" s="170"/>
      <c r="B263" s="454" t="s">
        <v>158</v>
      </c>
      <c r="C263" s="170"/>
      <c r="D263" s="170"/>
      <c r="E263" s="170"/>
      <c r="F263" s="170"/>
      <c r="G263" s="170"/>
      <c r="H263" s="170"/>
      <c r="I263" s="170"/>
      <c r="J263" s="170"/>
      <c r="K263" s="170"/>
      <c r="L263" s="170"/>
      <c r="M263" s="170"/>
      <c r="N263" s="170"/>
      <c r="O263" s="170"/>
      <c r="P263" s="170"/>
      <c r="Q263" s="170"/>
      <c r="R263" s="170"/>
      <c r="S263" s="170"/>
      <c r="T263" s="170"/>
      <c r="U263" s="170"/>
      <c r="V263" s="170"/>
      <c r="W263" s="170"/>
      <c r="X263" s="170"/>
      <c r="Y263" s="170"/>
      <c r="Z263" s="170"/>
    </row>
    <row r="264" spans="1:26" ht="15.75" hidden="1" customHeight="1" x14ac:dyDescent="0.25">
      <c r="A264" s="170"/>
      <c r="B264" s="454" t="s">
        <v>169</v>
      </c>
      <c r="C264" s="170"/>
      <c r="D264" s="170"/>
      <c r="E264" s="170"/>
      <c r="F264" s="170"/>
      <c r="G264" s="170"/>
      <c r="H264" s="170"/>
      <c r="I264" s="170"/>
      <c r="J264" s="170"/>
      <c r="K264" s="170"/>
      <c r="L264" s="170"/>
      <c r="M264" s="170"/>
      <c r="N264" s="170"/>
      <c r="O264" s="170"/>
      <c r="P264" s="170"/>
      <c r="Q264" s="170"/>
      <c r="R264" s="170"/>
      <c r="S264" s="170"/>
      <c r="T264" s="170"/>
      <c r="U264" s="170"/>
      <c r="V264" s="170"/>
      <c r="W264" s="170"/>
      <c r="X264" s="170"/>
      <c r="Y264" s="170"/>
      <c r="Z264" s="170"/>
    </row>
    <row r="265" spans="1:26" ht="15.75" hidden="1" customHeight="1" x14ac:dyDescent="0.25">
      <c r="A265" s="170"/>
      <c r="B265" s="454" t="s">
        <v>166</v>
      </c>
      <c r="C265" s="170"/>
      <c r="D265" s="170"/>
      <c r="E265" s="170"/>
      <c r="F265" s="170"/>
      <c r="G265" s="170"/>
      <c r="H265" s="170"/>
      <c r="I265" s="170"/>
      <c r="J265" s="170"/>
      <c r="K265" s="170"/>
      <c r="L265" s="170"/>
      <c r="M265" s="170"/>
      <c r="N265" s="170"/>
      <c r="O265" s="170"/>
      <c r="P265" s="170"/>
      <c r="Q265" s="170"/>
      <c r="R265" s="170"/>
      <c r="S265" s="170"/>
      <c r="T265" s="170"/>
      <c r="U265" s="170"/>
      <c r="V265" s="170"/>
      <c r="W265" s="170"/>
      <c r="X265" s="170"/>
      <c r="Y265" s="170"/>
      <c r="Z265" s="170"/>
    </row>
    <row r="266" spans="1:26" ht="15.75" hidden="1" customHeight="1" x14ac:dyDescent="0.25">
      <c r="A266" s="170"/>
      <c r="B266" s="454" t="s">
        <v>165</v>
      </c>
      <c r="C266" s="170"/>
      <c r="D266" s="170"/>
      <c r="E266" s="170"/>
      <c r="F266" s="170"/>
      <c r="G266" s="170"/>
      <c r="H266" s="170"/>
      <c r="I266" s="170"/>
      <c r="J266" s="170"/>
      <c r="K266" s="170"/>
      <c r="L266" s="170"/>
      <c r="M266" s="170"/>
      <c r="N266" s="170"/>
      <c r="O266" s="170"/>
      <c r="P266" s="170"/>
      <c r="Q266" s="170"/>
      <c r="R266" s="170"/>
      <c r="S266" s="170"/>
      <c r="T266" s="170"/>
      <c r="U266" s="170"/>
      <c r="V266" s="170"/>
      <c r="W266" s="170"/>
      <c r="X266" s="170"/>
      <c r="Y266" s="170"/>
      <c r="Z266" s="170"/>
    </row>
    <row r="267" spans="1:26" ht="15.75" hidden="1" customHeight="1" x14ac:dyDescent="0.25">
      <c r="A267" s="170"/>
      <c r="B267" s="454" t="s">
        <v>168</v>
      </c>
      <c r="C267" s="170"/>
      <c r="D267" s="170"/>
      <c r="E267" s="170"/>
      <c r="F267" s="170"/>
      <c r="G267" s="170"/>
      <c r="H267" s="170"/>
      <c r="I267" s="170"/>
      <c r="J267" s="170"/>
      <c r="K267" s="170"/>
      <c r="L267" s="170"/>
      <c r="M267" s="170"/>
      <c r="N267" s="170"/>
      <c r="O267" s="170"/>
      <c r="P267" s="170"/>
      <c r="Q267" s="170"/>
      <c r="R267" s="170"/>
      <c r="S267" s="170"/>
      <c r="T267" s="170"/>
      <c r="U267" s="170"/>
      <c r="V267" s="170"/>
      <c r="W267" s="170"/>
      <c r="X267" s="170"/>
      <c r="Y267" s="170"/>
      <c r="Z267" s="170"/>
    </row>
    <row r="268" spans="1:26" ht="15.75" hidden="1" customHeight="1" x14ac:dyDescent="0.25">
      <c r="A268" s="170"/>
      <c r="B268" s="454" t="s">
        <v>160</v>
      </c>
      <c r="C268" s="170"/>
      <c r="D268" s="170"/>
      <c r="E268" s="170"/>
      <c r="F268" s="170"/>
      <c r="G268" s="170"/>
      <c r="H268" s="170"/>
      <c r="I268" s="170"/>
      <c r="J268" s="170"/>
      <c r="K268" s="170"/>
      <c r="L268" s="170"/>
      <c r="M268" s="170"/>
      <c r="N268" s="170"/>
      <c r="O268" s="170"/>
      <c r="P268" s="170"/>
      <c r="Q268" s="170"/>
      <c r="R268" s="170"/>
      <c r="S268" s="170"/>
      <c r="T268" s="170"/>
      <c r="U268" s="170"/>
      <c r="V268" s="170"/>
      <c r="W268" s="170"/>
      <c r="X268" s="170"/>
      <c r="Y268" s="170"/>
      <c r="Z268" s="170"/>
    </row>
    <row r="269" spans="1:26" ht="15.75" hidden="1" customHeight="1" x14ac:dyDescent="0.25">
      <c r="A269" s="170"/>
      <c r="B269" s="454" t="s">
        <v>161</v>
      </c>
      <c r="C269" s="170"/>
      <c r="D269" s="170"/>
      <c r="E269" s="170"/>
      <c r="F269" s="170"/>
      <c r="G269" s="170"/>
      <c r="H269" s="170"/>
      <c r="I269" s="170"/>
      <c r="J269" s="170"/>
      <c r="K269" s="170"/>
      <c r="L269" s="170"/>
      <c r="M269" s="170"/>
      <c r="N269" s="170"/>
      <c r="O269" s="170"/>
      <c r="P269" s="170"/>
      <c r="Q269" s="170"/>
      <c r="R269" s="170"/>
      <c r="S269" s="170"/>
      <c r="T269" s="170"/>
      <c r="U269" s="170"/>
      <c r="V269" s="170"/>
      <c r="W269" s="170"/>
      <c r="X269" s="170"/>
      <c r="Y269" s="170"/>
      <c r="Z269" s="170"/>
    </row>
    <row r="270" spans="1:26" ht="15.75" hidden="1" customHeight="1" x14ac:dyDescent="0.25">
      <c r="A270" s="170"/>
      <c r="B270" s="454" t="s">
        <v>154</v>
      </c>
      <c r="C270" s="170"/>
      <c r="D270" s="170"/>
      <c r="E270" s="170"/>
      <c r="F270" s="170"/>
      <c r="G270" s="170"/>
      <c r="H270" s="170"/>
      <c r="I270" s="170"/>
      <c r="J270" s="170"/>
      <c r="K270" s="170"/>
      <c r="L270" s="170"/>
      <c r="M270" s="170"/>
      <c r="N270" s="170"/>
      <c r="O270" s="170"/>
      <c r="P270" s="170"/>
      <c r="Q270" s="170"/>
      <c r="R270" s="170"/>
      <c r="S270" s="170"/>
      <c r="T270" s="170"/>
      <c r="U270" s="170"/>
      <c r="V270" s="170"/>
      <c r="W270" s="170"/>
      <c r="X270" s="170"/>
      <c r="Y270" s="170"/>
      <c r="Z270" s="170"/>
    </row>
    <row r="271" spans="1:26" ht="15.75" hidden="1" customHeight="1" x14ac:dyDescent="0.25">
      <c r="A271" s="170"/>
      <c r="B271" s="454" t="s">
        <v>155</v>
      </c>
      <c r="C271" s="170"/>
      <c r="D271" s="170"/>
      <c r="E271" s="170"/>
      <c r="F271" s="170"/>
      <c r="G271" s="170"/>
      <c r="H271" s="170"/>
      <c r="I271" s="170"/>
      <c r="J271" s="170"/>
      <c r="K271" s="170"/>
      <c r="L271" s="170"/>
      <c r="M271" s="170"/>
      <c r="N271" s="170"/>
      <c r="O271" s="170"/>
      <c r="P271" s="170"/>
      <c r="Q271" s="170"/>
      <c r="R271" s="170"/>
      <c r="S271" s="170"/>
      <c r="T271" s="170"/>
      <c r="U271" s="170"/>
      <c r="V271" s="170"/>
      <c r="W271" s="170"/>
      <c r="X271" s="170"/>
      <c r="Y271" s="170"/>
      <c r="Z271" s="170"/>
    </row>
    <row r="272" spans="1:26" ht="15.75" hidden="1" customHeight="1" x14ac:dyDescent="0.25">
      <c r="A272" s="170"/>
      <c r="B272" s="454" t="s">
        <v>170</v>
      </c>
      <c r="C272" s="170"/>
      <c r="D272" s="170"/>
      <c r="E272" s="170"/>
      <c r="F272" s="170"/>
      <c r="G272" s="170"/>
      <c r="H272" s="170"/>
      <c r="I272" s="170"/>
      <c r="J272" s="170"/>
      <c r="K272" s="170"/>
      <c r="L272" s="170"/>
      <c r="M272" s="170"/>
      <c r="N272" s="170"/>
      <c r="O272" s="170"/>
      <c r="P272" s="170"/>
      <c r="Q272" s="170"/>
      <c r="R272" s="170"/>
      <c r="S272" s="170"/>
      <c r="T272" s="170"/>
      <c r="U272" s="170"/>
      <c r="V272" s="170"/>
      <c r="W272" s="170"/>
      <c r="X272" s="170"/>
      <c r="Y272" s="170"/>
      <c r="Z272" s="170"/>
    </row>
    <row r="273" spans="1:26" ht="15.75" hidden="1" customHeight="1" x14ac:dyDescent="0.25">
      <c r="A273" s="170"/>
      <c r="B273" s="454" t="s">
        <v>176</v>
      </c>
      <c r="C273" s="170"/>
      <c r="D273" s="170"/>
      <c r="E273" s="170"/>
      <c r="F273" s="170"/>
      <c r="G273" s="170"/>
      <c r="H273" s="170"/>
      <c r="I273" s="170"/>
      <c r="J273" s="170"/>
      <c r="K273" s="170"/>
      <c r="L273" s="170"/>
      <c r="M273" s="170"/>
      <c r="N273" s="170"/>
      <c r="O273" s="170"/>
      <c r="P273" s="170"/>
      <c r="Q273" s="170"/>
      <c r="R273" s="170"/>
      <c r="S273" s="170"/>
      <c r="T273" s="170"/>
      <c r="U273" s="170"/>
      <c r="V273" s="170"/>
      <c r="W273" s="170"/>
      <c r="X273" s="170"/>
      <c r="Y273" s="170"/>
      <c r="Z273" s="170"/>
    </row>
    <row r="274" spans="1:26" ht="15.75" hidden="1" customHeight="1" x14ac:dyDescent="0.25">
      <c r="A274" s="170"/>
      <c r="B274" s="454" t="s">
        <v>177</v>
      </c>
      <c r="C274" s="170"/>
      <c r="D274" s="170"/>
      <c r="E274" s="170"/>
      <c r="F274" s="170"/>
      <c r="G274" s="170"/>
      <c r="H274" s="170"/>
      <c r="I274" s="170"/>
      <c r="J274" s="170"/>
      <c r="K274" s="170"/>
      <c r="L274" s="170"/>
      <c r="M274" s="170"/>
      <c r="N274" s="170"/>
      <c r="O274" s="170"/>
      <c r="P274" s="170"/>
      <c r="Q274" s="170"/>
      <c r="R274" s="170"/>
      <c r="S274" s="170"/>
      <c r="T274" s="170"/>
      <c r="U274" s="170"/>
      <c r="V274" s="170"/>
      <c r="W274" s="170"/>
      <c r="X274" s="170"/>
      <c r="Y274" s="170"/>
      <c r="Z274" s="170"/>
    </row>
    <row r="275" spans="1:26" ht="15.75" hidden="1" customHeight="1" x14ac:dyDescent="0.25">
      <c r="A275" s="170"/>
      <c r="B275" s="454" t="s">
        <v>175</v>
      </c>
      <c r="C275" s="170"/>
      <c r="D275" s="170"/>
      <c r="E275" s="170"/>
      <c r="F275" s="170"/>
      <c r="G275" s="170"/>
      <c r="H275" s="170"/>
      <c r="I275" s="170"/>
      <c r="J275" s="170"/>
      <c r="K275" s="170"/>
      <c r="L275" s="170"/>
      <c r="M275" s="170"/>
      <c r="N275" s="170"/>
      <c r="O275" s="170"/>
      <c r="P275" s="170"/>
      <c r="Q275" s="170"/>
      <c r="R275" s="170"/>
      <c r="S275" s="170"/>
      <c r="T275" s="170"/>
      <c r="U275" s="170"/>
      <c r="V275" s="170"/>
      <c r="W275" s="170"/>
      <c r="X275" s="170"/>
      <c r="Y275" s="170"/>
      <c r="Z275" s="170"/>
    </row>
    <row r="276" spans="1:26" ht="15.75" hidden="1" customHeight="1" x14ac:dyDescent="0.25">
      <c r="A276" s="170"/>
      <c r="B276" s="454" t="s">
        <v>1050</v>
      </c>
      <c r="C276" s="170"/>
      <c r="D276" s="170"/>
      <c r="E276" s="170"/>
      <c r="F276" s="170"/>
      <c r="G276" s="170"/>
      <c r="H276" s="170"/>
      <c r="I276" s="170"/>
      <c r="J276" s="170"/>
      <c r="K276" s="170"/>
      <c r="L276" s="170"/>
      <c r="M276" s="170"/>
      <c r="N276" s="170"/>
      <c r="O276" s="170"/>
      <c r="P276" s="170"/>
      <c r="Q276" s="170"/>
      <c r="R276" s="170"/>
      <c r="S276" s="170"/>
      <c r="T276" s="170"/>
      <c r="U276" s="170"/>
      <c r="V276" s="170"/>
      <c r="W276" s="170"/>
      <c r="X276" s="170"/>
      <c r="Y276" s="170"/>
      <c r="Z276" s="170"/>
    </row>
    <row r="277" spans="1:26" ht="15.75" hidden="1" customHeight="1" x14ac:dyDescent="0.25">
      <c r="A277" s="170"/>
      <c r="B277" s="454" t="s">
        <v>172</v>
      </c>
      <c r="C277" s="170"/>
      <c r="D277" s="170"/>
      <c r="E277" s="170"/>
      <c r="F277" s="170"/>
      <c r="G277" s="170"/>
      <c r="H277" s="170"/>
      <c r="I277" s="170"/>
      <c r="J277" s="170"/>
      <c r="K277" s="170"/>
      <c r="L277" s="170"/>
      <c r="M277" s="170"/>
      <c r="N277" s="170"/>
      <c r="O277" s="170"/>
      <c r="P277" s="170"/>
      <c r="Q277" s="170"/>
      <c r="R277" s="170"/>
      <c r="S277" s="170"/>
      <c r="T277" s="170"/>
      <c r="U277" s="170"/>
      <c r="V277" s="170"/>
      <c r="W277" s="170"/>
      <c r="X277" s="170"/>
      <c r="Y277" s="170"/>
      <c r="Z277" s="170"/>
    </row>
    <row r="278" spans="1:26" ht="15.75" hidden="1" customHeight="1" x14ac:dyDescent="0.25">
      <c r="A278" s="170"/>
      <c r="B278" s="454" t="s">
        <v>171</v>
      </c>
      <c r="C278" s="170"/>
      <c r="D278" s="170"/>
      <c r="E278" s="170"/>
      <c r="F278" s="170"/>
      <c r="G278" s="170"/>
      <c r="H278" s="170"/>
      <c r="I278" s="170"/>
      <c r="J278" s="170"/>
      <c r="K278" s="170"/>
      <c r="L278" s="170"/>
      <c r="M278" s="170"/>
      <c r="N278" s="170"/>
      <c r="O278" s="170"/>
      <c r="P278" s="170"/>
      <c r="Q278" s="170"/>
      <c r="R278" s="170"/>
      <c r="S278" s="170"/>
      <c r="T278" s="170"/>
      <c r="U278" s="170"/>
      <c r="V278" s="170"/>
      <c r="W278" s="170"/>
      <c r="X278" s="170"/>
      <c r="Y278" s="170"/>
      <c r="Z278" s="170"/>
    </row>
    <row r="279" spans="1:26" ht="15.75" hidden="1" customHeight="1" x14ac:dyDescent="0.25">
      <c r="A279" s="170"/>
      <c r="B279" s="454" t="s">
        <v>179</v>
      </c>
      <c r="C279" s="170"/>
      <c r="D279" s="170"/>
      <c r="E279" s="170"/>
      <c r="F279" s="170"/>
      <c r="G279" s="170"/>
      <c r="H279" s="170"/>
      <c r="I279" s="170"/>
      <c r="J279" s="170"/>
      <c r="K279" s="170"/>
      <c r="L279" s="170"/>
      <c r="M279" s="170"/>
      <c r="N279" s="170"/>
      <c r="O279" s="170"/>
      <c r="P279" s="170"/>
      <c r="Q279" s="170"/>
      <c r="R279" s="170"/>
      <c r="S279" s="170"/>
      <c r="T279" s="170"/>
      <c r="U279" s="170"/>
      <c r="V279" s="170"/>
      <c r="W279" s="170"/>
      <c r="X279" s="170"/>
      <c r="Y279" s="170"/>
      <c r="Z279" s="170"/>
    </row>
    <row r="280" spans="1:26" ht="15.75" hidden="1" customHeight="1" x14ac:dyDescent="0.25">
      <c r="A280" s="170"/>
      <c r="B280" s="454" t="s">
        <v>180</v>
      </c>
      <c r="C280" s="170"/>
      <c r="D280" s="170"/>
      <c r="E280" s="170"/>
      <c r="F280" s="170"/>
      <c r="G280" s="170"/>
      <c r="H280" s="170"/>
      <c r="I280" s="170"/>
      <c r="J280" s="170"/>
      <c r="K280" s="170"/>
      <c r="L280" s="170"/>
      <c r="M280" s="170"/>
      <c r="N280" s="170"/>
      <c r="O280" s="170"/>
      <c r="P280" s="170"/>
      <c r="Q280" s="170"/>
      <c r="R280" s="170"/>
      <c r="S280" s="170"/>
      <c r="T280" s="170"/>
      <c r="U280" s="170"/>
      <c r="V280" s="170"/>
      <c r="W280" s="170"/>
      <c r="X280" s="170"/>
      <c r="Y280" s="170"/>
      <c r="Z280" s="170"/>
    </row>
    <row r="281" spans="1:26" ht="15.75" hidden="1" customHeight="1" x14ac:dyDescent="0.25">
      <c r="A281" s="170"/>
      <c r="B281" s="454" t="s">
        <v>182</v>
      </c>
      <c r="C281" s="170"/>
      <c r="D281" s="170"/>
      <c r="E281" s="170"/>
      <c r="F281" s="170"/>
      <c r="G281" s="170"/>
      <c r="H281" s="170"/>
      <c r="I281" s="170"/>
      <c r="J281" s="170"/>
      <c r="K281" s="170"/>
      <c r="L281" s="170"/>
      <c r="M281" s="170"/>
      <c r="N281" s="170"/>
      <c r="O281" s="170"/>
      <c r="P281" s="170"/>
      <c r="Q281" s="170"/>
      <c r="R281" s="170"/>
      <c r="S281" s="170"/>
      <c r="T281" s="170"/>
      <c r="U281" s="170"/>
      <c r="V281" s="170"/>
      <c r="W281" s="170"/>
      <c r="X281" s="170"/>
      <c r="Y281" s="170"/>
      <c r="Z281" s="170"/>
    </row>
    <row r="282" spans="1:26" ht="15.75" hidden="1" customHeight="1" x14ac:dyDescent="0.25">
      <c r="A282" s="170"/>
      <c r="B282" s="454" t="s">
        <v>185</v>
      </c>
      <c r="C282" s="170"/>
      <c r="D282" s="170"/>
      <c r="E282" s="170"/>
      <c r="F282" s="170"/>
      <c r="G282" s="170"/>
      <c r="H282" s="170"/>
      <c r="I282" s="170"/>
      <c r="J282" s="170"/>
      <c r="K282" s="170"/>
      <c r="L282" s="170"/>
      <c r="M282" s="170"/>
      <c r="N282" s="170"/>
      <c r="O282" s="170"/>
      <c r="P282" s="170"/>
      <c r="Q282" s="170"/>
      <c r="R282" s="170"/>
      <c r="S282" s="170"/>
      <c r="T282" s="170"/>
      <c r="U282" s="170"/>
      <c r="V282" s="170"/>
      <c r="W282" s="170"/>
      <c r="X282" s="170"/>
      <c r="Y282" s="170"/>
      <c r="Z282" s="170"/>
    </row>
    <row r="283" spans="1:26" ht="15.75" hidden="1" customHeight="1" x14ac:dyDescent="0.25">
      <c r="A283" s="170"/>
      <c r="B283" s="454" t="s">
        <v>186</v>
      </c>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row>
    <row r="284" spans="1:26" ht="15.75" hidden="1" customHeight="1" x14ac:dyDescent="0.25">
      <c r="A284" s="170"/>
      <c r="B284" s="454" t="s">
        <v>181</v>
      </c>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row>
    <row r="285" spans="1:26" ht="15.75" hidden="1" customHeight="1" x14ac:dyDescent="0.25">
      <c r="A285" s="170"/>
      <c r="B285" s="454" t="s">
        <v>183</v>
      </c>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row>
    <row r="286" spans="1:26" ht="15.75" hidden="1" customHeight="1" x14ac:dyDescent="0.25">
      <c r="A286" s="170"/>
      <c r="B286" s="454" t="s">
        <v>187</v>
      </c>
      <c r="C286" s="170"/>
      <c r="D286" s="170"/>
      <c r="E286" s="170"/>
      <c r="F286" s="170"/>
      <c r="G286" s="170"/>
      <c r="H286" s="170"/>
      <c r="I286" s="170"/>
      <c r="J286" s="170"/>
      <c r="K286" s="170"/>
      <c r="L286" s="170"/>
      <c r="M286" s="170"/>
      <c r="N286" s="170"/>
      <c r="O286" s="170"/>
      <c r="P286" s="170"/>
      <c r="Q286" s="170"/>
      <c r="R286" s="170"/>
      <c r="S286" s="170"/>
      <c r="T286" s="170"/>
      <c r="U286" s="170"/>
      <c r="V286" s="170"/>
      <c r="W286" s="170"/>
      <c r="X286" s="170"/>
      <c r="Y286" s="170"/>
      <c r="Z286" s="170"/>
    </row>
    <row r="287" spans="1:26" ht="15.75" hidden="1" customHeight="1" x14ac:dyDescent="0.25">
      <c r="A287" s="170"/>
      <c r="B287" s="454" t="s">
        <v>1051</v>
      </c>
      <c r="C287" s="170"/>
      <c r="D287" s="170"/>
      <c r="E287" s="170"/>
      <c r="F287" s="170"/>
      <c r="G287" s="170"/>
      <c r="H287" s="170"/>
      <c r="I287" s="170"/>
      <c r="J287" s="170"/>
      <c r="K287" s="170"/>
      <c r="L287" s="170"/>
      <c r="M287" s="170"/>
      <c r="N287" s="170"/>
      <c r="O287" s="170"/>
      <c r="P287" s="170"/>
      <c r="Q287" s="170"/>
      <c r="R287" s="170"/>
      <c r="S287" s="170"/>
      <c r="T287" s="170"/>
      <c r="U287" s="170"/>
      <c r="V287" s="170"/>
      <c r="W287" s="170"/>
      <c r="X287" s="170"/>
      <c r="Y287" s="170"/>
      <c r="Z287" s="170"/>
    </row>
    <row r="288" spans="1:26" ht="15.75" hidden="1" customHeight="1" x14ac:dyDescent="0.25">
      <c r="A288" s="170"/>
      <c r="B288" s="454" t="s">
        <v>184</v>
      </c>
      <c r="C288" s="170"/>
      <c r="D288" s="170"/>
      <c r="E288" s="170"/>
      <c r="F288" s="170"/>
      <c r="G288" s="170"/>
      <c r="H288" s="170"/>
      <c r="I288" s="170"/>
      <c r="J288" s="170"/>
      <c r="K288" s="170"/>
      <c r="L288" s="170"/>
      <c r="M288" s="170"/>
      <c r="N288" s="170"/>
      <c r="O288" s="170"/>
      <c r="P288" s="170"/>
      <c r="Q288" s="170"/>
      <c r="R288" s="170"/>
      <c r="S288" s="170"/>
      <c r="T288" s="170"/>
      <c r="U288" s="170"/>
      <c r="V288" s="170"/>
      <c r="W288" s="170"/>
      <c r="X288" s="170"/>
      <c r="Y288" s="170"/>
      <c r="Z288" s="170"/>
    </row>
    <row r="289" spans="1:26" ht="15.75" hidden="1" customHeight="1" x14ac:dyDescent="0.25">
      <c r="A289" s="170"/>
      <c r="B289" s="454" t="s">
        <v>192</v>
      </c>
      <c r="C289" s="170"/>
      <c r="D289" s="170"/>
      <c r="E289" s="170"/>
      <c r="F289" s="170"/>
      <c r="G289" s="170"/>
      <c r="H289" s="170"/>
      <c r="I289" s="170"/>
      <c r="J289" s="170"/>
      <c r="K289" s="170"/>
      <c r="L289" s="170"/>
      <c r="M289" s="170"/>
      <c r="N289" s="170"/>
      <c r="O289" s="170"/>
      <c r="P289" s="170"/>
      <c r="Q289" s="170"/>
      <c r="R289" s="170"/>
      <c r="S289" s="170"/>
      <c r="T289" s="170"/>
      <c r="U289" s="170"/>
      <c r="V289" s="170"/>
      <c r="W289" s="170"/>
      <c r="X289" s="170"/>
      <c r="Y289" s="170"/>
      <c r="Z289" s="170"/>
    </row>
    <row r="290" spans="1:26" ht="15.75" hidden="1" customHeight="1" x14ac:dyDescent="0.25">
      <c r="A290" s="170"/>
      <c r="B290" s="454" t="s">
        <v>193</v>
      </c>
      <c r="C290" s="170"/>
      <c r="D290" s="170"/>
      <c r="E290" s="170"/>
      <c r="F290" s="170"/>
      <c r="G290" s="170"/>
      <c r="H290" s="170"/>
      <c r="I290" s="170"/>
      <c r="J290" s="170"/>
      <c r="K290" s="170"/>
      <c r="L290" s="170"/>
      <c r="M290" s="170"/>
      <c r="N290" s="170"/>
      <c r="O290" s="170"/>
      <c r="P290" s="170"/>
      <c r="Q290" s="170"/>
      <c r="R290" s="170"/>
      <c r="S290" s="170"/>
      <c r="T290" s="170"/>
      <c r="U290" s="170"/>
      <c r="V290" s="170"/>
      <c r="W290" s="170"/>
      <c r="X290" s="170"/>
      <c r="Y290" s="170"/>
      <c r="Z290" s="170"/>
    </row>
    <row r="291" spans="1:26" ht="15.75" hidden="1" customHeight="1" x14ac:dyDescent="0.25">
      <c r="A291" s="170"/>
      <c r="B291" s="454" t="s">
        <v>194</v>
      </c>
      <c r="C291" s="170"/>
      <c r="D291" s="170"/>
      <c r="E291" s="170"/>
      <c r="F291" s="170"/>
      <c r="G291" s="170"/>
      <c r="H291" s="170"/>
      <c r="I291" s="170"/>
      <c r="J291" s="170"/>
      <c r="K291" s="170"/>
      <c r="L291" s="170"/>
      <c r="M291" s="170"/>
      <c r="N291" s="170"/>
      <c r="O291" s="170"/>
      <c r="P291" s="170"/>
      <c r="Q291" s="170"/>
      <c r="R291" s="170"/>
      <c r="S291" s="170"/>
      <c r="T291" s="170"/>
      <c r="U291" s="170"/>
      <c r="V291" s="170"/>
      <c r="W291" s="170"/>
      <c r="X291" s="170"/>
      <c r="Y291" s="170"/>
      <c r="Z291" s="170"/>
    </row>
    <row r="292" spans="1:26" ht="15.75" hidden="1" customHeight="1" x14ac:dyDescent="0.25">
      <c r="A292" s="170"/>
      <c r="B292" s="454" t="s">
        <v>201</v>
      </c>
      <c r="C292" s="170"/>
      <c r="D292" s="170"/>
      <c r="E292" s="170"/>
      <c r="F292" s="170"/>
      <c r="G292" s="170"/>
      <c r="H292" s="170"/>
      <c r="I292" s="170"/>
      <c r="J292" s="170"/>
      <c r="K292" s="170"/>
      <c r="L292" s="170"/>
      <c r="M292" s="170"/>
      <c r="N292" s="170"/>
      <c r="O292" s="170"/>
      <c r="P292" s="170"/>
      <c r="Q292" s="170"/>
      <c r="R292" s="170"/>
      <c r="S292" s="170"/>
      <c r="T292" s="170"/>
      <c r="U292" s="170"/>
      <c r="V292" s="170"/>
      <c r="W292" s="170"/>
      <c r="X292" s="170"/>
      <c r="Y292" s="170"/>
      <c r="Z292" s="170"/>
    </row>
    <row r="293" spans="1:26" ht="15.75" hidden="1" customHeight="1" x14ac:dyDescent="0.25">
      <c r="A293" s="170"/>
      <c r="B293" s="454" t="s">
        <v>214</v>
      </c>
      <c r="C293" s="170"/>
      <c r="D293" s="170"/>
      <c r="E293" s="170"/>
      <c r="F293" s="170"/>
      <c r="G293" s="170"/>
      <c r="H293" s="170"/>
      <c r="I293" s="170"/>
      <c r="J293" s="170"/>
      <c r="K293" s="170"/>
      <c r="L293" s="170"/>
      <c r="M293" s="170"/>
      <c r="N293" s="170"/>
      <c r="O293" s="170"/>
      <c r="P293" s="170"/>
      <c r="Q293" s="170"/>
      <c r="R293" s="170"/>
      <c r="S293" s="170"/>
      <c r="T293" s="170"/>
      <c r="U293" s="170"/>
      <c r="V293" s="170"/>
      <c r="W293" s="170"/>
      <c r="X293" s="170"/>
      <c r="Y293" s="170"/>
      <c r="Z293" s="170"/>
    </row>
    <row r="294" spans="1:26" ht="15.75" hidden="1" customHeight="1" x14ac:dyDescent="0.25">
      <c r="A294" s="170"/>
      <c r="B294" s="454" t="s">
        <v>202</v>
      </c>
      <c r="C294" s="170"/>
      <c r="D294" s="170"/>
      <c r="E294" s="170"/>
      <c r="F294" s="170"/>
      <c r="G294" s="170"/>
      <c r="H294" s="170"/>
      <c r="I294" s="170"/>
      <c r="J294" s="170"/>
      <c r="K294" s="170"/>
      <c r="L294" s="170"/>
      <c r="M294" s="170"/>
      <c r="N294" s="170"/>
      <c r="O294" s="170"/>
      <c r="P294" s="170"/>
      <c r="Q294" s="170"/>
      <c r="R294" s="170"/>
      <c r="S294" s="170"/>
      <c r="T294" s="170"/>
      <c r="U294" s="170"/>
      <c r="V294" s="170"/>
      <c r="W294" s="170"/>
      <c r="X294" s="170"/>
      <c r="Y294" s="170"/>
      <c r="Z294" s="170"/>
    </row>
    <row r="295" spans="1:26" ht="15.75" hidden="1" customHeight="1" x14ac:dyDescent="0.25">
      <c r="A295" s="170"/>
      <c r="B295" s="454" t="s">
        <v>209</v>
      </c>
      <c r="C295" s="170"/>
      <c r="D295" s="170"/>
      <c r="E295" s="170"/>
      <c r="F295" s="170"/>
      <c r="G295" s="170"/>
      <c r="H295" s="170"/>
      <c r="I295" s="170"/>
      <c r="J295" s="170"/>
      <c r="K295" s="170"/>
      <c r="L295" s="170"/>
      <c r="M295" s="170"/>
      <c r="N295" s="170"/>
      <c r="O295" s="170"/>
      <c r="P295" s="170"/>
      <c r="Q295" s="170"/>
      <c r="R295" s="170"/>
      <c r="S295" s="170"/>
      <c r="T295" s="170"/>
      <c r="U295" s="170"/>
      <c r="V295" s="170"/>
      <c r="W295" s="170"/>
      <c r="X295" s="170"/>
      <c r="Y295" s="170"/>
      <c r="Z295" s="170"/>
    </row>
    <row r="296" spans="1:26" ht="15.75" hidden="1" customHeight="1" x14ac:dyDescent="0.25">
      <c r="A296" s="170"/>
      <c r="B296" s="454" t="s">
        <v>205</v>
      </c>
      <c r="C296" s="170"/>
      <c r="D296" s="170"/>
      <c r="E296" s="170"/>
      <c r="F296" s="170"/>
      <c r="G296" s="170"/>
      <c r="H296" s="170"/>
      <c r="I296" s="170"/>
      <c r="J296" s="170"/>
      <c r="K296" s="170"/>
      <c r="L296" s="170"/>
      <c r="M296" s="170"/>
      <c r="N296" s="170"/>
      <c r="O296" s="170"/>
      <c r="P296" s="170"/>
      <c r="Q296" s="170"/>
      <c r="R296" s="170"/>
      <c r="S296" s="170"/>
      <c r="T296" s="170"/>
      <c r="U296" s="170"/>
      <c r="V296" s="170"/>
      <c r="W296" s="170"/>
      <c r="X296" s="170"/>
      <c r="Y296" s="170"/>
      <c r="Z296" s="170"/>
    </row>
    <row r="297" spans="1:26" ht="15.75" hidden="1" customHeight="1" x14ac:dyDescent="0.25">
      <c r="A297" s="170"/>
      <c r="B297" s="454" t="s">
        <v>100</v>
      </c>
      <c r="C297" s="170"/>
      <c r="D297" s="170"/>
      <c r="E297" s="170"/>
      <c r="F297" s="170"/>
      <c r="G297" s="170"/>
      <c r="H297" s="170"/>
      <c r="I297" s="170"/>
      <c r="J297" s="170"/>
      <c r="K297" s="170"/>
      <c r="L297" s="170"/>
      <c r="M297" s="170"/>
      <c r="N297" s="170"/>
      <c r="O297" s="170"/>
      <c r="P297" s="170"/>
      <c r="Q297" s="170"/>
      <c r="R297" s="170"/>
      <c r="S297" s="170"/>
      <c r="T297" s="170"/>
      <c r="U297" s="170"/>
      <c r="V297" s="170"/>
      <c r="W297" s="170"/>
      <c r="X297" s="170"/>
      <c r="Y297" s="170"/>
      <c r="Z297" s="170"/>
    </row>
    <row r="298" spans="1:26" ht="15.75" hidden="1" customHeight="1" x14ac:dyDescent="0.25">
      <c r="A298" s="170"/>
      <c r="B298" s="454" t="s">
        <v>199</v>
      </c>
      <c r="C298" s="170"/>
      <c r="D298" s="170"/>
      <c r="E298" s="170"/>
      <c r="F298" s="170"/>
      <c r="G298" s="170"/>
      <c r="H298" s="170"/>
      <c r="I298" s="170"/>
      <c r="J298" s="170"/>
      <c r="K298" s="170"/>
      <c r="L298" s="170"/>
      <c r="M298" s="170"/>
      <c r="N298" s="170"/>
      <c r="O298" s="170"/>
      <c r="P298" s="170"/>
      <c r="Q298" s="170"/>
      <c r="R298" s="170"/>
      <c r="S298" s="170"/>
      <c r="T298" s="170"/>
      <c r="U298" s="170"/>
      <c r="V298" s="170"/>
      <c r="W298" s="170"/>
      <c r="X298" s="170"/>
      <c r="Y298" s="170"/>
      <c r="Z298" s="170"/>
    </row>
    <row r="299" spans="1:26" ht="15.75" hidden="1" customHeight="1" x14ac:dyDescent="0.25">
      <c r="A299" s="170"/>
      <c r="B299" s="454" t="s">
        <v>203</v>
      </c>
      <c r="C299" s="170"/>
      <c r="D299" s="170"/>
      <c r="E299" s="170"/>
      <c r="F299" s="170"/>
      <c r="G299" s="170"/>
      <c r="H299" s="170"/>
      <c r="I299" s="170"/>
      <c r="J299" s="170"/>
      <c r="K299" s="170"/>
      <c r="L299" s="170"/>
      <c r="M299" s="170"/>
      <c r="N299" s="170"/>
      <c r="O299" s="170"/>
      <c r="P299" s="170"/>
      <c r="Q299" s="170"/>
      <c r="R299" s="170"/>
      <c r="S299" s="170"/>
      <c r="T299" s="170"/>
      <c r="U299" s="170"/>
      <c r="V299" s="170"/>
      <c r="W299" s="170"/>
      <c r="X299" s="170"/>
      <c r="Y299" s="170"/>
      <c r="Z299" s="170"/>
    </row>
    <row r="300" spans="1:26" ht="15.75" hidden="1" customHeight="1" x14ac:dyDescent="0.25">
      <c r="A300" s="170"/>
      <c r="B300" s="454" t="s">
        <v>200</v>
      </c>
      <c r="C300" s="170"/>
      <c r="D300" s="170"/>
      <c r="E300" s="170"/>
      <c r="F300" s="170"/>
      <c r="G300" s="170"/>
      <c r="H300" s="170"/>
      <c r="I300" s="170"/>
      <c r="J300" s="170"/>
      <c r="K300" s="170"/>
      <c r="L300" s="170"/>
      <c r="M300" s="170"/>
      <c r="N300" s="170"/>
      <c r="O300" s="170"/>
      <c r="P300" s="170"/>
      <c r="Q300" s="170"/>
      <c r="R300" s="170"/>
      <c r="S300" s="170"/>
      <c r="T300" s="170"/>
      <c r="U300" s="170"/>
      <c r="V300" s="170"/>
      <c r="W300" s="170"/>
      <c r="X300" s="170"/>
      <c r="Y300" s="170"/>
      <c r="Z300" s="170"/>
    </row>
    <row r="301" spans="1:26" ht="15.75" hidden="1" customHeight="1" x14ac:dyDescent="0.25">
      <c r="A301" s="170"/>
      <c r="B301" s="454" t="s">
        <v>215</v>
      </c>
      <c r="C301" s="170"/>
      <c r="D301" s="170"/>
      <c r="E301" s="170"/>
      <c r="F301" s="170"/>
      <c r="G301" s="170"/>
      <c r="H301" s="170"/>
      <c r="I301" s="170"/>
      <c r="J301" s="170"/>
      <c r="K301" s="170"/>
      <c r="L301" s="170"/>
      <c r="M301" s="170"/>
      <c r="N301" s="170"/>
      <c r="O301" s="170"/>
      <c r="P301" s="170"/>
      <c r="Q301" s="170"/>
      <c r="R301" s="170"/>
      <c r="S301" s="170"/>
      <c r="T301" s="170"/>
      <c r="U301" s="170"/>
      <c r="V301" s="170"/>
      <c r="W301" s="170"/>
      <c r="X301" s="170"/>
      <c r="Y301" s="170"/>
      <c r="Z301" s="170"/>
    </row>
    <row r="302" spans="1:26" ht="15.75" hidden="1" customHeight="1" x14ac:dyDescent="0.25">
      <c r="A302" s="170"/>
      <c r="B302" s="454" t="s">
        <v>1052</v>
      </c>
      <c r="C302" s="170"/>
      <c r="D302" s="170"/>
      <c r="E302" s="170"/>
      <c r="F302" s="170"/>
      <c r="G302" s="170"/>
      <c r="H302" s="170"/>
      <c r="I302" s="170"/>
      <c r="J302" s="170"/>
      <c r="K302" s="170"/>
      <c r="L302" s="170"/>
      <c r="M302" s="170"/>
      <c r="N302" s="170"/>
      <c r="O302" s="170"/>
      <c r="P302" s="170"/>
      <c r="Q302" s="170"/>
      <c r="R302" s="170"/>
      <c r="S302" s="170"/>
      <c r="T302" s="170"/>
      <c r="U302" s="170"/>
      <c r="V302" s="170"/>
      <c r="W302" s="170"/>
      <c r="X302" s="170"/>
      <c r="Y302" s="170"/>
      <c r="Z302" s="170"/>
    </row>
    <row r="303" spans="1:26" ht="15.75" hidden="1" customHeight="1" x14ac:dyDescent="0.25">
      <c r="A303" s="170"/>
      <c r="B303" s="454" t="s">
        <v>208</v>
      </c>
      <c r="C303" s="170"/>
      <c r="D303" s="170"/>
      <c r="E303" s="170"/>
      <c r="F303" s="170"/>
      <c r="G303" s="170"/>
      <c r="H303" s="170"/>
      <c r="I303" s="170"/>
      <c r="J303" s="170"/>
      <c r="K303" s="170"/>
      <c r="L303" s="170"/>
      <c r="M303" s="170"/>
      <c r="N303" s="170"/>
      <c r="O303" s="170"/>
      <c r="P303" s="170"/>
      <c r="Q303" s="170"/>
      <c r="R303" s="170"/>
      <c r="S303" s="170"/>
      <c r="T303" s="170"/>
      <c r="U303" s="170"/>
      <c r="V303" s="170"/>
      <c r="W303" s="170"/>
      <c r="X303" s="170"/>
      <c r="Y303" s="170"/>
      <c r="Z303" s="170"/>
    </row>
    <row r="304" spans="1:26" ht="15.75" hidden="1" customHeight="1" x14ac:dyDescent="0.25">
      <c r="A304" s="170"/>
      <c r="B304" s="454" t="s">
        <v>216</v>
      </c>
      <c r="C304" s="170"/>
      <c r="D304" s="170"/>
      <c r="E304" s="170"/>
      <c r="F304" s="170"/>
      <c r="G304" s="170"/>
      <c r="H304" s="170"/>
      <c r="I304" s="170"/>
      <c r="J304" s="170"/>
      <c r="K304" s="170"/>
      <c r="L304" s="170"/>
      <c r="M304" s="170"/>
      <c r="N304" s="170"/>
      <c r="O304" s="170"/>
      <c r="P304" s="170"/>
      <c r="Q304" s="170"/>
      <c r="R304" s="170"/>
      <c r="S304" s="170"/>
      <c r="T304" s="170"/>
      <c r="U304" s="170"/>
      <c r="V304" s="170"/>
      <c r="W304" s="170"/>
      <c r="X304" s="170"/>
      <c r="Y304" s="170"/>
      <c r="Z304" s="170"/>
    </row>
    <row r="305" spans="1:26" ht="15.75" hidden="1" customHeight="1" x14ac:dyDescent="0.25">
      <c r="A305" s="170"/>
      <c r="B305" s="454" t="s">
        <v>204</v>
      </c>
      <c r="C305" s="170"/>
      <c r="D305" s="170"/>
      <c r="E305" s="170"/>
      <c r="F305" s="170"/>
      <c r="G305" s="170"/>
      <c r="H305" s="170"/>
      <c r="I305" s="170"/>
      <c r="J305" s="170"/>
      <c r="K305" s="170"/>
      <c r="L305" s="170"/>
      <c r="M305" s="170"/>
      <c r="N305" s="170"/>
      <c r="O305" s="170"/>
      <c r="P305" s="170"/>
      <c r="Q305" s="170"/>
      <c r="R305" s="170"/>
      <c r="S305" s="170"/>
      <c r="T305" s="170"/>
      <c r="U305" s="170"/>
      <c r="V305" s="170"/>
      <c r="W305" s="170"/>
      <c r="X305" s="170"/>
      <c r="Y305" s="170"/>
      <c r="Z305" s="170"/>
    </row>
    <row r="306" spans="1:26" ht="15.75" hidden="1" customHeight="1" x14ac:dyDescent="0.25">
      <c r="A306" s="170"/>
      <c r="B306" s="454" t="s">
        <v>219</v>
      </c>
      <c r="C306" s="170"/>
      <c r="D306" s="170"/>
      <c r="E306" s="170"/>
      <c r="F306" s="170"/>
      <c r="G306" s="170"/>
      <c r="H306" s="170"/>
      <c r="I306" s="170"/>
      <c r="J306" s="170"/>
      <c r="K306" s="170"/>
      <c r="L306" s="170"/>
      <c r="M306" s="170"/>
      <c r="N306" s="170"/>
      <c r="O306" s="170"/>
      <c r="P306" s="170"/>
      <c r="Q306" s="170"/>
      <c r="R306" s="170"/>
      <c r="S306" s="170"/>
      <c r="T306" s="170"/>
      <c r="U306" s="170"/>
      <c r="V306" s="170"/>
      <c r="W306" s="170"/>
      <c r="X306" s="170"/>
      <c r="Y306" s="170"/>
      <c r="Z306" s="170"/>
    </row>
    <row r="307" spans="1:26" ht="15.75" hidden="1" customHeight="1" x14ac:dyDescent="0.25">
      <c r="A307" s="170"/>
      <c r="B307" s="454" t="s">
        <v>1053</v>
      </c>
      <c r="C307" s="170"/>
      <c r="D307" s="170"/>
      <c r="E307" s="170"/>
      <c r="F307" s="170"/>
      <c r="G307" s="170"/>
      <c r="H307" s="170"/>
      <c r="I307" s="170"/>
      <c r="J307" s="170"/>
      <c r="K307" s="170"/>
      <c r="L307" s="170"/>
      <c r="M307" s="170"/>
      <c r="N307" s="170"/>
      <c r="O307" s="170"/>
      <c r="P307" s="170"/>
      <c r="Q307" s="170"/>
      <c r="R307" s="170"/>
      <c r="S307" s="170"/>
      <c r="T307" s="170"/>
      <c r="U307" s="170"/>
      <c r="V307" s="170"/>
      <c r="W307" s="170"/>
      <c r="X307" s="170"/>
      <c r="Y307" s="170"/>
      <c r="Z307" s="170"/>
    </row>
    <row r="308" spans="1:26" ht="15.75" hidden="1" customHeight="1" x14ac:dyDescent="0.25">
      <c r="A308" s="170"/>
      <c r="B308" s="454" t="s">
        <v>224</v>
      </c>
      <c r="C308" s="170"/>
      <c r="D308" s="170"/>
      <c r="E308" s="170"/>
      <c r="F308" s="170"/>
      <c r="G308" s="170"/>
      <c r="H308" s="170"/>
      <c r="I308" s="170"/>
      <c r="J308" s="170"/>
      <c r="K308" s="170"/>
      <c r="L308" s="170"/>
      <c r="M308" s="170"/>
      <c r="N308" s="170"/>
      <c r="O308" s="170"/>
      <c r="P308" s="170"/>
      <c r="Q308" s="170"/>
      <c r="R308" s="170"/>
      <c r="S308" s="170"/>
      <c r="T308" s="170"/>
      <c r="U308" s="170"/>
      <c r="V308" s="170"/>
      <c r="W308" s="170"/>
      <c r="X308" s="170"/>
      <c r="Y308" s="170"/>
      <c r="Z308" s="170"/>
    </row>
    <row r="309" spans="1:26" ht="15.75" hidden="1" customHeight="1" x14ac:dyDescent="0.25">
      <c r="A309" s="170"/>
      <c r="B309" s="454" t="s">
        <v>221</v>
      </c>
      <c r="C309" s="170"/>
      <c r="D309" s="170"/>
      <c r="E309" s="170"/>
      <c r="F309" s="170"/>
      <c r="G309" s="170"/>
      <c r="H309" s="170"/>
      <c r="I309" s="170"/>
      <c r="J309" s="170"/>
      <c r="K309" s="170"/>
      <c r="L309" s="170"/>
      <c r="M309" s="170"/>
      <c r="N309" s="170"/>
      <c r="O309" s="170"/>
      <c r="P309" s="170"/>
      <c r="Q309" s="170"/>
      <c r="R309" s="170"/>
      <c r="S309" s="170"/>
      <c r="T309" s="170"/>
      <c r="U309" s="170"/>
      <c r="V309" s="170"/>
      <c r="W309" s="170"/>
      <c r="X309" s="170"/>
      <c r="Y309" s="170"/>
      <c r="Z309" s="170"/>
    </row>
    <row r="310" spans="1:26" ht="15.75" hidden="1" customHeight="1" x14ac:dyDescent="0.25">
      <c r="A310" s="170"/>
      <c r="B310" s="454" t="s">
        <v>220</v>
      </c>
      <c r="C310" s="170"/>
      <c r="D310" s="170"/>
      <c r="E310" s="170"/>
      <c r="F310" s="170"/>
      <c r="G310" s="170"/>
      <c r="H310" s="170"/>
      <c r="I310" s="170"/>
      <c r="J310" s="170"/>
      <c r="K310" s="170"/>
      <c r="L310" s="170"/>
      <c r="M310" s="170"/>
      <c r="N310" s="170"/>
      <c r="O310" s="170"/>
      <c r="P310" s="170"/>
      <c r="Q310" s="170"/>
      <c r="R310" s="170"/>
      <c r="S310" s="170"/>
      <c r="T310" s="170"/>
      <c r="U310" s="170"/>
      <c r="V310" s="170"/>
      <c r="W310" s="170"/>
      <c r="X310" s="170"/>
      <c r="Y310" s="170"/>
      <c r="Z310" s="170"/>
    </row>
    <row r="311" spans="1:26" ht="15.75" hidden="1" customHeight="1" x14ac:dyDescent="0.25">
      <c r="A311" s="170"/>
      <c r="B311" s="454" t="s">
        <v>229</v>
      </c>
      <c r="C311" s="170"/>
      <c r="D311" s="170"/>
      <c r="E311" s="170"/>
      <c r="F311" s="170"/>
      <c r="G311" s="170"/>
      <c r="H311" s="170"/>
      <c r="I311" s="170"/>
      <c r="J311" s="170"/>
      <c r="K311" s="170"/>
      <c r="L311" s="170"/>
      <c r="M311" s="170"/>
      <c r="N311" s="170"/>
      <c r="O311" s="170"/>
      <c r="P311" s="170"/>
      <c r="Q311" s="170"/>
      <c r="R311" s="170"/>
      <c r="S311" s="170"/>
      <c r="T311" s="170"/>
      <c r="U311" s="170"/>
      <c r="V311" s="170"/>
      <c r="W311" s="170"/>
      <c r="X311" s="170"/>
      <c r="Y311" s="170"/>
      <c r="Z311" s="170"/>
    </row>
    <row r="312" spans="1:26" ht="15.75" hidden="1" customHeight="1" x14ac:dyDescent="0.25">
      <c r="A312" s="170"/>
      <c r="B312" s="454" t="s">
        <v>225</v>
      </c>
      <c r="C312" s="170"/>
      <c r="D312" s="170"/>
      <c r="E312" s="170"/>
      <c r="F312" s="170"/>
      <c r="G312" s="170"/>
      <c r="H312" s="170"/>
      <c r="I312" s="170"/>
      <c r="J312" s="170"/>
      <c r="K312" s="170"/>
      <c r="L312" s="170"/>
      <c r="M312" s="170"/>
      <c r="N312" s="170"/>
      <c r="O312" s="170"/>
      <c r="P312" s="170"/>
      <c r="Q312" s="170"/>
      <c r="R312" s="170"/>
      <c r="S312" s="170"/>
      <c r="T312" s="170"/>
      <c r="U312" s="170"/>
      <c r="V312" s="170"/>
      <c r="W312" s="170"/>
      <c r="X312" s="170"/>
      <c r="Y312" s="170"/>
      <c r="Z312" s="170"/>
    </row>
    <row r="313" spans="1:26" ht="15.75" hidden="1" customHeight="1" x14ac:dyDescent="0.25">
      <c r="A313" s="170"/>
      <c r="B313" s="454" t="s">
        <v>226</v>
      </c>
      <c r="C313" s="170"/>
      <c r="D313" s="170"/>
      <c r="E313" s="170"/>
      <c r="F313" s="170"/>
      <c r="G313" s="170"/>
      <c r="H313" s="170"/>
      <c r="I313" s="170"/>
      <c r="J313" s="170"/>
      <c r="K313" s="170"/>
      <c r="L313" s="170"/>
      <c r="M313" s="170"/>
      <c r="N313" s="170"/>
      <c r="O313" s="170"/>
      <c r="P313" s="170"/>
      <c r="Q313" s="170"/>
      <c r="R313" s="170"/>
      <c r="S313" s="170"/>
      <c r="T313" s="170"/>
      <c r="U313" s="170"/>
      <c r="V313" s="170"/>
      <c r="W313" s="170"/>
      <c r="X313" s="170"/>
      <c r="Y313" s="170"/>
      <c r="Z313" s="170"/>
    </row>
    <row r="314" spans="1:26" ht="15.75" hidden="1" customHeight="1" x14ac:dyDescent="0.25">
      <c r="A314" s="170"/>
      <c r="B314" s="454" t="s">
        <v>227</v>
      </c>
      <c r="C314" s="170"/>
      <c r="D314" s="170"/>
      <c r="E314" s="170"/>
      <c r="F314" s="170"/>
      <c r="G314" s="170"/>
      <c r="H314" s="170"/>
      <c r="I314" s="170"/>
      <c r="J314" s="170"/>
      <c r="K314" s="170"/>
      <c r="L314" s="170"/>
      <c r="M314" s="170"/>
      <c r="N314" s="170"/>
      <c r="O314" s="170"/>
      <c r="P314" s="170"/>
      <c r="Q314" s="170"/>
      <c r="R314" s="170"/>
      <c r="S314" s="170"/>
      <c r="T314" s="170"/>
      <c r="U314" s="170"/>
      <c r="V314" s="170"/>
      <c r="W314" s="170"/>
      <c r="X314" s="170"/>
      <c r="Y314" s="170"/>
      <c r="Z314" s="170"/>
    </row>
    <row r="315" spans="1:26" ht="15.75" hidden="1" customHeight="1" x14ac:dyDescent="0.25">
      <c r="A315" s="170"/>
      <c r="B315" s="454" t="s">
        <v>228</v>
      </c>
      <c r="C315" s="170"/>
      <c r="D315" s="170"/>
      <c r="E315" s="170"/>
      <c r="F315" s="170"/>
      <c r="G315" s="170"/>
      <c r="H315" s="170"/>
      <c r="I315" s="170"/>
      <c r="J315" s="170"/>
      <c r="K315" s="170"/>
      <c r="L315" s="170"/>
      <c r="M315" s="170"/>
      <c r="N315" s="170"/>
      <c r="O315" s="170"/>
      <c r="P315" s="170"/>
      <c r="Q315" s="170"/>
      <c r="R315" s="170"/>
      <c r="S315" s="170"/>
      <c r="T315" s="170"/>
      <c r="U315" s="170"/>
      <c r="V315" s="170"/>
      <c r="W315" s="170"/>
      <c r="X315" s="170"/>
      <c r="Y315" s="170"/>
      <c r="Z315" s="170"/>
    </row>
    <row r="316" spans="1:26" ht="15.75" hidden="1" customHeight="1" x14ac:dyDescent="0.25">
      <c r="A316" s="170"/>
      <c r="B316" s="454" t="s">
        <v>230</v>
      </c>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row>
    <row r="317" spans="1:26" ht="15.75" hidden="1" customHeight="1" x14ac:dyDescent="0.25">
      <c r="A317" s="170"/>
      <c r="B317" s="454" t="s">
        <v>1054</v>
      </c>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row>
    <row r="318" spans="1:26" ht="15.75" hidden="1" customHeight="1" x14ac:dyDescent="0.25">
      <c r="A318" s="170"/>
      <c r="B318" s="454" t="s">
        <v>231</v>
      </c>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row>
    <row r="319" spans="1:26" ht="15.75" hidden="1" customHeight="1" x14ac:dyDescent="0.25">
      <c r="A319" s="170"/>
      <c r="B319" s="454" t="s">
        <v>232</v>
      </c>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row>
    <row r="320" spans="1:26" ht="15.75" hidden="1" customHeight="1" x14ac:dyDescent="0.25">
      <c r="A320" s="170"/>
      <c r="B320" s="454" t="s">
        <v>237</v>
      </c>
      <c r="C320" s="170"/>
      <c r="D320" s="170"/>
      <c r="E320" s="170"/>
      <c r="F320" s="170"/>
      <c r="G320" s="170"/>
      <c r="H320" s="170"/>
      <c r="I320" s="170"/>
      <c r="J320" s="170"/>
      <c r="K320" s="170"/>
      <c r="L320" s="170"/>
      <c r="M320" s="170"/>
      <c r="N320" s="170"/>
      <c r="O320" s="170"/>
      <c r="P320" s="170"/>
      <c r="Q320" s="170"/>
      <c r="R320" s="170"/>
      <c r="S320" s="170"/>
      <c r="T320" s="170"/>
      <c r="U320" s="170"/>
      <c r="V320" s="170"/>
      <c r="W320" s="170"/>
      <c r="X320" s="170"/>
      <c r="Y320" s="170"/>
      <c r="Z320" s="170"/>
    </row>
    <row r="321" spans="1:26" ht="15.75" hidden="1" customHeight="1" x14ac:dyDescent="0.25">
      <c r="A321" s="170"/>
      <c r="B321" s="454" t="s">
        <v>238</v>
      </c>
      <c r="C321" s="170"/>
      <c r="D321" s="170"/>
      <c r="E321" s="170"/>
      <c r="F321" s="170"/>
      <c r="G321" s="170"/>
      <c r="H321" s="170"/>
      <c r="I321" s="170"/>
      <c r="J321" s="170"/>
      <c r="K321" s="170"/>
      <c r="L321" s="170"/>
      <c r="M321" s="170"/>
      <c r="N321" s="170"/>
      <c r="O321" s="170"/>
      <c r="P321" s="170"/>
      <c r="Q321" s="170"/>
      <c r="R321" s="170"/>
      <c r="S321" s="170"/>
      <c r="T321" s="170"/>
      <c r="U321" s="170"/>
      <c r="V321" s="170"/>
      <c r="W321" s="170"/>
      <c r="X321" s="170"/>
      <c r="Y321" s="170"/>
      <c r="Z321" s="170"/>
    </row>
    <row r="322" spans="1:26" ht="15.75" hidden="1" customHeight="1" x14ac:dyDescent="0.25">
      <c r="A322" s="170"/>
      <c r="B322" s="454" t="s">
        <v>197</v>
      </c>
      <c r="C322" s="170"/>
      <c r="D322" s="170"/>
      <c r="E322" s="170"/>
      <c r="F322" s="170"/>
      <c r="G322" s="170"/>
      <c r="H322" s="170"/>
      <c r="I322" s="170"/>
      <c r="J322" s="170"/>
      <c r="K322" s="170"/>
      <c r="L322" s="170"/>
      <c r="M322" s="170"/>
      <c r="N322" s="170"/>
      <c r="O322" s="170"/>
      <c r="P322" s="170"/>
      <c r="Q322" s="170"/>
      <c r="R322" s="170"/>
      <c r="S322" s="170"/>
      <c r="T322" s="170"/>
      <c r="U322" s="170"/>
      <c r="V322" s="170"/>
      <c r="W322" s="170"/>
      <c r="X322" s="170"/>
      <c r="Y322" s="170"/>
      <c r="Z322" s="170"/>
    </row>
    <row r="323" spans="1:26" ht="15.75" hidden="1" customHeight="1" x14ac:dyDescent="0.25">
      <c r="A323" s="170"/>
      <c r="B323" s="454" t="s">
        <v>1055</v>
      </c>
      <c r="C323" s="170"/>
      <c r="D323" s="170"/>
      <c r="E323" s="170"/>
      <c r="F323" s="170"/>
      <c r="G323" s="170"/>
      <c r="H323" s="170"/>
      <c r="I323" s="170"/>
      <c r="J323" s="170"/>
      <c r="K323" s="170"/>
      <c r="L323" s="170"/>
      <c r="M323" s="170"/>
      <c r="N323" s="170"/>
      <c r="O323" s="170"/>
      <c r="P323" s="170"/>
      <c r="Q323" s="170"/>
      <c r="R323" s="170"/>
      <c r="S323" s="170"/>
      <c r="T323" s="170"/>
      <c r="U323" s="170"/>
      <c r="V323" s="170"/>
      <c r="W323" s="170"/>
      <c r="X323" s="170"/>
      <c r="Y323" s="170"/>
      <c r="Z323" s="170"/>
    </row>
    <row r="324" spans="1:26" ht="15.75" hidden="1" customHeight="1" x14ac:dyDescent="0.25">
      <c r="A324" s="170"/>
      <c r="B324" s="454" t="s">
        <v>1056</v>
      </c>
      <c r="C324" s="170"/>
      <c r="D324" s="170"/>
      <c r="E324" s="170"/>
      <c r="F324" s="170"/>
      <c r="G324" s="170"/>
      <c r="H324" s="170"/>
      <c r="I324" s="170"/>
      <c r="J324" s="170"/>
      <c r="K324" s="170"/>
      <c r="L324" s="170"/>
      <c r="M324" s="170"/>
      <c r="N324" s="170"/>
      <c r="O324" s="170"/>
      <c r="P324" s="170"/>
      <c r="Q324" s="170"/>
      <c r="R324" s="170"/>
      <c r="S324" s="170"/>
      <c r="T324" s="170"/>
      <c r="U324" s="170"/>
      <c r="V324" s="170"/>
      <c r="W324" s="170"/>
      <c r="X324" s="170"/>
      <c r="Y324" s="170"/>
      <c r="Z324" s="170"/>
    </row>
    <row r="325" spans="1:26" ht="15.75" hidden="1" customHeight="1" x14ac:dyDescent="0.25">
      <c r="A325" s="170"/>
      <c r="B325" s="454" t="s">
        <v>239</v>
      </c>
      <c r="C325" s="170"/>
      <c r="D325" s="170"/>
      <c r="E325" s="170"/>
      <c r="F325" s="170"/>
      <c r="G325" s="170"/>
      <c r="H325" s="170"/>
      <c r="I325" s="170"/>
      <c r="J325" s="170"/>
      <c r="K325" s="170"/>
      <c r="L325" s="170"/>
      <c r="M325" s="170"/>
      <c r="N325" s="170"/>
      <c r="O325" s="170"/>
      <c r="P325" s="170"/>
      <c r="Q325" s="170"/>
      <c r="R325" s="170"/>
      <c r="S325" s="170"/>
      <c r="T325" s="170"/>
      <c r="U325" s="170"/>
      <c r="V325" s="170"/>
      <c r="W325" s="170"/>
      <c r="X325" s="170"/>
      <c r="Y325" s="170"/>
      <c r="Z325" s="170"/>
    </row>
    <row r="326" spans="1:26" ht="15.75" hidden="1" customHeight="1" x14ac:dyDescent="0.25">
      <c r="A326" s="170"/>
      <c r="B326" s="454" t="s">
        <v>198</v>
      </c>
      <c r="C326" s="170"/>
      <c r="D326" s="170"/>
      <c r="E326" s="170"/>
      <c r="F326" s="170"/>
      <c r="G326" s="170"/>
      <c r="H326" s="170"/>
      <c r="I326" s="170"/>
      <c r="J326" s="170"/>
      <c r="K326" s="170"/>
      <c r="L326" s="170"/>
      <c r="M326" s="170"/>
      <c r="N326" s="170"/>
      <c r="O326" s="170"/>
      <c r="P326" s="170"/>
      <c r="Q326" s="170"/>
      <c r="R326" s="170"/>
      <c r="S326" s="170"/>
      <c r="T326" s="170"/>
      <c r="U326" s="170"/>
      <c r="V326" s="170"/>
      <c r="W326" s="170"/>
      <c r="X326" s="170"/>
      <c r="Y326" s="170"/>
      <c r="Z326" s="170"/>
    </row>
    <row r="327" spans="1:26" ht="15.75" hidden="1" customHeight="1" x14ac:dyDescent="0.25">
      <c r="A327" s="170"/>
      <c r="B327" s="454" t="s">
        <v>1057</v>
      </c>
      <c r="C327" s="170"/>
      <c r="D327" s="170"/>
      <c r="E327" s="170"/>
      <c r="F327" s="170"/>
      <c r="G327" s="170"/>
      <c r="H327" s="170"/>
      <c r="I327" s="170"/>
      <c r="J327" s="170"/>
      <c r="K327" s="170"/>
      <c r="L327" s="170"/>
      <c r="M327" s="170"/>
      <c r="N327" s="170"/>
      <c r="O327" s="170"/>
      <c r="P327" s="170"/>
      <c r="Q327" s="170"/>
      <c r="R327" s="170"/>
      <c r="S327" s="170"/>
      <c r="T327" s="170"/>
      <c r="U327" s="170"/>
      <c r="V327" s="170"/>
      <c r="W327" s="170"/>
      <c r="X327" s="170"/>
      <c r="Y327" s="170"/>
      <c r="Z327" s="170"/>
    </row>
    <row r="328" spans="1:26" ht="15.75" hidden="1" customHeight="1" x14ac:dyDescent="0.25">
      <c r="A328" s="170"/>
      <c r="B328" s="454" t="s">
        <v>211</v>
      </c>
      <c r="C328" s="170"/>
      <c r="D328" s="170"/>
      <c r="E328" s="170"/>
      <c r="F328" s="170"/>
      <c r="G328" s="170"/>
      <c r="H328" s="170"/>
      <c r="I328" s="170"/>
      <c r="J328" s="170"/>
      <c r="K328" s="170"/>
      <c r="L328" s="170"/>
      <c r="M328" s="170"/>
      <c r="N328" s="170"/>
      <c r="O328" s="170"/>
      <c r="P328" s="170"/>
      <c r="Q328" s="170"/>
      <c r="R328" s="170"/>
      <c r="S328" s="170"/>
      <c r="T328" s="170"/>
      <c r="U328" s="170"/>
      <c r="V328" s="170"/>
      <c r="W328" s="170"/>
      <c r="X328" s="170"/>
      <c r="Y328" s="170"/>
      <c r="Z328" s="170"/>
    </row>
    <row r="329" spans="1:26" ht="15.75" hidden="1" customHeight="1" x14ac:dyDescent="0.25">
      <c r="A329" s="170"/>
      <c r="B329" s="454" t="s">
        <v>243</v>
      </c>
      <c r="C329" s="170"/>
      <c r="D329" s="170"/>
      <c r="E329" s="170"/>
      <c r="F329" s="170"/>
      <c r="G329" s="170"/>
      <c r="H329" s="170"/>
      <c r="I329" s="170"/>
      <c r="J329" s="170"/>
      <c r="K329" s="170"/>
      <c r="L329" s="170"/>
      <c r="M329" s="170"/>
      <c r="N329" s="170"/>
      <c r="O329" s="170"/>
      <c r="P329" s="170"/>
      <c r="Q329" s="170"/>
      <c r="R329" s="170"/>
      <c r="S329" s="170"/>
      <c r="T329" s="170"/>
      <c r="U329" s="170"/>
      <c r="V329" s="170"/>
      <c r="W329" s="170"/>
      <c r="X329" s="170"/>
      <c r="Y329" s="170"/>
      <c r="Z329" s="170"/>
    </row>
    <row r="330" spans="1:26" ht="15.75" hidden="1" customHeight="1" x14ac:dyDescent="0.25">
      <c r="A330" s="170"/>
      <c r="B330" s="454" t="s">
        <v>244</v>
      </c>
      <c r="C330" s="170"/>
      <c r="D330" s="170"/>
      <c r="E330" s="170"/>
      <c r="F330" s="170"/>
      <c r="G330" s="170"/>
      <c r="H330" s="170"/>
      <c r="I330" s="170"/>
      <c r="J330" s="170"/>
      <c r="K330" s="170"/>
      <c r="L330" s="170"/>
      <c r="M330" s="170"/>
      <c r="N330" s="170"/>
      <c r="O330" s="170"/>
      <c r="P330" s="170"/>
      <c r="Q330" s="170"/>
      <c r="R330" s="170"/>
      <c r="S330" s="170"/>
      <c r="T330" s="170"/>
      <c r="U330" s="170"/>
      <c r="V330" s="170"/>
      <c r="W330" s="170"/>
      <c r="X330" s="170"/>
      <c r="Y330" s="170"/>
      <c r="Z330" s="170"/>
    </row>
    <row r="331" spans="1:26" ht="15.75" hidden="1" customHeight="1" x14ac:dyDescent="0.25">
      <c r="A331" s="170"/>
      <c r="B331" s="454" t="s">
        <v>223</v>
      </c>
      <c r="C331" s="170"/>
      <c r="D331" s="170"/>
      <c r="E331" s="170"/>
      <c r="F331" s="170"/>
      <c r="G331" s="170"/>
      <c r="H331" s="170"/>
      <c r="I331" s="170"/>
      <c r="J331" s="170"/>
      <c r="K331" s="170"/>
      <c r="L331" s="170"/>
      <c r="M331" s="170"/>
      <c r="N331" s="170"/>
      <c r="O331" s="170"/>
      <c r="P331" s="170"/>
      <c r="Q331" s="170"/>
      <c r="R331" s="170"/>
      <c r="S331" s="170"/>
      <c r="T331" s="170"/>
      <c r="U331" s="170"/>
      <c r="V331" s="170"/>
      <c r="W331" s="170"/>
      <c r="X331" s="170"/>
      <c r="Y331" s="170"/>
      <c r="Z331" s="170"/>
    </row>
    <row r="332" spans="1:26" ht="15.75" hidden="1" customHeight="1" x14ac:dyDescent="0.25">
      <c r="A332" s="170"/>
      <c r="B332" s="170"/>
      <c r="C332" s="170"/>
      <c r="D332" s="170"/>
      <c r="E332" s="170"/>
      <c r="F332" s="170"/>
      <c r="G332" s="170"/>
      <c r="H332" s="170"/>
      <c r="I332" s="170"/>
      <c r="J332" s="170"/>
      <c r="K332" s="170"/>
      <c r="L332" s="170"/>
      <c r="M332" s="170"/>
      <c r="N332" s="170"/>
      <c r="O332" s="170"/>
      <c r="P332" s="170"/>
      <c r="Q332" s="170"/>
      <c r="R332" s="170"/>
      <c r="S332" s="170"/>
      <c r="T332" s="170"/>
      <c r="U332" s="170"/>
      <c r="V332" s="170"/>
      <c r="W332" s="170"/>
      <c r="X332" s="170"/>
      <c r="Y332" s="170"/>
      <c r="Z332" s="170"/>
    </row>
    <row r="333" spans="1:26" ht="15.75" hidden="1" customHeight="1" x14ac:dyDescent="0.25">
      <c r="A333" s="170"/>
      <c r="B333" s="170"/>
      <c r="C333" s="170"/>
      <c r="D333" s="170"/>
      <c r="E333" s="170"/>
      <c r="F333" s="170"/>
      <c r="G333" s="170"/>
      <c r="H333" s="170"/>
      <c r="I333" s="170"/>
      <c r="J333" s="170"/>
      <c r="K333" s="170"/>
      <c r="L333" s="170"/>
      <c r="M333" s="170"/>
      <c r="N333" s="170"/>
      <c r="O333" s="170"/>
      <c r="P333" s="170"/>
      <c r="Q333" s="170"/>
      <c r="R333" s="170"/>
      <c r="S333" s="170"/>
      <c r="T333" s="170"/>
      <c r="U333" s="170"/>
      <c r="V333" s="170"/>
      <c r="W333" s="170"/>
      <c r="X333" s="170"/>
      <c r="Y333" s="170"/>
      <c r="Z333" s="170"/>
    </row>
    <row r="334" spans="1:26" ht="15.75" customHeight="1" x14ac:dyDescent="0.25">
      <c r="A334" s="170"/>
      <c r="B334" s="368"/>
      <c r="C334" s="368"/>
      <c r="D334" s="746" t="s">
        <v>679</v>
      </c>
      <c r="E334" s="590"/>
      <c r="F334" s="590"/>
      <c r="G334" s="551"/>
      <c r="H334" s="746" t="s">
        <v>680</v>
      </c>
      <c r="I334" s="590"/>
      <c r="J334" s="590"/>
      <c r="K334" s="551"/>
      <c r="L334" s="744" t="s">
        <v>681</v>
      </c>
      <c r="M334" s="590"/>
      <c r="N334" s="590"/>
      <c r="O334" s="572"/>
      <c r="P334" s="746" t="s">
        <v>682</v>
      </c>
      <c r="Q334" s="590"/>
      <c r="R334" s="590"/>
      <c r="S334" s="551"/>
      <c r="T334" s="170"/>
      <c r="U334" s="170"/>
      <c r="V334" s="170"/>
      <c r="W334" s="170"/>
      <c r="X334" s="170"/>
      <c r="Y334" s="170"/>
      <c r="Z334" s="170"/>
    </row>
    <row r="335" spans="1:26" ht="15.75" customHeight="1" x14ac:dyDescent="0.25">
      <c r="A335" s="170"/>
      <c r="B335" s="736" t="s">
        <v>1058</v>
      </c>
      <c r="C335" s="736" t="s">
        <v>1059</v>
      </c>
      <c r="D335" s="390" t="s">
        <v>1060</v>
      </c>
      <c r="E335" s="390" t="s">
        <v>1061</v>
      </c>
      <c r="F335" s="751" t="s">
        <v>717</v>
      </c>
      <c r="G335" s="752"/>
      <c r="H335" s="455" t="s">
        <v>1062</v>
      </c>
      <c r="I335" s="390" t="s">
        <v>1063</v>
      </c>
      <c r="J335" s="729" t="s">
        <v>717</v>
      </c>
      <c r="K335" s="640"/>
      <c r="L335" s="456" t="s">
        <v>1062</v>
      </c>
      <c r="M335" s="457" t="s">
        <v>1063</v>
      </c>
      <c r="N335" s="755" t="s">
        <v>717</v>
      </c>
      <c r="O335" s="640"/>
      <c r="P335" s="432" t="s">
        <v>1064</v>
      </c>
      <c r="Q335" s="432" t="s">
        <v>1065</v>
      </c>
      <c r="R335" s="729" t="s">
        <v>717</v>
      </c>
      <c r="S335" s="640"/>
      <c r="T335" s="170"/>
      <c r="U335" s="170"/>
      <c r="V335" s="170"/>
      <c r="W335" s="170"/>
      <c r="X335" s="170"/>
      <c r="Y335" s="170"/>
      <c r="Z335" s="170"/>
    </row>
    <row r="336" spans="1:26" ht="42.75" customHeight="1" x14ac:dyDescent="0.25">
      <c r="A336" s="170"/>
      <c r="B336" s="724"/>
      <c r="C336" s="724"/>
      <c r="D336" s="458"/>
      <c r="E336" s="459"/>
      <c r="F336" s="753"/>
      <c r="G336" s="748"/>
      <c r="H336" s="460"/>
      <c r="I336" s="461"/>
      <c r="J336" s="747"/>
      <c r="K336" s="748"/>
      <c r="L336" s="460"/>
      <c r="M336" s="461"/>
      <c r="N336" s="747"/>
      <c r="O336" s="748"/>
      <c r="P336" s="460"/>
      <c r="Q336" s="461"/>
      <c r="R336" s="747"/>
      <c r="S336" s="748"/>
      <c r="T336" s="159"/>
      <c r="U336" s="170"/>
      <c r="V336" s="170"/>
      <c r="W336" s="170"/>
      <c r="X336" s="170"/>
      <c r="Y336" s="170"/>
      <c r="Z336" s="170"/>
    </row>
    <row r="337" spans="1:26" ht="15.75" customHeight="1" x14ac:dyDescent="0.25">
      <c r="A337" s="170"/>
      <c r="B337" s="733" t="s">
        <v>1066</v>
      </c>
      <c r="C337" s="733" t="s">
        <v>1067</v>
      </c>
      <c r="D337" s="444" t="s">
        <v>1068</v>
      </c>
      <c r="E337" s="398" t="s">
        <v>677</v>
      </c>
      <c r="F337" s="378" t="s">
        <v>701</v>
      </c>
      <c r="G337" s="379" t="s">
        <v>823</v>
      </c>
      <c r="H337" s="378" t="s">
        <v>1068</v>
      </c>
      <c r="I337" s="398" t="s">
        <v>677</v>
      </c>
      <c r="J337" s="378" t="s">
        <v>701</v>
      </c>
      <c r="K337" s="379" t="s">
        <v>823</v>
      </c>
      <c r="L337" s="378" t="s">
        <v>1068</v>
      </c>
      <c r="M337" s="398" t="s">
        <v>677</v>
      </c>
      <c r="N337" s="378" t="s">
        <v>701</v>
      </c>
      <c r="O337" s="379" t="s">
        <v>823</v>
      </c>
      <c r="P337" s="378" t="s">
        <v>1068</v>
      </c>
      <c r="Q337" s="398" t="s">
        <v>677</v>
      </c>
      <c r="R337" s="378" t="s">
        <v>701</v>
      </c>
      <c r="S337" s="379" t="s">
        <v>823</v>
      </c>
      <c r="T337" s="170"/>
      <c r="U337" s="170"/>
      <c r="V337" s="170"/>
      <c r="W337" s="170"/>
      <c r="X337" s="170"/>
      <c r="Y337" s="170"/>
      <c r="Z337" s="170"/>
    </row>
    <row r="338" spans="1:26" ht="27.75" customHeight="1" x14ac:dyDescent="0.25">
      <c r="A338" s="170"/>
      <c r="B338" s="734"/>
      <c r="C338" s="724"/>
      <c r="D338" s="405"/>
      <c r="E338" s="462"/>
      <c r="F338" s="407"/>
      <c r="G338" s="463"/>
      <c r="H338" s="409"/>
      <c r="I338" s="464"/>
      <c r="J338" s="409"/>
      <c r="K338" s="465"/>
      <c r="L338" s="409"/>
      <c r="M338" s="464"/>
      <c r="N338" s="409"/>
      <c r="O338" s="465"/>
      <c r="P338" s="409"/>
      <c r="Q338" s="464"/>
      <c r="R338" s="409"/>
      <c r="S338" s="465"/>
      <c r="T338" s="170"/>
      <c r="U338" s="170"/>
      <c r="V338" s="170"/>
      <c r="W338" s="170"/>
      <c r="X338" s="170"/>
      <c r="Y338" s="170"/>
      <c r="Z338" s="170"/>
    </row>
    <row r="339" spans="1:26" ht="15.75" customHeight="1" x14ac:dyDescent="0.25">
      <c r="A339" s="170"/>
      <c r="B339" s="734"/>
      <c r="C339" s="733" t="s">
        <v>1069</v>
      </c>
      <c r="D339" s="378" t="s">
        <v>1070</v>
      </c>
      <c r="E339" s="727" t="s">
        <v>717</v>
      </c>
      <c r="F339" s="611"/>
      <c r="G339" s="379" t="s">
        <v>823</v>
      </c>
      <c r="H339" s="378" t="s">
        <v>1070</v>
      </c>
      <c r="I339" s="727" t="s">
        <v>717</v>
      </c>
      <c r="J339" s="611"/>
      <c r="K339" s="379" t="s">
        <v>823</v>
      </c>
      <c r="L339" s="378" t="s">
        <v>1070</v>
      </c>
      <c r="M339" s="727" t="s">
        <v>742</v>
      </c>
      <c r="N339" s="611"/>
      <c r="O339" s="379" t="s">
        <v>823</v>
      </c>
      <c r="P339" s="378" t="s">
        <v>1070</v>
      </c>
      <c r="Q339" s="727" t="s">
        <v>742</v>
      </c>
      <c r="R339" s="611"/>
      <c r="S339" s="379" t="s">
        <v>823</v>
      </c>
      <c r="T339" s="170"/>
      <c r="U339" s="170"/>
      <c r="V339" s="170"/>
      <c r="W339" s="170"/>
      <c r="X339" s="170"/>
      <c r="Y339" s="170"/>
      <c r="Z339" s="170"/>
    </row>
    <row r="340" spans="1:26" ht="37.5" customHeight="1" x14ac:dyDescent="0.25">
      <c r="A340" s="170"/>
      <c r="B340" s="724"/>
      <c r="C340" s="724"/>
      <c r="D340" s="466"/>
      <c r="E340" s="754"/>
      <c r="F340" s="611"/>
      <c r="G340" s="467"/>
      <c r="H340" s="468"/>
      <c r="I340" s="750"/>
      <c r="J340" s="611"/>
      <c r="K340" s="469"/>
      <c r="L340" s="468"/>
      <c r="M340" s="750"/>
      <c r="N340" s="611"/>
      <c r="O340" s="469"/>
      <c r="P340" s="468"/>
      <c r="Q340" s="750"/>
      <c r="R340" s="611"/>
      <c r="S340" s="469"/>
      <c r="T340" s="170"/>
      <c r="U340" s="170"/>
      <c r="V340" s="170"/>
      <c r="W340" s="170"/>
      <c r="X340" s="170"/>
      <c r="Y340" s="170"/>
      <c r="Z340" s="170"/>
    </row>
    <row r="341" spans="1:26" ht="15.75" customHeight="1" x14ac:dyDescent="0.25">
      <c r="A341" s="170"/>
      <c r="B341" s="170"/>
      <c r="C341" s="170"/>
      <c r="D341" s="170"/>
      <c r="E341" s="170"/>
      <c r="F341" s="170"/>
      <c r="G341" s="170"/>
      <c r="H341" s="170"/>
      <c r="I341" s="170"/>
      <c r="J341" s="170"/>
      <c r="K341" s="170"/>
      <c r="L341" s="170"/>
      <c r="M341" s="170"/>
      <c r="N341" s="170"/>
      <c r="O341" s="170"/>
      <c r="P341" s="170"/>
      <c r="Q341" s="170"/>
      <c r="R341" s="170"/>
      <c r="S341" s="170"/>
      <c r="T341" s="170"/>
      <c r="U341" s="170"/>
      <c r="V341" s="170"/>
      <c r="W341" s="170"/>
      <c r="X341" s="170"/>
      <c r="Y341" s="170"/>
      <c r="Z341" s="170"/>
    </row>
    <row r="342" spans="1:26" ht="15.75" customHeight="1" x14ac:dyDescent="0.25">
      <c r="A342" s="170"/>
      <c r="B342" s="170"/>
      <c r="C342" s="170"/>
      <c r="D342" s="170"/>
      <c r="E342" s="170"/>
      <c r="F342" s="170"/>
      <c r="G342" s="170"/>
      <c r="H342" s="170"/>
      <c r="I342" s="170"/>
      <c r="J342" s="170"/>
      <c r="K342" s="170"/>
      <c r="L342" s="170"/>
      <c r="M342" s="170"/>
      <c r="N342" s="170"/>
      <c r="O342" s="170"/>
      <c r="P342" s="170"/>
      <c r="Q342" s="170"/>
      <c r="R342" s="170"/>
      <c r="S342" s="170"/>
      <c r="T342" s="170"/>
      <c r="U342" s="170"/>
      <c r="V342" s="170"/>
      <c r="W342" s="170"/>
      <c r="X342" s="170"/>
      <c r="Y342" s="170"/>
      <c r="Z342" s="170"/>
    </row>
    <row r="343" spans="1:26" ht="15.75" customHeight="1" x14ac:dyDescent="0.25">
      <c r="A343" s="170"/>
      <c r="B343" s="170"/>
      <c r="C343" s="170"/>
      <c r="D343" s="170"/>
      <c r="E343" s="170"/>
      <c r="F343" s="170"/>
      <c r="G343" s="170"/>
      <c r="H343" s="170"/>
      <c r="I343" s="170"/>
      <c r="J343" s="170"/>
      <c r="K343" s="170"/>
      <c r="L343" s="170"/>
      <c r="M343" s="170"/>
      <c r="N343" s="170"/>
      <c r="O343" s="170"/>
      <c r="P343" s="170"/>
      <c r="Q343" s="170"/>
      <c r="R343" s="170"/>
      <c r="S343" s="170"/>
      <c r="T343" s="170"/>
      <c r="U343" s="170"/>
      <c r="V343" s="170"/>
      <c r="W343" s="170"/>
      <c r="X343" s="170"/>
      <c r="Y343" s="170"/>
      <c r="Z343" s="170"/>
    </row>
    <row r="344" spans="1:26" ht="15.75" customHeight="1" x14ac:dyDescent="0.25">
      <c r="A344" s="170"/>
      <c r="B344" s="170"/>
      <c r="C344" s="170"/>
      <c r="D344" s="170"/>
      <c r="E344" s="170"/>
      <c r="F344" s="170"/>
      <c r="G344" s="170"/>
      <c r="H344" s="170"/>
      <c r="I344" s="170"/>
      <c r="J344" s="170"/>
      <c r="K344" s="170"/>
      <c r="L344" s="170"/>
      <c r="M344" s="170"/>
      <c r="N344" s="170"/>
      <c r="O344" s="170"/>
      <c r="P344" s="170"/>
      <c r="Q344" s="170"/>
      <c r="R344" s="170"/>
      <c r="S344" s="170"/>
      <c r="T344" s="170"/>
      <c r="U344" s="170"/>
      <c r="V344" s="170"/>
      <c r="W344" s="170"/>
      <c r="X344" s="170"/>
      <c r="Y344" s="170"/>
      <c r="Z344" s="170"/>
    </row>
    <row r="345" spans="1:26" ht="15.75" customHeight="1" x14ac:dyDescent="0.25">
      <c r="A345" s="170"/>
      <c r="B345" s="170"/>
      <c r="C345" s="170"/>
      <c r="D345" s="170"/>
      <c r="E345" s="170"/>
      <c r="F345" s="170"/>
      <c r="G345" s="170"/>
      <c r="H345" s="170"/>
      <c r="I345" s="170"/>
      <c r="J345" s="170"/>
      <c r="K345" s="170"/>
      <c r="L345" s="170"/>
      <c r="M345" s="170"/>
      <c r="N345" s="170"/>
      <c r="O345" s="170"/>
      <c r="P345" s="170"/>
      <c r="Q345" s="170"/>
      <c r="R345" s="170"/>
      <c r="S345" s="170"/>
      <c r="T345" s="170"/>
      <c r="U345" s="170"/>
      <c r="V345" s="170"/>
      <c r="W345" s="170"/>
      <c r="X345" s="170"/>
      <c r="Y345" s="170"/>
      <c r="Z345" s="170"/>
    </row>
    <row r="346" spans="1:26" ht="15.75" customHeight="1" x14ac:dyDescent="0.25">
      <c r="A346" s="170"/>
      <c r="B346" s="170"/>
      <c r="C346" s="170"/>
      <c r="D346" s="170"/>
      <c r="E346" s="170"/>
      <c r="F346" s="170"/>
      <c r="G346" s="170"/>
      <c r="H346" s="170"/>
      <c r="I346" s="170"/>
      <c r="J346" s="170"/>
      <c r="K346" s="170"/>
      <c r="L346" s="170"/>
      <c r="M346" s="170"/>
      <c r="N346" s="170"/>
      <c r="O346" s="170"/>
      <c r="P346" s="170"/>
      <c r="Q346" s="170"/>
      <c r="R346" s="170"/>
      <c r="S346" s="170"/>
      <c r="T346" s="170"/>
      <c r="U346" s="170"/>
      <c r="V346" s="170"/>
      <c r="W346" s="170"/>
      <c r="X346" s="170"/>
      <c r="Y346" s="170"/>
      <c r="Z346" s="170"/>
    </row>
    <row r="347" spans="1:26" ht="15.75" customHeight="1" x14ac:dyDescent="0.25">
      <c r="A347" s="170"/>
      <c r="B347" s="170"/>
      <c r="C347" s="170"/>
      <c r="D347" s="170"/>
      <c r="E347" s="170"/>
      <c r="F347" s="170"/>
      <c r="G347" s="170"/>
      <c r="H347" s="170"/>
      <c r="I347" s="170"/>
      <c r="J347" s="170"/>
      <c r="K347" s="170"/>
      <c r="L347" s="170"/>
      <c r="M347" s="170"/>
      <c r="N347" s="170"/>
      <c r="O347" s="170"/>
      <c r="P347" s="170"/>
      <c r="Q347" s="170"/>
      <c r="R347" s="170"/>
      <c r="S347" s="170"/>
      <c r="T347" s="170"/>
      <c r="U347" s="170"/>
      <c r="V347" s="170"/>
      <c r="W347" s="170"/>
      <c r="X347" s="170"/>
      <c r="Y347" s="170"/>
      <c r="Z347" s="170"/>
    </row>
    <row r="348" spans="1:26" ht="15.75" customHeight="1" x14ac:dyDescent="0.25">
      <c r="A348" s="170"/>
      <c r="B348" s="170"/>
      <c r="C348" s="170"/>
      <c r="D348" s="170"/>
      <c r="E348" s="170"/>
      <c r="F348" s="170"/>
      <c r="G348" s="170"/>
      <c r="H348" s="170"/>
      <c r="I348" s="170"/>
      <c r="J348" s="170"/>
      <c r="K348" s="170"/>
      <c r="L348" s="170"/>
      <c r="M348" s="170"/>
      <c r="N348" s="170"/>
      <c r="O348" s="170"/>
      <c r="P348" s="170"/>
      <c r="Q348" s="170"/>
      <c r="R348" s="170"/>
      <c r="S348" s="170"/>
      <c r="T348" s="170"/>
      <c r="U348" s="170"/>
      <c r="V348" s="170"/>
      <c r="W348" s="170"/>
      <c r="X348" s="170"/>
      <c r="Y348" s="170"/>
      <c r="Z348" s="170"/>
    </row>
    <row r="349" spans="1:26" ht="15.75" customHeight="1" x14ac:dyDescent="0.25">
      <c r="A349" s="170"/>
      <c r="B349" s="170"/>
      <c r="C349" s="170"/>
      <c r="D349" s="170"/>
      <c r="E349" s="170"/>
      <c r="F349" s="170"/>
      <c r="G349" s="170"/>
      <c r="H349" s="170"/>
      <c r="I349" s="170"/>
      <c r="J349" s="170"/>
      <c r="K349" s="170"/>
      <c r="L349" s="170"/>
      <c r="M349" s="170"/>
      <c r="N349" s="170"/>
      <c r="O349" s="170"/>
      <c r="P349" s="170"/>
      <c r="Q349" s="170"/>
      <c r="R349" s="170"/>
      <c r="S349" s="170"/>
      <c r="T349" s="170"/>
      <c r="U349" s="170"/>
      <c r="V349" s="170"/>
      <c r="W349" s="170"/>
      <c r="X349" s="170"/>
      <c r="Y349" s="170"/>
      <c r="Z349" s="170"/>
    </row>
    <row r="350" spans="1:26" ht="15.75" customHeight="1" x14ac:dyDescent="0.25">
      <c r="A350" s="170"/>
      <c r="B350" s="170"/>
      <c r="C350" s="170"/>
      <c r="D350" s="170"/>
      <c r="E350" s="170"/>
      <c r="F350" s="170"/>
      <c r="G350" s="170"/>
      <c r="H350" s="170"/>
      <c r="I350" s="170"/>
      <c r="J350" s="170"/>
      <c r="K350" s="170"/>
      <c r="L350" s="170"/>
      <c r="M350" s="170"/>
      <c r="N350" s="170"/>
      <c r="O350" s="170"/>
      <c r="P350" s="170"/>
      <c r="Q350" s="170"/>
      <c r="R350" s="170"/>
      <c r="S350" s="170"/>
      <c r="T350" s="170"/>
      <c r="U350" s="170"/>
      <c r="V350" s="170"/>
      <c r="W350" s="170"/>
      <c r="X350" s="170"/>
      <c r="Y350" s="170"/>
      <c r="Z350" s="170"/>
    </row>
    <row r="351" spans="1:26" ht="15.75" customHeight="1" x14ac:dyDescent="0.25">
      <c r="A351" s="170"/>
      <c r="B351" s="170"/>
      <c r="C351" s="170"/>
      <c r="D351" s="170"/>
      <c r="E351" s="170"/>
      <c r="F351" s="170"/>
      <c r="G351" s="170"/>
      <c r="H351" s="170"/>
      <c r="I351" s="170"/>
      <c r="J351" s="170"/>
      <c r="K351" s="170"/>
      <c r="L351" s="170"/>
      <c r="M351" s="170"/>
      <c r="N351" s="170"/>
      <c r="O351" s="170"/>
      <c r="P351" s="170"/>
      <c r="Q351" s="170"/>
      <c r="R351" s="170"/>
      <c r="S351" s="170"/>
      <c r="T351" s="170"/>
      <c r="U351" s="170"/>
      <c r="V351" s="170"/>
      <c r="W351" s="170"/>
      <c r="X351" s="170"/>
      <c r="Y351" s="170"/>
      <c r="Z351" s="170"/>
    </row>
    <row r="352" spans="1:26" ht="15.75" customHeight="1" x14ac:dyDescent="0.25">
      <c r="A352" s="170"/>
      <c r="B352" s="170"/>
      <c r="C352" s="170"/>
      <c r="D352" s="170"/>
      <c r="E352" s="170"/>
      <c r="F352" s="170"/>
      <c r="G352" s="170"/>
      <c r="H352" s="170"/>
      <c r="I352" s="170"/>
      <c r="J352" s="170"/>
      <c r="K352" s="170"/>
      <c r="L352" s="170"/>
      <c r="M352" s="170"/>
      <c r="N352" s="170"/>
      <c r="O352" s="170"/>
      <c r="P352" s="170"/>
      <c r="Q352" s="170"/>
      <c r="R352" s="170"/>
      <c r="S352" s="170"/>
      <c r="T352" s="170"/>
      <c r="U352" s="170"/>
      <c r="V352" s="170"/>
      <c r="W352" s="170"/>
      <c r="X352" s="170"/>
      <c r="Y352" s="170"/>
      <c r="Z352" s="170"/>
    </row>
    <row r="353" spans="1:26" ht="15.75" customHeight="1" x14ac:dyDescent="0.25">
      <c r="A353" s="170"/>
      <c r="B353" s="170"/>
      <c r="C353" s="170"/>
      <c r="D353" s="170"/>
      <c r="E353" s="170"/>
      <c r="F353" s="170"/>
      <c r="G353" s="170"/>
      <c r="H353" s="170"/>
      <c r="I353" s="170"/>
      <c r="J353" s="170"/>
      <c r="K353" s="170"/>
      <c r="L353" s="170"/>
      <c r="M353" s="170"/>
      <c r="N353" s="170"/>
      <c r="O353" s="170"/>
      <c r="P353" s="170"/>
      <c r="Q353" s="170"/>
      <c r="R353" s="170"/>
      <c r="S353" s="170"/>
      <c r="T353" s="170"/>
      <c r="U353" s="170"/>
      <c r="V353" s="170"/>
      <c r="W353" s="170"/>
      <c r="X353" s="170"/>
      <c r="Y353" s="170"/>
      <c r="Z353" s="170"/>
    </row>
    <row r="354" spans="1:26" ht="15.75" customHeight="1" x14ac:dyDescent="0.25">
      <c r="A354" s="170"/>
      <c r="B354" s="170"/>
      <c r="C354" s="170"/>
      <c r="D354" s="170"/>
      <c r="E354" s="170"/>
      <c r="F354" s="170"/>
      <c r="G354" s="170"/>
      <c r="H354" s="170"/>
      <c r="I354" s="170"/>
      <c r="J354" s="170"/>
      <c r="K354" s="170"/>
      <c r="L354" s="170"/>
      <c r="M354" s="170"/>
      <c r="N354" s="170"/>
      <c r="O354" s="170"/>
      <c r="P354" s="170"/>
      <c r="Q354" s="170"/>
      <c r="R354" s="170"/>
      <c r="S354" s="170"/>
      <c r="T354" s="170"/>
      <c r="U354" s="170"/>
      <c r="V354" s="170"/>
      <c r="W354" s="170"/>
      <c r="X354" s="170"/>
      <c r="Y354" s="170"/>
      <c r="Z354" s="170"/>
    </row>
    <row r="355" spans="1:26" ht="15.75" customHeight="1" x14ac:dyDescent="0.25">
      <c r="A355" s="170"/>
      <c r="B355" s="170"/>
      <c r="C355" s="170"/>
      <c r="D355" s="170"/>
      <c r="E355" s="170"/>
      <c r="F355" s="170"/>
      <c r="G355" s="170"/>
      <c r="H355" s="170"/>
      <c r="I355" s="170"/>
      <c r="J355" s="170"/>
      <c r="K355" s="170"/>
      <c r="L355" s="170"/>
      <c r="M355" s="170"/>
      <c r="N355" s="170"/>
      <c r="O355" s="170"/>
      <c r="P355" s="170"/>
      <c r="Q355" s="170"/>
      <c r="R355" s="170"/>
      <c r="S355" s="170"/>
      <c r="T355" s="170"/>
      <c r="U355" s="170"/>
      <c r="V355" s="170"/>
      <c r="W355" s="170"/>
      <c r="X355" s="170"/>
      <c r="Y355" s="170"/>
      <c r="Z355" s="170"/>
    </row>
    <row r="356" spans="1:26" ht="15.75" customHeight="1" x14ac:dyDescent="0.25">
      <c r="A356" s="170"/>
      <c r="B356" s="170"/>
      <c r="C356" s="170"/>
      <c r="D356" s="170"/>
      <c r="E356" s="170"/>
      <c r="F356" s="170"/>
      <c r="G356" s="170"/>
      <c r="H356" s="170"/>
      <c r="I356" s="170"/>
      <c r="J356" s="170"/>
      <c r="K356" s="170"/>
      <c r="L356" s="170"/>
      <c r="M356" s="170"/>
      <c r="N356" s="170"/>
      <c r="O356" s="170"/>
      <c r="P356" s="170"/>
      <c r="Q356" s="170"/>
      <c r="R356" s="170"/>
      <c r="S356" s="170"/>
      <c r="T356" s="170"/>
      <c r="U356" s="170"/>
      <c r="V356" s="170"/>
      <c r="W356" s="170"/>
      <c r="X356" s="170"/>
      <c r="Y356" s="170"/>
      <c r="Z356" s="170"/>
    </row>
    <row r="357" spans="1:26" ht="15.75" customHeight="1" x14ac:dyDescent="0.25">
      <c r="A357" s="170"/>
      <c r="B357" s="170"/>
      <c r="C357" s="170"/>
      <c r="D357" s="170"/>
      <c r="E357" s="170"/>
      <c r="F357" s="170"/>
      <c r="G357" s="170"/>
      <c r="H357" s="170"/>
      <c r="I357" s="170"/>
      <c r="J357" s="170"/>
      <c r="K357" s="170"/>
      <c r="L357" s="170"/>
      <c r="M357" s="170"/>
      <c r="N357" s="170"/>
      <c r="O357" s="170"/>
      <c r="P357" s="170"/>
      <c r="Q357" s="170"/>
      <c r="R357" s="170"/>
      <c r="S357" s="170"/>
      <c r="T357" s="170"/>
      <c r="U357" s="170"/>
      <c r="V357" s="170"/>
      <c r="W357" s="170"/>
      <c r="X357" s="170"/>
      <c r="Y357" s="170"/>
      <c r="Z357" s="170"/>
    </row>
    <row r="358" spans="1:26" ht="15.75" customHeight="1" x14ac:dyDescent="0.25">
      <c r="A358" s="170"/>
      <c r="B358" s="170"/>
      <c r="C358" s="170"/>
      <c r="D358" s="170"/>
      <c r="E358" s="170"/>
      <c r="F358" s="170"/>
      <c r="G358" s="170"/>
      <c r="H358" s="170"/>
      <c r="I358" s="170"/>
      <c r="J358" s="170"/>
      <c r="K358" s="170"/>
      <c r="L358" s="170"/>
      <c r="M358" s="170"/>
      <c r="N358" s="170"/>
      <c r="O358" s="170"/>
      <c r="P358" s="170"/>
      <c r="Q358" s="170"/>
      <c r="R358" s="170"/>
      <c r="S358" s="170"/>
      <c r="T358" s="170"/>
      <c r="U358" s="170"/>
      <c r="V358" s="170"/>
      <c r="W358" s="170"/>
      <c r="X358" s="170"/>
      <c r="Y358" s="170"/>
      <c r="Z358" s="170"/>
    </row>
    <row r="359" spans="1:26" ht="15.75" customHeight="1" x14ac:dyDescent="0.25">
      <c r="A359" s="170"/>
      <c r="B359" s="170"/>
      <c r="C359" s="170"/>
      <c r="D359" s="170"/>
      <c r="E359" s="170"/>
      <c r="F359" s="170"/>
      <c r="G359" s="170"/>
      <c r="H359" s="170"/>
      <c r="I359" s="170"/>
      <c r="J359" s="170"/>
      <c r="K359" s="170"/>
      <c r="L359" s="170"/>
      <c r="M359" s="170"/>
      <c r="N359" s="170"/>
      <c r="O359" s="170"/>
      <c r="P359" s="170"/>
      <c r="Q359" s="170"/>
      <c r="R359" s="170"/>
      <c r="S359" s="170"/>
      <c r="T359" s="170"/>
      <c r="U359" s="170"/>
      <c r="V359" s="170"/>
      <c r="W359" s="170"/>
      <c r="X359" s="170"/>
      <c r="Y359" s="170"/>
      <c r="Z359" s="170"/>
    </row>
    <row r="360" spans="1:26" ht="15.75" customHeight="1" x14ac:dyDescent="0.25">
      <c r="A360" s="170"/>
      <c r="B360" s="170"/>
      <c r="C360" s="170"/>
      <c r="D360" s="170"/>
      <c r="E360" s="170"/>
      <c r="F360" s="170"/>
      <c r="G360" s="170"/>
      <c r="H360" s="170"/>
      <c r="I360" s="170"/>
      <c r="J360" s="170"/>
      <c r="K360" s="170"/>
      <c r="L360" s="170"/>
      <c r="M360" s="170"/>
      <c r="N360" s="170"/>
      <c r="O360" s="170"/>
      <c r="P360" s="170"/>
      <c r="Q360" s="170"/>
      <c r="R360" s="170"/>
      <c r="S360" s="170"/>
      <c r="T360" s="170"/>
      <c r="U360" s="170"/>
      <c r="V360" s="170"/>
      <c r="W360" s="170"/>
      <c r="X360" s="170"/>
      <c r="Y360" s="170"/>
      <c r="Z360" s="170"/>
    </row>
    <row r="361" spans="1:26" ht="15.75" customHeight="1" x14ac:dyDescent="0.25">
      <c r="A361" s="170"/>
      <c r="B361" s="170"/>
      <c r="C361" s="170"/>
      <c r="D361" s="170"/>
      <c r="E361" s="170"/>
      <c r="F361" s="170"/>
      <c r="G361" s="170"/>
      <c r="H361" s="170"/>
      <c r="I361" s="170"/>
      <c r="J361" s="170"/>
      <c r="K361" s="170"/>
      <c r="L361" s="170"/>
      <c r="M361" s="170"/>
      <c r="N361" s="170"/>
      <c r="O361" s="170"/>
      <c r="P361" s="170"/>
      <c r="Q361" s="170"/>
      <c r="R361" s="170"/>
      <c r="S361" s="170"/>
      <c r="T361" s="170"/>
      <c r="U361" s="170"/>
      <c r="V361" s="170"/>
      <c r="W361" s="170"/>
      <c r="X361" s="170"/>
      <c r="Y361" s="170"/>
      <c r="Z361" s="170"/>
    </row>
    <row r="362" spans="1:26" ht="15.75" customHeight="1" x14ac:dyDescent="0.25">
      <c r="A362" s="170"/>
      <c r="B362" s="170"/>
      <c r="C362" s="170"/>
      <c r="D362" s="170"/>
      <c r="E362" s="170"/>
      <c r="F362" s="170"/>
      <c r="G362" s="170"/>
      <c r="H362" s="170"/>
      <c r="I362" s="170"/>
      <c r="J362" s="170"/>
      <c r="K362" s="170"/>
      <c r="L362" s="170"/>
      <c r="M362" s="170"/>
      <c r="N362" s="170"/>
      <c r="O362" s="170"/>
      <c r="P362" s="170"/>
      <c r="Q362" s="170"/>
      <c r="R362" s="170"/>
      <c r="S362" s="170"/>
      <c r="T362" s="170"/>
      <c r="U362" s="170"/>
      <c r="V362" s="170"/>
      <c r="W362" s="170"/>
      <c r="X362" s="170"/>
      <c r="Y362" s="170"/>
      <c r="Z362" s="170"/>
    </row>
    <row r="363" spans="1:26" ht="15.75" customHeight="1" x14ac:dyDescent="0.25">
      <c r="A363" s="170"/>
      <c r="B363" s="170"/>
      <c r="C363" s="170"/>
      <c r="D363" s="170"/>
      <c r="E363" s="170"/>
      <c r="F363" s="170"/>
      <c r="G363" s="170"/>
      <c r="H363" s="170"/>
      <c r="I363" s="170"/>
      <c r="J363" s="170"/>
      <c r="K363" s="170"/>
      <c r="L363" s="170"/>
      <c r="M363" s="170"/>
      <c r="N363" s="170"/>
      <c r="O363" s="170"/>
      <c r="P363" s="170"/>
      <c r="Q363" s="170"/>
      <c r="R363" s="170"/>
      <c r="S363" s="170"/>
      <c r="T363" s="170"/>
      <c r="U363" s="170"/>
      <c r="V363" s="170"/>
      <c r="W363" s="170"/>
      <c r="X363" s="170"/>
      <c r="Y363" s="170"/>
      <c r="Z363" s="170"/>
    </row>
    <row r="364" spans="1:26" ht="15.75" customHeight="1" x14ac:dyDescent="0.25">
      <c r="A364" s="170"/>
      <c r="B364" s="170"/>
      <c r="C364" s="170"/>
      <c r="D364" s="170"/>
      <c r="E364" s="170"/>
      <c r="F364" s="170"/>
      <c r="G364" s="170"/>
      <c r="H364" s="170"/>
      <c r="I364" s="170"/>
      <c r="J364" s="170"/>
      <c r="K364" s="170"/>
      <c r="L364" s="170"/>
      <c r="M364" s="170"/>
      <c r="N364" s="170"/>
      <c r="O364" s="170"/>
      <c r="P364" s="170"/>
      <c r="Q364" s="170"/>
      <c r="R364" s="170"/>
      <c r="S364" s="170"/>
      <c r="T364" s="170"/>
      <c r="U364" s="170"/>
      <c r="V364" s="170"/>
      <c r="W364" s="170"/>
      <c r="X364" s="170"/>
      <c r="Y364" s="170"/>
      <c r="Z364" s="170"/>
    </row>
    <row r="365" spans="1:26" ht="15.75" customHeight="1" x14ac:dyDescent="0.25">
      <c r="A365" s="170"/>
      <c r="B365" s="170"/>
      <c r="C365" s="170"/>
      <c r="D365" s="170"/>
      <c r="E365" s="170"/>
      <c r="F365" s="170"/>
      <c r="G365" s="170"/>
      <c r="H365" s="170"/>
      <c r="I365" s="170"/>
      <c r="J365" s="170"/>
      <c r="K365" s="170"/>
      <c r="L365" s="170"/>
      <c r="M365" s="170"/>
      <c r="N365" s="170"/>
      <c r="O365" s="170"/>
      <c r="P365" s="170"/>
      <c r="Q365" s="170"/>
      <c r="R365" s="170"/>
      <c r="S365" s="170"/>
      <c r="T365" s="170"/>
      <c r="U365" s="170"/>
      <c r="V365" s="170"/>
      <c r="W365" s="170"/>
      <c r="X365" s="170"/>
      <c r="Y365" s="170"/>
      <c r="Z365" s="170"/>
    </row>
    <row r="366" spans="1:26" ht="15.75" customHeight="1" x14ac:dyDescent="0.25">
      <c r="A366" s="170"/>
      <c r="B366" s="170"/>
      <c r="C366" s="170"/>
      <c r="D366" s="170"/>
      <c r="E366" s="170"/>
      <c r="F366" s="170"/>
      <c r="G366" s="170"/>
      <c r="H366" s="170"/>
      <c r="I366" s="170"/>
      <c r="J366" s="170"/>
      <c r="K366" s="170"/>
      <c r="L366" s="170"/>
      <c r="M366" s="170"/>
      <c r="N366" s="170"/>
      <c r="O366" s="170"/>
      <c r="P366" s="170"/>
      <c r="Q366" s="170"/>
      <c r="R366" s="170"/>
      <c r="S366" s="170"/>
      <c r="T366" s="170"/>
      <c r="U366" s="170"/>
      <c r="V366" s="170"/>
      <c r="W366" s="170"/>
      <c r="X366" s="170"/>
      <c r="Y366" s="170"/>
      <c r="Z366" s="170"/>
    </row>
    <row r="367" spans="1:26" ht="15.75" customHeight="1" x14ac:dyDescent="0.25">
      <c r="A367" s="170"/>
      <c r="B367" s="170"/>
      <c r="C367" s="170"/>
      <c r="D367" s="170"/>
      <c r="E367" s="170"/>
      <c r="F367" s="170"/>
      <c r="G367" s="170"/>
      <c r="H367" s="170"/>
      <c r="I367" s="170"/>
      <c r="J367" s="170"/>
      <c r="K367" s="170"/>
      <c r="L367" s="170"/>
      <c r="M367" s="170"/>
      <c r="N367" s="170"/>
      <c r="O367" s="170"/>
      <c r="P367" s="170"/>
      <c r="Q367" s="170"/>
      <c r="R367" s="170"/>
      <c r="S367" s="170"/>
      <c r="T367" s="170"/>
      <c r="U367" s="170"/>
      <c r="V367" s="170"/>
      <c r="W367" s="170"/>
      <c r="X367" s="170"/>
      <c r="Y367" s="170"/>
      <c r="Z367" s="170"/>
    </row>
    <row r="368" spans="1:26" ht="15.75" customHeight="1" x14ac:dyDescent="0.25">
      <c r="A368" s="170"/>
      <c r="B368" s="170"/>
      <c r="C368" s="170"/>
      <c r="D368" s="170"/>
      <c r="E368" s="170"/>
      <c r="F368" s="170"/>
      <c r="G368" s="170"/>
      <c r="H368" s="170"/>
      <c r="I368" s="170"/>
      <c r="J368" s="170"/>
      <c r="K368" s="170"/>
      <c r="L368" s="170"/>
      <c r="M368" s="170"/>
      <c r="N368" s="170"/>
      <c r="O368" s="170"/>
      <c r="P368" s="170"/>
      <c r="Q368" s="170"/>
      <c r="R368" s="170"/>
      <c r="S368" s="170"/>
      <c r="T368" s="170"/>
      <c r="U368" s="170"/>
      <c r="V368" s="170"/>
      <c r="W368" s="170"/>
      <c r="X368" s="170"/>
      <c r="Y368" s="170"/>
      <c r="Z368" s="170"/>
    </row>
    <row r="369" spans="1:26" ht="15.75" customHeight="1" x14ac:dyDescent="0.25">
      <c r="A369" s="170"/>
      <c r="B369" s="170"/>
      <c r="C369" s="170"/>
      <c r="D369" s="170"/>
      <c r="E369" s="170"/>
      <c r="F369" s="170"/>
      <c r="G369" s="170"/>
      <c r="H369" s="170"/>
      <c r="I369" s="170"/>
      <c r="J369" s="170"/>
      <c r="K369" s="170"/>
      <c r="L369" s="170"/>
      <c r="M369" s="170"/>
      <c r="N369" s="170"/>
      <c r="O369" s="170"/>
      <c r="P369" s="170"/>
      <c r="Q369" s="170"/>
      <c r="R369" s="170"/>
      <c r="S369" s="170"/>
      <c r="T369" s="170"/>
      <c r="U369" s="170"/>
      <c r="V369" s="170"/>
      <c r="W369" s="170"/>
      <c r="X369" s="170"/>
      <c r="Y369" s="170"/>
      <c r="Z369" s="170"/>
    </row>
    <row r="370" spans="1:26" ht="15.75" customHeight="1" x14ac:dyDescent="0.25">
      <c r="A370" s="170"/>
      <c r="B370" s="170"/>
      <c r="C370" s="170"/>
      <c r="D370" s="170"/>
      <c r="E370" s="170"/>
      <c r="F370" s="170"/>
      <c r="G370" s="170"/>
      <c r="H370" s="170"/>
      <c r="I370" s="170"/>
      <c r="J370" s="170"/>
      <c r="K370" s="170"/>
      <c r="L370" s="170"/>
      <c r="M370" s="170"/>
      <c r="N370" s="170"/>
      <c r="O370" s="170"/>
      <c r="P370" s="170"/>
      <c r="Q370" s="170"/>
      <c r="R370" s="170"/>
      <c r="S370" s="170"/>
      <c r="T370" s="170"/>
      <c r="U370" s="170"/>
      <c r="V370" s="170"/>
      <c r="W370" s="170"/>
      <c r="X370" s="170"/>
      <c r="Y370" s="170"/>
      <c r="Z370" s="170"/>
    </row>
    <row r="371" spans="1:26" ht="15.75" customHeight="1" x14ac:dyDescent="0.25">
      <c r="A371" s="170"/>
      <c r="B371" s="170"/>
      <c r="C371" s="170"/>
      <c r="D371" s="170"/>
      <c r="E371" s="170"/>
      <c r="F371" s="170"/>
      <c r="G371" s="170"/>
      <c r="H371" s="170"/>
      <c r="I371" s="170"/>
      <c r="J371" s="170"/>
      <c r="K371" s="170"/>
      <c r="L371" s="170"/>
      <c r="M371" s="170"/>
      <c r="N371" s="170"/>
      <c r="O371" s="170"/>
      <c r="P371" s="170"/>
      <c r="Q371" s="170"/>
      <c r="R371" s="170"/>
      <c r="S371" s="170"/>
      <c r="T371" s="170"/>
      <c r="U371" s="170"/>
      <c r="V371" s="170"/>
      <c r="W371" s="170"/>
      <c r="X371" s="170"/>
      <c r="Y371" s="170"/>
      <c r="Z371" s="170"/>
    </row>
    <row r="372" spans="1:26" ht="15.75" customHeight="1" x14ac:dyDescent="0.25">
      <c r="A372" s="170"/>
      <c r="B372" s="170"/>
      <c r="C372" s="170"/>
      <c r="D372" s="170"/>
      <c r="E372" s="170"/>
      <c r="F372" s="170"/>
      <c r="G372" s="170"/>
      <c r="H372" s="170"/>
      <c r="I372" s="170"/>
      <c r="J372" s="170"/>
      <c r="K372" s="170"/>
      <c r="L372" s="170"/>
      <c r="M372" s="170"/>
      <c r="N372" s="170"/>
      <c r="O372" s="170"/>
      <c r="P372" s="170"/>
      <c r="Q372" s="170"/>
      <c r="R372" s="170"/>
      <c r="S372" s="170"/>
      <c r="T372" s="170"/>
      <c r="U372" s="170"/>
      <c r="V372" s="170"/>
      <c r="W372" s="170"/>
      <c r="X372" s="170"/>
      <c r="Y372" s="170"/>
      <c r="Z372" s="170"/>
    </row>
    <row r="373" spans="1:26" ht="15.75" customHeight="1" x14ac:dyDescent="0.25">
      <c r="A373" s="170"/>
      <c r="B373" s="170"/>
      <c r="C373" s="170"/>
      <c r="D373" s="170"/>
      <c r="E373" s="170"/>
      <c r="F373" s="170"/>
      <c r="G373" s="170"/>
      <c r="H373" s="170"/>
      <c r="I373" s="170"/>
      <c r="J373" s="170"/>
      <c r="K373" s="170"/>
      <c r="L373" s="170"/>
      <c r="M373" s="170"/>
      <c r="N373" s="170"/>
      <c r="O373" s="170"/>
      <c r="P373" s="170"/>
      <c r="Q373" s="170"/>
      <c r="R373" s="170"/>
      <c r="S373" s="170"/>
      <c r="T373" s="170"/>
      <c r="U373" s="170"/>
      <c r="V373" s="170"/>
      <c r="W373" s="170"/>
      <c r="X373" s="170"/>
      <c r="Y373" s="170"/>
      <c r="Z373" s="170"/>
    </row>
    <row r="374" spans="1:26" ht="15.75" customHeight="1" x14ac:dyDescent="0.25">
      <c r="A374" s="170"/>
      <c r="B374" s="170"/>
      <c r="C374" s="170"/>
      <c r="D374" s="170"/>
      <c r="E374" s="170"/>
      <c r="F374" s="170"/>
      <c r="G374" s="170"/>
      <c r="H374" s="170"/>
      <c r="I374" s="170"/>
      <c r="J374" s="170"/>
      <c r="K374" s="170"/>
      <c r="L374" s="170"/>
      <c r="M374" s="170"/>
      <c r="N374" s="170"/>
      <c r="O374" s="170"/>
      <c r="P374" s="170"/>
      <c r="Q374" s="170"/>
      <c r="R374" s="170"/>
      <c r="S374" s="170"/>
      <c r="T374" s="170"/>
      <c r="U374" s="170"/>
      <c r="V374" s="170"/>
      <c r="W374" s="170"/>
      <c r="X374" s="170"/>
      <c r="Y374" s="170"/>
      <c r="Z374" s="170"/>
    </row>
    <row r="375" spans="1:26" ht="15.75" customHeight="1" x14ac:dyDescent="0.25">
      <c r="A375" s="170"/>
      <c r="B375" s="170"/>
      <c r="C375" s="170"/>
      <c r="D375" s="170"/>
      <c r="E375" s="170"/>
      <c r="F375" s="170"/>
      <c r="G375" s="170"/>
      <c r="H375" s="170"/>
      <c r="I375" s="170"/>
      <c r="J375" s="170"/>
      <c r="K375" s="170"/>
      <c r="L375" s="170"/>
      <c r="M375" s="170"/>
      <c r="N375" s="170"/>
      <c r="O375" s="170"/>
      <c r="P375" s="170"/>
      <c r="Q375" s="170"/>
      <c r="R375" s="170"/>
      <c r="S375" s="170"/>
      <c r="T375" s="170"/>
      <c r="U375" s="170"/>
      <c r="V375" s="170"/>
      <c r="W375" s="170"/>
      <c r="X375" s="170"/>
      <c r="Y375" s="170"/>
      <c r="Z375" s="170"/>
    </row>
    <row r="376" spans="1:26" ht="15.75" customHeight="1" x14ac:dyDescent="0.25">
      <c r="A376" s="170"/>
      <c r="B376" s="170"/>
      <c r="C376" s="170"/>
      <c r="D376" s="170"/>
      <c r="E376" s="170"/>
      <c r="F376" s="170"/>
      <c r="G376" s="170"/>
      <c r="H376" s="170"/>
      <c r="I376" s="170"/>
      <c r="J376" s="170"/>
      <c r="K376" s="170"/>
      <c r="L376" s="170"/>
      <c r="M376" s="170"/>
      <c r="N376" s="170"/>
      <c r="O376" s="170"/>
      <c r="P376" s="170"/>
      <c r="Q376" s="170"/>
      <c r="R376" s="170"/>
      <c r="S376" s="170"/>
      <c r="T376" s="170"/>
      <c r="U376" s="170"/>
      <c r="V376" s="170"/>
      <c r="W376" s="170"/>
      <c r="X376" s="170"/>
      <c r="Y376" s="170"/>
      <c r="Z376" s="170"/>
    </row>
    <row r="377" spans="1:26" ht="15.75" customHeight="1" x14ac:dyDescent="0.25">
      <c r="A377" s="170"/>
      <c r="B377" s="170"/>
      <c r="C377" s="170"/>
      <c r="D377" s="170"/>
      <c r="E377" s="170"/>
      <c r="F377" s="170"/>
      <c r="G377" s="170"/>
      <c r="H377" s="170"/>
      <c r="I377" s="170"/>
      <c r="J377" s="170"/>
      <c r="K377" s="170"/>
      <c r="L377" s="170"/>
      <c r="M377" s="170"/>
      <c r="N377" s="170"/>
      <c r="O377" s="170"/>
      <c r="P377" s="170"/>
      <c r="Q377" s="170"/>
      <c r="R377" s="170"/>
      <c r="S377" s="170"/>
      <c r="T377" s="170"/>
      <c r="U377" s="170"/>
      <c r="V377" s="170"/>
      <c r="W377" s="170"/>
      <c r="X377" s="170"/>
      <c r="Y377" s="170"/>
      <c r="Z377" s="170"/>
    </row>
    <row r="378" spans="1:26" ht="15.75" customHeight="1" x14ac:dyDescent="0.25">
      <c r="A378" s="170"/>
      <c r="B378" s="170"/>
      <c r="C378" s="170"/>
      <c r="D378" s="170"/>
      <c r="E378" s="170"/>
      <c r="F378" s="170"/>
      <c r="G378" s="170"/>
      <c r="H378" s="170"/>
      <c r="I378" s="170"/>
      <c r="J378" s="170"/>
      <c r="K378" s="170"/>
      <c r="L378" s="170"/>
      <c r="M378" s="170"/>
      <c r="N378" s="170"/>
      <c r="O378" s="170"/>
      <c r="P378" s="170"/>
      <c r="Q378" s="170"/>
      <c r="R378" s="170"/>
      <c r="S378" s="170"/>
      <c r="T378" s="170"/>
      <c r="U378" s="170"/>
      <c r="V378" s="170"/>
      <c r="W378" s="170"/>
      <c r="X378" s="170"/>
      <c r="Y378" s="170"/>
      <c r="Z378" s="170"/>
    </row>
    <row r="379" spans="1:26" ht="15.75" customHeight="1" x14ac:dyDescent="0.25">
      <c r="A379" s="170"/>
      <c r="B379" s="170"/>
      <c r="C379" s="170"/>
      <c r="D379" s="170"/>
      <c r="E379" s="170"/>
      <c r="F379" s="170"/>
      <c r="G379" s="170"/>
      <c r="H379" s="170"/>
      <c r="I379" s="170"/>
      <c r="J379" s="170"/>
      <c r="K379" s="170"/>
      <c r="L379" s="170"/>
      <c r="M379" s="170"/>
      <c r="N379" s="170"/>
      <c r="O379" s="170"/>
      <c r="P379" s="170"/>
      <c r="Q379" s="170"/>
      <c r="R379" s="170"/>
      <c r="S379" s="170"/>
      <c r="T379" s="170"/>
      <c r="U379" s="170"/>
      <c r="V379" s="170"/>
      <c r="W379" s="170"/>
      <c r="X379" s="170"/>
      <c r="Y379" s="170"/>
      <c r="Z379" s="170"/>
    </row>
    <row r="380" spans="1:26" ht="15.75" customHeight="1" x14ac:dyDescent="0.25">
      <c r="A380" s="170"/>
      <c r="B380" s="170"/>
      <c r="C380" s="170"/>
      <c r="D380" s="170"/>
      <c r="E380" s="170"/>
      <c r="F380" s="170"/>
      <c r="G380" s="170"/>
      <c r="H380" s="170"/>
      <c r="I380" s="170"/>
      <c r="J380" s="170"/>
      <c r="K380" s="170"/>
      <c r="L380" s="170"/>
      <c r="M380" s="170"/>
      <c r="N380" s="170"/>
      <c r="O380" s="170"/>
      <c r="P380" s="170"/>
      <c r="Q380" s="170"/>
      <c r="R380" s="170"/>
      <c r="S380" s="170"/>
      <c r="T380" s="170"/>
      <c r="U380" s="170"/>
      <c r="V380" s="170"/>
      <c r="W380" s="170"/>
      <c r="X380" s="170"/>
      <c r="Y380" s="170"/>
      <c r="Z380" s="170"/>
    </row>
    <row r="381" spans="1:26" ht="15.75" customHeight="1" x14ac:dyDescent="0.25">
      <c r="A381" s="170"/>
      <c r="B381" s="170"/>
      <c r="C381" s="170"/>
      <c r="D381" s="170"/>
      <c r="E381" s="170"/>
      <c r="F381" s="170"/>
      <c r="G381" s="170"/>
      <c r="H381" s="170"/>
      <c r="I381" s="170"/>
      <c r="J381" s="170"/>
      <c r="K381" s="170"/>
      <c r="L381" s="170"/>
      <c r="M381" s="170"/>
      <c r="N381" s="170"/>
      <c r="O381" s="170"/>
      <c r="P381" s="170"/>
      <c r="Q381" s="170"/>
      <c r="R381" s="170"/>
      <c r="S381" s="170"/>
      <c r="T381" s="170"/>
      <c r="U381" s="170"/>
      <c r="V381" s="170"/>
      <c r="W381" s="170"/>
      <c r="X381" s="170"/>
      <c r="Y381" s="170"/>
      <c r="Z381" s="170"/>
    </row>
    <row r="382" spans="1:26" ht="15.75" customHeight="1" x14ac:dyDescent="0.25">
      <c r="A382" s="170"/>
      <c r="B382" s="170"/>
      <c r="C382" s="170"/>
      <c r="D382" s="170"/>
      <c r="E382" s="170"/>
      <c r="F382" s="170"/>
      <c r="G382" s="170"/>
      <c r="H382" s="170"/>
      <c r="I382" s="170"/>
      <c r="J382" s="170"/>
      <c r="K382" s="170"/>
      <c r="L382" s="170"/>
      <c r="M382" s="170"/>
      <c r="N382" s="170"/>
      <c r="O382" s="170"/>
      <c r="P382" s="170"/>
      <c r="Q382" s="170"/>
      <c r="R382" s="170"/>
      <c r="S382" s="170"/>
      <c r="T382" s="170"/>
      <c r="U382" s="170"/>
      <c r="V382" s="170"/>
      <c r="W382" s="170"/>
      <c r="X382" s="170"/>
      <c r="Y382" s="170"/>
      <c r="Z382" s="170"/>
    </row>
    <row r="383" spans="1:26" ht="15.75" customHeight="1" x14ac:dyDescent="0.25">
      <c r="A383" s="170"/>
      <c r="B383" s="170"/>
      <c r="C383" s="170"/>
      <c r="D383" s="170"/>
      <c r="E383" s="170"/>
      <c r="F383" s="170"/>
      <c r="G383" s="170"/>
      <c r="H383" s="170"/>
      <c r="I383" s="170"/>
      <c r="J383" s="170"/>
      <c r="K383" s="170"/>
      <c r="L383" s="170"/>
      <c r="M383" s="170"/>
      <c r="N383" s="170"/>
      <c r="O383" s="170"/>
      <c r="P383" s="170"/>
      <c r="Q383" s="170"/>
      <c r="R383" s="170"/>
      <c r="S383" s="170"/>
      <c r="T383" s="170"/>
      <c r="U383" s="170"/>
      <c r="V383" s="170"/>
      <c r="W383" s="170"/>
      <c r="X383" s="170"/>
      <c r="Y383" s="170"/>
      <c r="Z383" s="170"/>
    </row>
    <row r="384" spans="1:26" ht="15.75" customHeight="1" x14ac:dyDescent="0.25">
      <c r="A384" s="170"/>
      <c r="B384" s="170"/>
      <c r="C384" s="170"/>
      <c r="D384" s="170"/>
      <c r="E384" s="170"/>
      <c r="F384" s="170"/>
      <c r="G384" s="170"/>
      <c r="H384" s="170"/>
      <c r="I384" s="170"/>
      <c r="J384" s="170"/>
      <c r="K384" s="170"/>
      <c r="L384" s="170"/>
      <c r="M384" s="170"/>
      <c r="N384" s="170"/>
      <c r="O384" s="170"/>
      <c r="P384" s="170"/>
      <c r="Q384" s="170"/>
      <c r="R384" s="170"/>
      <c r="S384" s="170"/>
      <c r="T384" s="170"/>
      <c r="U384" s="170"/>
      <c r="V384" s="170"/>
      <c r="W384" s="170"/>
      <c r="X384" s="170"/>
      <c r="Y384" s="170"/>
      <c r="Z384" s="170"/>
    </row>
    <row r="385" spans="1:26" ht="15.75" customHeight="1" x14ac:dyDescent="0.25">
      <c r="A385" s="170"/>
      <c r="B385" s="170"/>
      <c r="C385" s="170"/>
      <c r="D385" s="170"/>
      <c r="E385" s="170"/>
      <c r="F385" s="170"/>
      <c r="G385" s="170"/>
      <c r="H385" s="170"/>
      <c r="I385" s="170"/>
      <c r="J385" s="170"/>
      <c r="K385" s="170"/>
      <c r="L385" s="170"/>
      <c r="M385" s="170"/>
      <c r="N385" s="170"/>
      <c r="O385" s="170"/>
      <c r="P385" s="170"/>
      <c r="Q385" s="170"/>
      <c r="R385" s="170"/>
      <c r="S385" s="170"/>
      <c r="T385" s="170"/>
      <c r="U385" s="170"/>
      <c r="V385" s="170"/>
      <c r="W385" s="170"/>
      <c r="X385" s="170"/>
      <c r="Y385" s="170"/>
      <c r="Z385" s="170"/>
    </row>
    <row r="386" spans="1:26" ht="15.75" customHeight="1" x14ac:dyDescent="0.25">
      <c r="A386" s="170"/>
      <c r="B386" s="170"/>
      <c r="C386" s="170"/>
      <c r="D386" s="170"/>
      <c r="E386" s="170"/>
      <c r="F386" s="170"/>
      <c r="G386" s="170"/>
      <c r="H386" s="170"/>
      <c r="I386" s="170"/>
      <c r="J386" s="170"/>
      <c r="K386" s="170"/>
      <c r="L386" s="170"/>
      <c r="M386" s="170"/>
      <c r="N386" s="170"/>
      <c r="O386" s="170"/>
      <c r="P386" s="170"/>
      <c r="Q386" s="170"/>
      <c r="R386" s="170"/>
      <c r="S386" s="170"/>
      <c r="T386" s="170"/>
      <c r="U386" s="170"/>
      <c r="V386" s="170"/>
      <c r="W386" s="170"/>
      <c r="X386" s="170"/>
      <c r="Y386" s="170"/>
      <c r="Z386" s="170"/>
    </row>
    <row r="387" spans="1:26" ht="15.75" customHeight="1" x14ac:dyDescent="0.25">
      <c r="A387" s="170"/>
      <c r="B387" s="170"/>
      <c r="C387" s="170"/>
      <c r="D387" s="170"/>
      <c r="E387" s="170"/>
      <c r="F387" s="170"/>
      <c r="G387" s="170"/>
      <c r="H387" s="170"/>
      <c r="I387" s="170"/>
      <c r="J387" s="170"/>
      <c r="K387" s="170"/>
      <c r="L387" s="170"/>
      <c r="M387" s="170"/>
      <c r="N387" s="170"/>
      <c r="O387" s="170"/>
      <c r="P387" s="170"/>
      <c r="Q387" s="170"/>
      <c r="R387" s="170"/>
      <c r="S387" s="170"/>
      <c r="T387" s="170"/>
      <c r="U387" s="170"/>
      <c r="V387" s="170"/>
      <c r="W387" s="170"/>
      <c r="X387" s="170"/>
      <c r="Y387" s="170"/>
      <c r="Z387" s="170"/>
    </row>
    <row r="388" spans="1:26" ht="15.75" customHeight="1" x14ac:dyDescent="0.25">
      <c r="A388" s="170"/>
      <c r="B388" s="170"/>
      <c r="C388" s="170"/>
      <c r="D388" s="170"/>
      <c r="E388" s="170"/>
      <c r="F388" s="170"/>
      <c r="G388" s="170"/>
      <c r="H388" s="170"/>
      <c r="I388" s="170"/>
      <c r="J388" s="170"/>
      <c r="K388" s="170"/>
      <c r="L388" s="170"/>
      <c r="M388" s="170"/>
      <c r="N388" s="170"/>
      <c r="O388" s="170"/>
      <c r="P388" s="170"/>
      <c r="Q388" s="170"/>
      <c r="R388" s="170"/>
      <c r="S388" s="170"/>
      <c r="T388" s="170"/>
      <c r="U388" s="170"/>
      <c r="V388" s="170"/>
      <c r="W388" s="170"/>
      <c r="X388" s="170"/>
      <c r="Y388" s="170"/>
      <c r="Z388" s="170"/>
    </row>
    <row r="389" spans="1:26" ht="15.75" customHeight="1" x14ac:dyDescent="0.25">
      <c r="A389" s="170"/>
      <c r="B389" s="170"/>
      <c r="C389" s="170"/>
      <c r="D389" s="170"/>
      <c r="E389" s="170"/>
      <c r="F389" s="170"/>
      <c r="G389" s="170"/>
      <c r="H389" s="170"/>
      <c r="I389" s="170"/>
      <c r="J389" s="170"/>
      <c r="K389" s="170"/>
      <c r="L389" s="170"/>
      <c r="M389" s="170"/>
      <c r="N389" s="170"/>
      <c r="O389" s="170"/>
      <c r="P389" s="170"/>
      <c r="Q389" s="170"/>
      <c r="R389" s="170"/>
      <c r="S389" s="170"/>
      <c r="T389" s="170"/>
      <c r="U389" s="170"/>
      <c r="V389" s="170"/>
      <c r="W389" s="170"/>
      <c r="X389" s="170"/>
      <c r="Y389" s="170"/>
      <c r="Z389" s="170"/>
    </row>
    <row r="390" spans="1:26" ht="15.75" customHeight="1" x14ac:dyDescent="0.25">
      <c r="A390" s="170"/>
      <c r="B390" s="170"/>
      <c r="C390" s="170"/>
      <c r="D390" s="170"/>
      <c r="E390" s="170"/>
      <c r="F390" s="170"/>
      <c r="G390" s="170"/>
      <c r="H390" s="170"/>
      <c r="I390" s="170"/>
      <c r="J390" s="170"/>
      <c r="K390" s="170"/>
      <c r="L390" s="170"/>
      <c r="M390" s="170"/>
      <c r="N390" s="170"/>
      <c r="O390" s="170"/>
      <c r="P390" s="170"/>
      <c r="Q390" s="170"/>
      <c r="R390" s="170"/>
      <c r="S390" s="170"/>
      <c r="T390" s="170"/>
      <c r="U390" s="170"/>
      <c r="V390" s="170"/>
      <c r="W390" s="170"/>
      <c r="X390" s="170"/>
      <c r="Y390" s="170"/>
      <c r="Z390" s="170"/>
    </row>
    <row r="391" spans="1:26" ht="15.75" customHeight="1" x14ac:dyDescent="0.25">
      <c r="A391" s="170"/>
      <c r="B391" s="170"/>
      <c r="C391" s="170"/>
      <c r="D391" s="170"/>
      <c r="E391" s="170"/>
      <c r="F391" s="170"/>
      <c r="G391" s="170"/>
      <c r="H391" s="170"/>
      <c r="I391" s="170"/>
      <c r="J391" s="170"/>
      <c r="K391" s="170"/>
      <c r="L391" s="170"/>
      <c r="M391" s="170"/>
      <c r="N391" s="170"/>
      <c r="O391" s="170"/>
      <c r="P391" s="170"/>
      <c r="Q391" s="170"/>
      <c r="R391" s="170"/>
      <c r="S391" s="170"/>
      <c r="T391" s="170"/>
      <c r="U391" s="170"/>
      <c r="V391" s="170"/>
      <c r="W391" s="170"/>
      <c r="X391" s="170"/>
      <c r="Y391" s="170"/>
      <c r="Z391" s="170"/>
    </row>
    <row r="392" spans="1:26" ht="15.75" customHeight="1" x14ac:dyDescent="0.25">
      <c r="A392" s="170"/>
      <c r="B392" s="170"/>
      <c r="C392" s="170"/>
      <c r="D392" s="170"/>
      <c r="E392" s="170"/>
      <c r="F392" s="170"/>
      <c r="G392" s="170"/>
      <c r="H392" s="170"/>
      <c r="I392" s="170"/>
      <c r="J392" s="170"/>
      <c r="K392" s="170"/>
      <c r="L392" s="170"/>
      <c r="M392" s="170"/>
      <c r="N392" s="170"/>
      <c r="O392" s="170"/>
      <c r="P392" s="170"/>
      <c r="Q392" s="170"/>
      <c r="R392" s="170"/>
      <c r="S392" s="170"/>
      <c r="T392" s="170"/>
      <c r="U392" s="170"/>
      <c r="V392" s="170"/>
      <c r="W392" s="170"/>
      <c r="X392" s="170"/>
      <c r="Y392" s="170"/>
      <c r="Z392" s="170"/>
    </row>
    <row r="393" spans="1:26" ht="15.75" customHeight="1" x14ac:dyDescent="0.25">
      <c r="A393" s="170"/>
      <c r="B393" s="170"/>
      <c r="C393" s="170"/>
      <c r="D393" s="170"/>
      <c r="E393" s="170"/>
      <c r="F393" s="170"/>
      <c r="G393" s="170"/>
      <c r="H393" s="170"/>
      <c r="I393" s="170"/>
      <c r="J393" s="170"/>
      <c r="K393" s="170"/>
      <c r="L393" s="170"/>
      <c r="M393" s="170"/>
      <c r="N393" s="170"/>
      <c r="O393" s="170"/>
      <c r="P393" s="170"/>
      <c r="Q393" s="170"/>
      <c r="R393" s="170"/>
      <c r="S393" s="170"/>
      <c r="T393" s="170"/>
      <c r="U393" s="170"/>
      <c r="V393" s="170"/>
      <c r="W393" s="170"/>
      <c r="X393" s="170"/>
      <c r="Y393" s="170"/>
      <c r="Z393" s="170"/>
    </row>
    <row r="394" spans="1:26" ht="15.75" customHeight="1" x14ac:dyDescent="0.25">
      <c r="A394" s="170"/>
      <c r="B394" s="170"/>
      <c r="C394" s="170"/>
      <c r="D394" s="170"/>
      <c r="E394" s="170"/>
      <c r="F394" s="170"/>
      <c r="G394" s="170"/>
      <c r="H394" s="170"/>
      <c r="I394" s="170"/>
      <c r="J394" s="170"/>
      <c r="K394" s="170"/>
      <c r="L394" s="170"/>
      <c r="M394" s="170"/>
      <c r="N394" s="170"/>
      <c r="O394" s="170"/>
      <c r="P394" s="170"/>
      <c r="Q394" s="170"/>
      <c r="R394" s="170"/>
      <c r="S394" s="170"/>
      <c r="T394" s="170"/>
      <c r="U394" s="170"/>
      <c r="V394" s="170"/>
      <c r="W394" s="170"/>
      <c r="X394" s="170"/>
      <c r="Y394" s="170"/>
      <c r="Z394" s="170"/>
    </row>
    <row r="395" spans="1:26" ht="15.75" customHeight="1" x14ac:dyDescent="0.25">
      <c r="A395" s="170"/>
      <c r="B395" s="170"/>
      <c r="C395" s="170"/>
      <c r="D395" s="170"/>
      <c r="E395" s="170"/>
      <c r="F395" s="170"/>
      <c r="G395" s="170"/>
      <c r="H395" s="170"/>
      <c r="I395" s="170"/>
      <c r="J395" s="170"/>
      <c r="K395" s="170"/>
      <c r="L395" s="170"/>
      <c r="M395" s="170"/>
      <c r="N395" s="170"/>
      <c r="O395" s="170"/>
      <c r="P395" s="170"/>
      <c r="Q395" s="170"/>
      <c r="R395" s="170"/>
      <c r="S395" s="170"/>
      <c r="T395" s="170"/>
      <c r="U395" s="170"/>
      <c r="V395" s="170"/>
      <c r="W395" s="170"/>
      <c r="X395" s="170"/>
      <c r="Y395" s="170"/>
      <c r="Z395" s="170"/>
    </row>
    <row r="396" spans="1:26" ht="15.75" customHeight="1" x14ac:dyDescent="0.25">
      <c r="A396" s="170"/>
      <c r="B396" s="170"/>
      <c r="C396" s="170"/>
      <c r="D396" s="170"/>
      <c r="E396" s="170"/>
      <c r="F396" s="170"/>
      <c r="G396" s="170"/>
      <c r="H396" s="170"/>
      <c r="I396" s="170"/>
      <c r="J396" s="170"/>
      <c r="K396" s="170"/>
      <c r="L396" s="170"/>
      <c r="M396" s="170"/>
      <c r="N396" s="170"/>
      <c r="O396" s="170"/>
      <c r="P396" s="170"/>
      <c r="Q396" s="170"/>
      <c r="R396" s="170"/>
      <c r="S396" s="170"/>
      <c r="T396" s="170"/>
      <c r="U396" s="170"/>
      <c r="V396" s="170"/>
      <c r="W396" s="170"/>
      <c r="X396" s="170"/>
      <c r="Y396" s="170"/>
      <c r="Z396" s="170"/>
    </row>
    <row r="397" spans="1:26" ht="15.75" customHeight="1" x14ac:dyDescent="0.25">
      <c r="A397" s="170"/>
      <c r="B397" s="170"/>
      <c r="C397" s="170"/>
      <c r="D397" s="170"/>
      <c r="E397" s="170"/>
      <c r="F397" s="170"/>
      <c r="G397" s="170"/>
      <c r="H397" s="170"/>
      <c r="I397" s="170"/>
      <c r="J397" s="170"/>
      <c r="K397" s="170"/>
      <c r="L397" s="170"/>
      <c r="M397" s="170"/>
      <c r="N397" s="170"/>
      <c r="O397" s="170"/>
      <c r="P397" s="170"/>
      <c r="Q397" s="170"/>
      <c r="R397" s="170"/>
      <c r="S397" s="170"/>
      <c r="T397" s="170"/>
      <c r="U397" s="170"/>
      <c r="V397" s="170"/>
      <c r="W397" s="170"/>
      <c r="X397" s="170"/>
      <c r="Y397" s="170"/>
      <c r="Z397" s="170"/>
    </row>
    <row r="398" spans="1:26" ht="15.75" customHeight="1" x14ac:dyDescent="0.25">
      <c r="A398" s="170"/>
      <c r="B398" s="170"/>
      <c r="C398" s="170"/>
      <c r="D398" s="170"/>
      <c r="E398" s="170"/>
      <c r="F398" s="170"/>
      <c r="G398" s="170"/>
      <c r="H398" s="170"/>
      <c r="I398" s="170"/>
      <c r="J398" s="170"/>
      <c r="K398" s="170"/>
      <c r="L398" s="170"/>
      <c r="M398" s="170"/>
      <c r="N398" s="170"/>
      <c r="O398" s="170"/>
      <c r="P398" s="170"/>
      <c r="Q398" s="170"/>
      <c r="R398" s="170"/>
      <c r="S398" s="170"/>
      <c r="T398" s="170"/>
      <c r="U398" s="170"/>
      <c r="V398" s="170"/>
      <c r="W398" s="170"/>
      <c r="X398" s="170"/>
      <c r="Y398" s="170"/>
      <c r="Z398" s="170"/>
    </row>
    <row r="399" spans="1:26" ht="15.75" customHeight="1" x14ac:dyDescent="0.25">
      <c r="A399" s="170"/>
      <c r="B399" s="170"/>
      <c r="C399" s="170"/>
      <c r="D399" s="170"/>
      <c r="E399" s="170"/>
      <c r="F399" s="170"/>
      <c r="G399" s="170"/>
      <c r="H399" s="170"/>
      <c r="I399" s="170"/>
      <c r="J399" s="170"/>
      <c r="K399" s="170"/>
      <c r="L399" s="170"/>
      <c r="M399" s="170"/>
      <c r="N399" s="170"/>
      <c r="O399" s="170"/>
      <c r="P399" s="170"/>
      <c r="Q399" s="170"/>
      <c r="R399" s="170"/>
      <c r="S399" s="170"/>
      <c r="T399" s="170"/>
      <c r="U399" s="170"/>
      <c r="V399" s="170"/>
      <c r="W399" s="170"/>
      <c r="X399" s="170"/>
      <c r="Y399" s="170"/>
      <c r="Z399" s="170"/>
    </row>
    <row r="400" spans="1:26" ht="15.75" customHeight="1" x14ac:dyDescent="0.25">
      <c r="A400" s="170"/>
      <c r="B400" s="170"/>
      <c r="C400" s="170"/>
      <c r="D400" s="170"/>
      <c r="E400" s="170"/>
      <c r="F400" s="170"/>
      <c r="G400" s="170"/>
      <c r="H400" s="170"/>
      <c r="I400" s="170"/>
      <c r="J400" s="170"/>
      <c r="K400" s="170"/>
      <c r="L400" s="170"/>
      <c r="M400" s="170"/>
      <c r="N400" s="170"/>
      <c r="O400" s="170"/>
      <c r="P400" s="170"/>
      <c r="Q400" s="170"/>
      <c r="R400" s="170"/>
      <c r="S400" s="170"/>
      <c r="T400" s="170"/>
      <c r="U400" s="170"/>
      <c r="V400" s="170"/>
      <c r="W400" s="170"/>
      <c r="X400" s="170"/>
      <c r="Y400" s="170"/>
      <c r="Z400" s="170"/>
    </row>
    <row r="401" spans="1:26" ht="15.75" customHeight="1" x14ac:dyDescent="0.25">
      <c r="A401" s="170"/>
      <c r="B401" s="170"/>
      <c r="C401" s="170"/>
      <c r="D401" s="170"/>
      <c r="E401" s="170"/>
      <c r="F401" s="170"/>
      <c r="G401" s="170"/>
      <c r="H401" s="170"/>
      <c r="I401" s="170"/>
      <c r="J401" s="170"/>
      <c r="K401" s="170"/>
      <c r="L401" s="170"/>
      <c r="M401" s="170"/>
      <c r="N401" s="170"/>
      <c r="O401" s="170"/>
      <c r="P401" s="170"/>
      <c r="Q401" s="170"/>
      <c r="R401" s="170"/>
      <c r="S401" s="170"/>
      <c r="T401" s="170"/>
      <c r="U401" s="170"/>
      <c r="V401" s="170"/>
      <c r="W401" s="170"/>
      <c r="X401" s="170"/>
      <c r="Y401" s="170"/>
      <c r="Z401" s="170"/>
    </row>
    <row r="402" spans="1:26" ht="15.75" customHeight="1" x14ac:dyDescent="0.25">
      <c r="A402" s="170"/>
      <c r="B402" s="170"/>
      <c r="C402" s="170"/>
      <c r="D402" s="170"/>
      <c r="E402" s="170"/>
      <c r="F402" s="170"/>
      <c r="G402" s="170"/>
      <c r="H402" s="170"/>
      <c r="I402" s="170"/>
      <c r="J402" s="170"/>
      <c r="K402" s="170"/>
      <c r="L402" s="170"/>
      <c r="M402" s="170"/>
      <c r="N402" s="170"/>
      <c r="O402" s="170"/>
      <c r="P402" s="170"/>
      <c r="Q402" s="170"/>
      <c r="R402" s="170"/>
      <c r="S402" s="170"/>
      <c r="T402" s="170"/>
      <c r="U402" s="170"/>
      <c r="V402" s="170"/>
      <c r="W402" s="170"/>
      <c r="X402" s="170"/>
      <c r="Y402" s="170"/>
      <c r="Z402" s="170"/>
    </row>
    <row r="403" spans="1:26" ht="15.75" customHeight="1" x14ac:dyDescent="0.25">
      <c r="A403" s="170"/>
      <c r="B403" s="170"/>
      <c r="C403" s="170"/>
      <c r="D403" s="170"/>
      <c r="E403" s="170"/>
      <c r="F403" s="170"/>
      <c r="G403" s="170"/>
      <c r="H403" s="170"/>
      <c r="I403" s="170"/>
      <c r="J403" s="170"/>
      <c r="K403" s="170"/>
      <c r="L403" s="170"/>
      <c r="M403" s="170"/>
      <c r="N403" s="170"/>
      <c r="O403" s="170"/>
      <c r="P403" s="170"/>
      <c r="Q403" s="170"/>
      <c r="R403" s="170"/>
      <c r="S403" s="170"/>
      <c r="T403" s="170"/>
      <c r="U403" s="170"/>
      <c r="V403" s="170"/>
      <c r="W403" s="170"/>
      <c r="X403" s="170"/>
      <c r="Y403" s="170"/>
      <c r="Z403" s="170"/>
    </row>
    <row r="404" spans="1:26" ht="15.75" customHeight="1" x14ac:dyDescent="0.25">
      <c r="A404" s="170"/>
      <c r="B404" s="170"/>
      <c r="C404" s="170"/>
      <c r="D404" s="170"/>
      <c r="E404" s="170"/>
      <c r="F404" s="170"/>
      <c r="G404" s="170"/>
      <c r="H404" s="170"/>
      <c r="I404" s="170"/>
      <c r="J404" s="170"/>
      <c r="K404" s="170"/>
      <c r="L404" s="170"/>
      <c r="M404" s="170"/>
      <c r="N404" s="170"/>
      <c r="O404" s="170"/>
      <c r="P404" s="170"/>
      <c r="Q404" s="170"/>
      <c r="R404" s="170"/>
      <c r="S404" s="170"/>
      <c r="T404" s="170"/>
      <c r="U404" s="170"/>
      <c r="V404" s="170"/>
      <c r="W404" s="170"/>
      <c r="X404" s="170"/>
      <c r="Y404" s="170"/>
      <c r="Z404" s="170"/>
    </row>
    <row r="405" spans="1:26" ht="15.75" customHeight="1" x14ac:dyDescent="0.25">
      <c r="A405" s="170"/>
      <c r="B405" s="170"/>
      <c r="C405" s="170"/>
      <c r="D405" s="170"/>
      <c r="E405" s="170"/>
      <c r="F405" s="170"/>
      <c r="G405" s="170"/>
      <c r="H405" s="170"/>
      <c r="I405" s="170"/>
      <c r="J405" s="170"/>
      <c r="K405" s="170"/>
      <c r="L405" s="170"/>
      <c r="M405" s="170"/>
      <c r="N405" s="170"/>
      <c r="O405" s="170"/>
      <c r="P405" s="170"/>
      <c r="Q405" s="170"/>
      <c r="R405" s="170"/>
      <c r="S405" s="170"/>
      <c r="T405" s="170"/>
      <c r="U405" s="170"/>
      <c r="V405" s="170"/>
      <c r="W405" s="170"/>
      <c r="X405" s="170"/>
      <c r="Y405" s="170"/>
      <c r="Z405" s="170"/>
    </row>
    <row r="406" spans="1:26" ht="15.75" customHeight="1" x14ac:dyDescent="0.25">
      <c r="A406" s="170"/>
      <c r="B406" s="170"/>
      <c r="C406" s="170"/>
      <c r="D406" s="170"/>
      <c r="E406" s="170"/>
      <c r="F406" s="170"/>
      <c r="G406" s="170"/>
      <c r="H406" s="170"/>
      <c r="I406" s="170"/>
      <c r="J406" s="170"/>
      <c r="K406" s="170"/>
      <c r="L406" s="170"/>
      <c r="M406" s="170"/>
      <c r="N406" s="170"/>
      <c r="O406" s="170"/>
      <c r="P406" s="170"/>
      <c r="Q406" s="170"/>
      <c r="R406" s="170"/>
      <c r="S406" s="170"/>
      <c r="T406" s="170"/>
      <c r="U406" s="170"/>
      <c r="V406" s="170"/>
      <c r="W406" s="170"/>
      <c r="X406" s="170"/>
      <c r="Y406" s="170"/>
      <c r="Z406" s="170"/>
    </row>
    <row r="407" spans="1:26" ht="15.75" customHeight="1" x14ac:dyDescent="0.25">
      <c r="A407" s="170"/>
      <c r="B407" s="170"/>
      <c r="C407" s="170"/>
      <c r="D407" s="170"/>
      <c r="E407" s="170"/>
      <c r="F407" s="170"/>
      <c r="G407" s="170"/>
      <c r="H407" s="170"/>
      <c r="I407" s="170"/>
      <c r="J407" s="170"/>
      <c r="K407" s="170"/>
      <c r="L407" s="170"/>
      <c r="M407" s="170"/>
      <c r="N407" s="170"/>
      <c r="O407" s="170"/>
      <c r="P407" s="170"/>
      <c r="Q407" s="170"/>
      <c r="R407" s="170"/>
      <c r="S407" s="170"/>
      <c r="T407" s="170"/>
      <c r="U407" s="170"/>
      <c r="V407" s="170"/>
      <c r="W407" s="170"/>
      <c r="X407" s="170"/>
      <c r="Y407" s="170"/>
      <c r="Z407" s="170"/>
    </row>
    <row r="408" spans="1:26" ht="15.75" customHeight="1" x14ac:dyDescent="0.25">
      <c r="A408" s="170"/>
      <c r="B408" s="170"/>
      <c r="C408" s="170"/>
      <c r="D408" s="170"/>
      <c r="E408" s="170"/>
      <c r="F408" s="170"/>
      <c r="G408" s="170"/>
      <c r="H408" s="170"/>
      <c r="I408" s="170"/>
      <c r="J408" s="170"/>
      <c r="K408" s="170"/>
      <c r="L408" s="170"/>
      <c r="M408" s="170"/>
      <c r="N408" s="170"/>
      <c r="O408" s="170"/>
      <c r="P408" s="170"/>
      <c r="Q408" s="170"/>
      <c r="R408" s="170"/>
      <c r="S408" s="170"/>
      <c r="T408" s="170"/>
      <c r="U408" s="170"/>
      <c r="V408" s="170"/>
      <c r="W408" s="170"/>
      <c r="X408" s="170"/>
      <c r="Y408" s="170"/>
      <c r="Z408" s="170"/>
    </row>
    <row r="409" spans="1:26" ht="15.75" customHeight="1" x14ac:dyDescent="0.25">
      <c r="A409" s="170"/>
      <c r="B409" s="170"/>
      <c r="C409" s="170"/>
      <c r="D409" s="170"/>
      <c r="E409" s="170"/>
      <c r="F409" s="170"/>
      <c r="G409" s="170"/>
      <c r="H409" s="170"/>
      <c r="I409" s="170"/>
      <c r="J409" s="170"/>
      <c r="K409" s="170"/>
      <c r="L409" s="170"/>
      <c r="M409" s="170"/>
      <c r="N409" s="170"/>
      <c r="O409" s="170"/>
      <c r="P409" s="170"/>
      <c r="Q409" s="170"/>
      <c r="R409" s="170"/>
      <c r="S409" s="170"/>
      <c r="T409" s="170"/>
      <c r="U409" s="170"/>
      <c r="V409" s="170"/>
      <c r="W409" s="170"/>
      <c r="X409" s="170"/>
      <c r="Y409" s="170"/>
      <c r="Z409" s="170"/>
    </row>
    <row r="410" spans="1:26" ht="15.75" customHeight="1" x14ac:dyDescent="0.25">
      <c r="A410" s="170"/>
      <c r="B410" s="170"/>
      <c r="C410" s="170"/>
      <c r="D410" s="170"/>
      <c r="E410" s="170"/>
      <c r="F410" s="170"/>
      <c r="G410" s="170"/>
      <c r="H410" s="170"/>
      <c r="I410" s="170"/>
      <c r="J410" s="170"/>
      <c r="K410" s="170"/>
      <c r="L410" s="170"/>
      <c r="M410" s="170"/>
      <c r="N410" s="170"/>
      <c r="O410" s="170"/>
      <c r="P410" s="170"/>
      <c r="Q410" s="170"/>
      <c r="R410" s="170"/>
      <c r="S410" s="170"/>
      <c r="T410" s="170"/>
      <c r="U410" s="170"/>
      <c r="V410" s="170"/>
      <c r="W410" s="170"/>
      <c r="X410" s="170"/>
      <c r="Y410" s="170"/>
      <c r="Z410" s="170"/>
    </row>
    <row r="411" spans="1:26" ht="15.75" customHeight="1" x14ac:dyDescent="0.25">
      <c r="A411" s="170"/>
      <c r="B411" s="170"/>
      <c r="C411" s="170"/>
      <c r="D411" s="170"/>
      <c r="E411" s="170"/>
      <c r="F411" s="170"/>
      <c r="G411" s="170"/>
      <c r="H411" s="170"/>
      <c r="I411" s="170"/>
      <c r="J411" s="170"/>
      <c r="K411" s="170"/>
      <c r="L411" s="170"/>
      <c r="M411" s="170"/>
      <c r="N411" s="170"/>
      <c r="O411" s="170"/>
      <c r="P411" s="170"/>
      <c r="Q411" s="170"/>
      <c r="R411" s="170"/>
      <c r="S411" s="170"/>
      <c r="T411" s="170"/>
      <c r="U411" s="170"/>
      <c r="V411" s="170"/>
      <c r="W411" s="170"/>
      <c r="X411" s="170"/>
      <c r="Y411" s="170"/>
      <c r="Z411" s="170"/>
    </row>
    <row r="412" spans="1:26" ht="15.75" customHeight="1" x14ac:dyDescent="0.25">
      <c r="A412" s="170"/>
      <c r="B412" s="170"/>
      <c r="C412" s="170"/>
      <c r="D412" s="170"/>
      <c r="E412" s="170"/>
      <c r="F412" s="170"/>
      <c r="G412" s="170"/>
      <c r="H412" s="170"/>
      <c r="I412" s="170"/>
      <c r="J412" s="170"/>
      <c r="K412" s="170"/>
      <c r="L412" s="170"/>
      <c r="M412" s="170"/>
      <c r="N412" s="170"/>
      <c r="O412" s="170"/>
      <c r="P412" s="170"/>
      <c r="Q412" s="170"/>
      <c r="R412" s="170"/>
      <c r="S412" s="170"/>
      <c r="T412" s="170"/>
      <c r="U412" s="170"/>
      <c r="V412" s="170"/>
      <c r="W412" s="170"/>
      <c r="X412" s="170"/>
      <c r="Y412" s="170"/>
      <c r="Z412" s="170"/>
    </row>
    <row r="413" spans="1:26" ht="15.75" customHeight="1" x14ac:dyDescent="0.25">
      <c r="A413" s="170"/>
      <c r="B413" s="170"/>
      <c r="C413" s="170"/>
      <c r="D413" s="170"/>
      <c r="E413" s="170"/>
      <c r="F413" s="170"/>
      <c r="G413" s="170"/>
      <c r="H413" s="170"/>
      <c r="I413" s="170"/>
      <c r="J413" s="170"/>
      <c r="K413" s="170"/>
      <c r="L413" s="170"/>
      <c r="M413" s="170"/>
      <c r="N413" s="170"/>
      <c r="O413" s="170"/>
      <c r="P413" s="170"/>
      <c r="Q413" s="170"/>
      <c r="R413" s="170"/>
      <c r="S413" s="170"/>
      <c r="T413" s="170"/>
      <c r="U413" s="170"/>
      <c r="V413" s="170"/>
      <c r="W413" s="170"/>
      <c r="X413" s="170"/>
      <c r="Y413" s="170"/>
      <c r="Z413" s="170"/>
    </row>
    <row r="414" spans="1:26" ht="15.75" customHeight="1" x14ac:dyDescent="0.25">
      <c r="A414" s="170"/>
      <c r="B414" s="170"/>
      <c r="C414" s="170"/>
      <c r="D414" s="170"/>
      <c r="E414" s="170"/>
      <c r="F414" s="170"/>
      <c r="G414" s="170"/>
      <c r="H414" s="170"/>
      <c r="I414" s="170"/>
      <c r="J414" s="170"/>
      <c r="K414" s="170"/>
      <c r="L414" s="170"/>
      <c r="M414" s="170"/>
      <c r="N414" s="170"/>
      <c r="O414" s="170"/>
      <c r="P414" s="170"/>
      <c r="Q414" s="170"/>
      <c r="R414" s="170"/>
      <c r="S414" s="170"/>
      <c r="T414" s="170"/>
      <c r="U414" s="170"/>
      <c r="V414" s="170"/>
      <c r="W414" s="170"/>
      <c r="X414" s="170"/>
      <c r="Y414" s="170"/>
      <c r="Z414" s="170"/>
    </row>
    <row r="415" spans="1:26" ht="15.75" customHeight="1" x14ac:dyDescent="0.25">
      <c r="A415" s="170"/>
      <c r="B415" s="170"/>
      <c r="C415" s="170"/>
      <c r="D415" s="170"/>
      <c r="E415" s="170"/>
      <c r="F415" s="170"/>
      <c r="G415" s="170"/>
      <c r="H415" s="170"/>
      <c r="I415" s="170"/>
      <c r="J415" s="170"/>
      <c r="K415" s="170"/>
      <c r="L415" s="170"/>
      <c r="M415" s="170"/>
      <c r="N415" s="170"/>
      <c r="O415" s="170"/>
      <c r="P415" s="170"/>
      <c r="Q415" s="170"/>
      <c r="R415" s="170"/>
      <c r="S415" s="170"/>
      <c r="T415" s="170"/>
      <c r="U415" s="170"/>
      <c r="V415" s="170"/>
      <c r="W415" s="170"/>
      <c r="X415" s="170"/>
      <c r="Y415" s="170"/>
      <c r="Z415" s="170"/>
    </row>
    <row r="416" spans="1:26" ht="15.75" customHeight="1" x14ac:dyDescent="0.25">
      <c r="A416" s="170"/>
      <c r="B416" s="170"/>
      <c r="C416" s="170"/>
      <c r="D416" s="170"/>
      <c r="E416" s="170"/>
      <c r="F416" s="170"/>
      <c r="G416" s="170"/>
      <c r="H416" s="170"/>
      <c r="I416" s="170"/>
      <c r="J416" s="170"/>
      <c r="K416" s="170"/>
      <c r="L416" s="170"/>
      <c r="M416" s="170"/>
      <c r="N416" s="170"/>
      <c r="O416" s="170"/>
      <c r="P416" s="170"/>
      <c r="Q416" s="170"/>
      <c r="R416" s="170"/>
      <c r="S416" s="170"/>
      <c r="T416" s="170"/>
      <c r="U416" s="170"/>
      <c r="V416" s="170"/>
      <c r="W416" s="170"/>
      <c r="X416" s="170"/>
      <c r="Y416" s="170"/>
      <c r="Z416" s="170"/>
    </row>
    <row r="417" spans="1:26" ht="15.75" customHeight="1" x14ac:dyDescent="0.25">
      <c r="A417" s="170"/>
      <c r="B417" s="170"/>
      <c r="C417" s="170"/>
      <c r="D417" s="170"/>
      <c r="E417" s="170"/>
      <c r="F417" s="170"/>
      <c r="G417" s="170"/>
      <c r="H417" s="170"/>
      <c r="I417" s="170"/>
      <c r="J417" s="170"/>
      <c r="K417" s="170"/>
      <c r="L417" s="170"/>
      <c r="M417" s="170"/>
      <c r="N417" s="170"/>
      <c r="O417" s="170"/>
      <c r="P417" s="170"/>
      <c r="Q417" s="170"/>
      <c r="R417" s="170"/>
      <c r="S417" s="170"/>
      <c r="T417" s="170"/>
      <c r="U417" s="170"/>
      <c r="V417" s="170"/>
      <c r="W417" s="170"/>
      <c r="X417" s="170"/>
      <c r="Y417" s="170"/>
      <c r="Z417" s="170"/>
    </row>
    <row r="418" spans="1:26" ht="15.75" customHeight="1" x14ac:dyDescent="0.25">
      <c r="A418" s="170"/>
      <c r="B418" s="170"/>
      <c r="C418" s="170"/>
      <c r="D418" s="170"/>
      <c r="E418" s="170"/>
      <c r="F418" s="170"/>
      <c r="G418" s="170"/>
      <c r="H418" s="170"/>
      <c r="I418" s="170"/>
      <c r="J418" s="170"/>
      <c r="K418" s="170"/>
      <c r="L418" s="170"/>
      <c r="M418" s="170"/>
      <c r="N418" s="170"/>
      <c r="O418" s="170"/>
      <c r="P418" s="170"/>
      <c r="Q418" s="170"/>
      <c r="R418" s="170"/>
      <c r="S418" s="170"/>
      <c r="T418" s="170"/>
      <c r="U418" s="170"/>
      <c r="V418" s="170"/>
      <c r="W418" s="170"/>
      <c r="X418" s="170"/>
      <c r="Y418" s="170"/>
      <c r="Z418" s="170"/>
    </row>
    <row r="419" spans="1:26" ht="15.75" customHeight="1" x14ac:dyDescent="0.25">
      <c r="A419" s="170"/>
      <c r="B419" s="170"/>
      <c r="C419" s="170"/>
      <c r="D419" s="170"/>
      <c r="E419" s="170"/>
      <c r="F419" s="170"/>
      <c r="G419" s="170"/>
      <c r="H419" s="170"/>
      <c r="I419" s="170"/>
      <c r="J419" s="170"/>
      <c r="K419" s="170"/>
      <c r="L419" s="170"/>
      <c r="M419" s="170"/>
      <c r="N419" s="170"/>
      <c r="O419" s="170"/>
      <c r="P419" s="170"/>
      <c r="Q419" s="170"/>
      <c r="R419" s="170"/>
      <c r="S419" s="170"/>
      <c r="T419" s="170"/>
      <c r="U419" s="170"/>
      <c r="V419" s="170"/>
      <c r="W419" s="170"/>
      <c r="X419" s="170"/>
      <c r="Y419" s="170"/>
      <c r="Z419" s="170"/>
    </row>
    <row r="420" spans="1:26" ht="15.75" customHeight="1" x14ac:dyDescent="0.25">
      <c r="A420" s="170"/>
      <c r="B420" s="170"/>
      <c r="C420" s="170"/>
      <c r="D420" s="170"/>
      <c r="E420" s="170"/>
      <c r="F420" s="170"/>
      <c r="G420" s="170"/>
      <c r="H420" s="170"/>
      <c r="I420" s="170"/>
      <c r="J420" s="170"/>
      <c r="K420" s="170"/>
      <c r="L420" s="170"/>
      <c r="M420" s="170"/>
      <c r="N420" s="170"/>
      <c r="O420" s="170"/>
      <c r="P420" s="170"/>
      <c r="Q420" s="170"/>
      <c r="R420" s="170"/>
      <c r="S420" s="170"/>
      <c r="T420" s="170"/>
      <c r="U420" s="170"/>
      <c r="V420" s="170"/>
      <c r="W420" s="170"/>
      <c r="X420" s="170"/>
      <c r="Y420" s="170"/>
      <c r="Z420" s="170"/>
    </row>
    <row r="421" spans="1:26" ht="15.75" customHeight="1" x14ac:dyDescent="0.25">
      <c r="A421" s="170"/>
      <c r="B421" s="170"/>
      <c r="C421" s="170"/>
      <c r="D421" s="170"/>
      <c r="E421" s="170"/>
      <c r="F421" s="170"/>
      <c r="G421" s="170"/>
      <c r="H421" s="170"/>
      <c r="I421" s="170"/>
      <c r="J421" s="170"/>
      <c r="K421" s="170"/>
      <c r="L421" s="170"/>
      <c r="M421" s="170"/>
      <c r="N421" s="170"/>
      <c r="O421" s="170"/>
      <c r="P421" s="170"/>
      <c r="Q421" s="170"/>
      <c r="R421" s="170"/>
      <c r="S421" s="170"/>
      <c r="T421" s="170"/>
      <c r="U421" s="170"/>
      <c r="V421" s="170"/>
      <c r="W421" s="170"/>
      <c r="X421" s="170"/>
      <c r="Y421" s="170"/>
      <c r="Z421" s="170"/>
    </row>
    <row r="422" spans="1:26" ht="15.75" customHeight="1" x14ac:dyDescent="0.25">
      <c r="A422" s="170"/>
      <c r="B422" s="170"/>
      <c r="C422" s="170"/>
      <c r="D422" s="170"/>
      <c r="E422" s="170"/>
      <c r="F422" s="170"/>
      <c r="G422" s="170"/>
      <c r="H422" s="170"/>
      <c r="I422" s="170"/>
      <c r="J422" s="170"/>
      <c r="K422" s="170"/>
      <c r="L422" s="170"/>
      <c r="M422" s="170"/>
      <c r="N422" s="170"/>
      <c r="O422" s="170"/>
      <c r="P422" s="170"/>
      <c r="Q422" s="170"/>
      <c r="R422" s="170"/>
      <c r="S422" s="170"/>
      <c r="T422" s="170"/>
      <c r="U422" s="170"/>
      <c r="V422" s="170"/>
      <c r="W422" s="170"/>
      <c r="X422" s="170"/>
      <c r="Y422" s="170"/>
      <c r="Z422" s="170"/>
    </row>
    <row r="423" spans="1:26" ht="15.75" customHeight="1" x14ac:dyDescent="0.25">
      <c r="A423" s="170"/>
      <c r="B423" s="170"/>
      <c r="C423" s="170"/>
      <c r="D423" s="170"/>
      <c r="E423" s="170"/>
      <c r="F423" s="170"/>
      <c r="G423" s="170"/>
      <c r="H423" s="170"/>
      <c r="I423" s="170"/>
      <c r="J423" s="170"/>
      <c r="K423" s="170"/>
      <c r="L423" s="170"/>
      <c r="M423" s="170"/>
      <c r="N423" s="170"/>
      <c r="O423" s="170"/>
      <c r="P423" s="170"/>
      <c r="Q423" s="170"/>
      <c r="R423" s="170"/>
      <c r="S423" s="170"/>
      <c r="T423" s="170"/>
      <c r="U423" s="170"/>
      <c r="V423" s="170"/>
      <c r="W423" s="170"/>
      <c r="X423" s="170"/>
      <c r="Y423" s="170"/>
      <c r="Z423" s="170"/>
    </row>
    <row r="424" spans="1:26" ht="15.75" customHeight="1" x14ac:dyDescent="0.25">
      <c r="A424" s="170"/>
      <c r="B424" s="170"/>
      <c r="C424" s="170"/>
      <c r="D424" s="170"/>
      <c r="E424" s="170"/>
      <c r="F424" s="170"/>
      <c r="G424" s="170"/>
      <c r="H424" s="170"/>
      <c r="I424" s="170"/>
      <c r="J424" s="170"/>
      <c r="K424" s="170"/>
      <c r="L424" s="170"/>
      <c r="M424" s="170"/>
      <c r="N424" s="170"/>
      <c r="O424" s="170"/>
      <c r="P424" s="170"/>
      <c r="Q424" s="170"/>
      <c r="R424" s="170"/>
      <c r="S424" s="170"/>
      <c r="T424" s="170"/>
      <c r="U424" s="170"/>
      <c r="V424" s="170"/>
      <c r="W424" s="170"/>
      <c r="X424" s="170"/>
      <c r="Y424" s="170"/>
      <c r="Z424" s="170"/>
    </row>
    <row r="425" spans="1:26" ht="15.75" customHeight="1" x14ac:dyDescent="0.25">
      <c r="A425" s="170"/>
      <c r="B425" s="170"/>
      <c r="C425" s="170"/>
      <c r="D425" s="170"/>
      <c r="E425" s="170"/>
      <c r="F425" s="170"/>
      <c r="G425" s="170"/>
      <c r="H425" s="170"/>
      <c r="I425" s="170"/>
      <c r="J425" s="170"/>
      <c r="K425" s="170"/>
      <c r="L425" s="170"/>
      <c r="M425" s="170"/>
      <c r="N425" s="170"/>
      <c r="O425" s="170"/>
      <c r="P425" s="170"/>
      <c r="Q425" s="170"/>
      <c r="R425" s="170"/>
      <c r="S425" s="170"/>
      <c r="T425" s="170"/>
      <c r="U425" s="170"/>
      <c r="V425" s="170"/>
      <c r="W425" s="170"/>
      <c r="X425" s="170"/>
      <c r="Y425" s="170"/>
      <c r="Z425" s="170"/>
    </row>
    <row r="426" spans="1:26" ht="15.75" customHeight="1" x14ac:dyDescent="0.25">
      <c r="A426" s="170"/>
      <c r="B426" s="170"/>
      <c r="C426" s="170"/>
      <c r="D426" s="170"/>
      <c r="E426" s="170"/>
      <c r="F426" s="170"/>
      <c r="G426" s="170"/>
      <c r="H426" s="170"/>
      <c r="I426" s="170"/>
      <c r="J426" s="170"/>
      <c r="K426" s="170"/>
      <c r="L426" s="170"/>
      <c r="M426" s="170"/>
      <c r="N426" s="170"/>
      <c r="O426" s="170"/>
      <c r="P426" s="170"/>
      <c r="Q426" s="170"/>
      <c r="R426" s="170"/>
      <c r="S426" s="170"/>
      <c r="T426" s="170"/>
      <c r="U426" s="170"/>
      <c r="V426" s="170"/>
      <c r="W426" s="170"/>
      <c r="X426" s="170"/>
      <c r="Y426" s="170"/>
      <c r="Z426" s="170"/>
    </row>
    <row r="427" spans="1:26" ht="15.75" customHeight="1" x14ac:dyDescent="0.25">
      <c r="A427" s="170"/>
      <c r="B427" s="170"/>
      <c r="C427" s="170"/>
      <c r="D427" s="170"/>
      <c r="E427" s="170"/>
      <c r="F427" s="170"/>
      <c r="G427" s="170"/>
      <c r="H427" s="170"/>
      <c r="I427" s="170"/>
      <c r="J427" s="170"/>
      <c r="K427" s="170"/>
      <c r="L427" s="170"/>
      <c r="M427" s="170"/>
      <c r="N427" s="170"/>
      <c r="O427" s="170"/>
      <c r="P427" s="170"/>
      <c r="Q427" s="170"/>
      <c r="R427" s="170"/>
      <c r="S427" s="170"/>
      <c r="T427" s="170"/>
      <c r="U427" s="170"/>
      <c r="V427" s="170"/>
      <c r="W427" s="170"/>
      <c r="X427" s="170"/>
      <c r="Y427" s="170"/>
      <c r="Z427" s="170"/>
    </row>
    <row r="428" spans="1:26" ht="15.75" customHeight="1" x14ac:dyDescent="0.25">
      <c r="A428" s="170"/>
      <c r="B428" s="170"/>
      <c r="C428" s="170"/>
      <c r="D428" s="170"/>
      <c r="E428" s="170"/>
      <c r="F428" s="170"/>
      <c r="G428" s="170"/>
      <c r="H428" s="170"/>
      <c r="I428" s="170"/>
      <c r="J428" s="170"/>
      <c r="K428" s="170"/>
      <c r="L428" s="170"/>
      <c r="M428" s="170"/>
      <c r="N428" s="170"/>
      <c r="O428" s="170"/>
      <c r="P428" s="170"/>
      <c r="Q428" s="170"/>
      <c r="R428" s="170"/>
      <c r="S428" s="170"/>
      <c r="T428" s="170"/>
      <c r="U428" s="170"/>
      <c r="V428" s="170"/>
      <c r="W428" s="170"/>
      <c r="X428" s="170"/>
      <c r="Y428" s="170"/>
      <c r="Z428" s="170"/>
    </row>
    <row r="429" spans="1:26" ht="15.75" customHeight="1" x14ac:dyDescent="0.25">
      <c r="A429" s="170"/>
      <c r="B429" s="170"/>
      <c r="C429" s="170"/>
      <c r="D429" s="170"/>
      <c r="E429" s="170"/>
      <c r="F429" s="170"/>
      <c r="G429" s="170"/>
      <c r="H429" s="170"/>
      <c r="I429" s="170"/>
      <c r="J429" s="170"/>
      <c r="K429" s="170"/>
      <c r="L429" s="170"/>
      <c r="M429" s="170"/>
      <c r="N429" s="170"/>
      <c r="O429" s="170"/>
      <c r="P429" s="170"/>
      <c r="Q429" s="170"/>
      <c r="R429" s="170"/>
      <c r="S429" s="170"/>
      <c r="T429" s="170"/>
      <c r="U429" s="170"/>
      <c r="V429" s="170"/>
      <c r="W429" s="170"/>
      <c r="X429" s="170"/>
      <c r="Y429" s="170"/>
      <c r="Z429" s="170"/>
    </row>
    <row r="430" spans="1:26" ht="15.75" customHeight="1" x14ac:dyDescent="0.25">
      <c r="A430" s="170"/>
      <c r="B430" s="170"/>
      <c r="C430" s="170"/>
      <c r="D430" s="170"/>
      <c r="E430" s="170"/>
      <c r="F430" s="170"/>
      <c r="G430" s="170"/>
      <c r="H430" s="170"/>
      <c r="I430" s="170"/>
      <c r="J430" s="170"/>
      <c r="K430" s="170"/>
      <c r="L430" s="170"/>
      <c r="M430" s="170"/>
      <c r="N430" s="170"/>
      <c r="O430" s="170"/>
      <c r="P430" s="170"/>
      <c r="Q430" s="170"/>
      <c r="R430" s="170"/>
      <c r="S430" s="170"/>
      <c r="T430" s="170"/>
      <c r="U430" s="170"/>
      <c r="V430" s="170"/>
      <c r="W430" s="170"/>
      <c r="X430" s="170"/>
      <c r="Y430" s="170"/>
      <c r="Z430" s="170"/>
    </row>
    <row r="431" spans="1:26" ht="15.75" customHeight="1" x14ac:dyDescent="0.25">
      <c r="A431" s="170"/>
      <c r="B431" s="170"/>
      <c r="C431" s="170"/>
      <c r="D431" s="170"/>
      <c r="E431" s="170"/>
      <c r="F431" s="170"/>
      <c r="G431" s="170"/>
      <c r="H431" s="170"/>
      <c r="I431" s="170"/>
      <c r="J431" s="170"/>
      <c r="K431" s="170"/>
      <c r="L431" s="170"/>
      <c r="M431" s="170"/>
      <c r="N431" s="170"/>
      <c r="O431" s="170"/>
      <c r="P431" s="170"/>
      <c r="Q431" s="170"/>
      <c r="R431" s="170"/>
      <c r="S431" s="170"/>
      <c r="T431" s="170"/>
      <c r="U431" s="170"/>
      <c r="V431" s="170"/>
      <c r="W431" s="170"/>
      <c r="X431" s="170"/>
      <c r="Y431" s="170"/>
      <c r="Z431" s="170"/>
    </row>
    <row r="432" spans="1:26" ht="15.75" customHeight="1" x14ac:dyDescent="0.25">
      <c r="A432" s="170"/>
      <c r="B432" s="170"/>
      <c r="C432" s="170"/>
      <c r="D432" s="170"/>
      <c r="E432" s="170"/>
      <c r="F432" s="170"/>
      <c r="G432" s="170"/>
      <c r="H432" s="170"/>
      <c r="I432" s="170"/>
      <c r="J432" s="170"/>
      <c r="K432" s="170"/>
      <c r="L432" s="170"/>
      <c r="M432" s="170"/>
      <c r="N432" s="170"/>
      <c r="O432" s="170"/>
      <c r="P432" s="170"/>
      <c r="Q432" s="170"/>
      <c r="R432" s="170"/>
      <c r="S432" s="170"/>
      <c r="T432" s="170"/>
      <c r="U432" s="170"/>
      <c r="V432" s="170"/>
      <c r="W432" s="170"/>
      <c r="X432" s="170"/>
      <c r="Y432" s="170"/>
      <c r="Z432" s="170"/>
    </row>
    <row r="433" spans="1:26" ht="15.75" customHeight="1" x14ac:dyDescent="0.25">
      <c r="A433" s="170"/>
      <c r="B433" s="170"/>
      <c r="C433" s="170"/>
      <c r="D433" s="170"/>
      <c r="E433" s="170"/>
      <c r="F433" s="170"/>
      <c r="G433" s="170"/>
      <c r="H433" s="170"/>
      <c r="I433" s="170"/>
      <c r="J433" s="170"/>
      <c r="K433" s="170"/>
      <c r="L433" s="170"/>
      <c r="M433" s="170"/>
      <c r="N433" s="170"/>
      <c r="O433" s="170"/>
      <c r="P433" s="170"/>
      <c r="Q433" s="170"/>
      <c r="R433" s="170"/>
      <c r="S433" s="170"/>
      <c r="T433" s="170"/>
      <c r="U433" s="170"/>
      <c r="V433" s="170"/>
      <c r="W433" s="170"/>
      <c r="X433" s="170"/>
      <c r="Y433" s="170"/>
      <c r="Z433" s="170"/>
    </row>
    <row r="434" spans="1:26" ht="15.75" customHeight="1" x14ac:dyDescent="0.25">
      <c r="A434" s="170"/>
      <c r="B434" s="170"/>
      <c r="C434" s="170"/>
      <c r="D434" s="170"/>
      <c r="E434" s="170"/>
      <c r="F434" s="170"/>
      <c r="G434" s="170"/>
      <c r="H434" s="170"/>
      <c r="I434" s="170"/>
      <c r="J434" s="170"/>
      <c r="K434" s="170"/>
      <c r="L434" s="170"/>
      <c r="M434" s="170"/>
      <c r="N434" s="170"/>
      <c r="O434" s="170"/>
      <c r="P434" s="170"/>
      <c r="Q434" s="170"/>
      <c r="R434" s="170"/>
      <c r="S434" s="170"/>
      <c r="T434" s="170"/>
      <c r="U434" s="170"/>
      <c r="V434" s="170"/>
      <c r="W434" s="170"/>
      <c r="X434" s="170"/>
      <c r="Y434" s="170"/>
      <c r="Z434" s="170"/>
    </row>
    <row r="435" spans="1:26" ht="15.75" customHeight="1" x14ac:dyDescent="0.25">
      <c r="A435" s="170"/>
      <c r="B435" s="170"/>
      <c r="C435" s="170"/>
      <c r="D435" s="170"/>
      <c r="E435" s="170"/>
      <c r="F435" s="170"/>
      <c r="G435" s="170"/>
      <c r="H435" s="170"/>
      <c r="I435" s="170"/>
      <c r="J435" s="170"/>
      <c r="K435" s="170"/>
      <c r="L435" s="170"/>
      <c r="M435" s="170"/>
      <c r="N435" s="170"/>
      <c r="O435" s="170"/>
      <c r="P435" s="170"/>
      <c r="Q435" s="170"/>
      <c r="R435" s="170"/>
      <c r="S435" s="170"/>
      <c r="T435" s="170"/>
      <c r="U435" s="170"/>
      <c r="V435" s="170"/>
      <c r="W435" s="170"/>
      <c r="X435" s="170"/>
      <c r="Y435" s="170"/>
      <c r="Z435" s="170"/>
    </row>
    <row r="436" spans="1:26" ht="15.75" customHeight="1" x14ac:dyDescent="0.25">
      <c r="A436" s="170"/>
      <c r="B436" s="170"/>
      <c r="C436" s="170"/>
      <c r="D436" s="170"/>
      <c r="E436" s="170"/>
      <c r="F436" s="170"/>
      <c r="G436" s="170"/>
      <c r="H436" s="170"/>
      <c r="I436" s="170"/>
      <c r="J436" s="170"/>
      <c r="K436" s="170"/>
      <c r="L436" s="170"/>
      <c r="M436" s="170"/>
      <c r="N436" s="170"/>
      <c r="O436" s="170"/>
      <c r="P436" s="170"/>
      <c r="Q436" s="170"/>
      <c r="R436" s="170"/>
      <c r="S436" s="170"/>
      <c r="T436" s="170"/>
      <c r="U436" s="170"/>
      <c r="V436" s="170"/>
      <c r="W436" s="170"/>
      <c r="X436" s="170"/>
      <c r="Y436" s="170"/>
      <c r="Z436" s="170"/>
    </row>
    <row r="437" spans="1:26" ht="15.75" customHeight="1" x14ac:dyDescent="0.25">
      <c r="A437" s="170"/>
      <c r="B437" s="170"/>
      <c r="C437" s="170"/>
      <c r="D437" s="170"/>
      <c r="E437" s="170"/>
      <c r="F437" s="170"/>
      <c r="G437" s="170"/>
      <c r="H437" s="170"/>
      <c r="I437" s="170"/>
      <c r="J437" s="170"/>
      <c r="K437" s="170"/>
      <c r="L437" s="170"/>
      <c r="M437" s="170"/>
      <c r="N437" s="170"/>
      <c r="O437" s="170"/>
      <c r="P437" s="170"/>
      <c r="Q437" s="170"/>
      <c r="R437" s="170"/>
      <c r="S437" s="170"/>
      <c r="T437" s="170"/>
      <c r="U437" s="170"/>
      <c r="V437" s="170"/>
      <c r="W437" s="170"/>
      <c r="X437" s="170"/>
      <c r="Y437" s="170"/>
      <c r="Z437" s="170"/>
    </row>
    <row r="438" spans="1:26" ht="15.75" customHeight="1" x14ac:dyDescent="0.25">
      <c r="A438" s="170"/>
      <c r="B438" s="170"/>
      <c r="C438" s="170"/>
      <c r="D438" s="170"/>
      <c r="E438" s="170"/>
      <c r="F438" s="170"/>
      <c r="G438" s="170"/>
      <c r="H438" s="170"/>
      <c r="I438" s="170"/>
      <c r="J438" s="170"/>
      <c r="K438" s="170"/>
      <c r="L438" s="170"/>
      <c r="M438" s="170"/>
      <c r="N438" s="170"/>
      <c r="O438" s="170"/>
      <c r="P438" s="170"/>
      <c r="Q438" s="170"/>
      <c r="R438" s="170"/>
      <c r="S438" s="170"/>
      <c r="T438" s="170"/>
      <c r="U438" s="170"/>
      <c r="V438" s="170"/>
      <c r="W438" s="170"/>
      <c r="X438" s="170"/>
      <c r="Y438" s="170"/>
      <c r="Z438" s="170"/>
    </row>
    <row r="439" spans="1:26" ht="15.75" customHeight="1" x14ac:dyDescent="0.25">
      <c r="A439" s="170"/>
      <c r="B439" s="170"/>
      <c r="C439" s="170"/>
      <c r="D439" s="170"/>
      <c r="E439" s="170"/>
      <c r="F439" s="170"/>
      <c r="G439" s="170"/>
      <c r="H439" s="170"/>
      <c r="I439" s="170"/>
      <c r="J439" s="170"/>
      <c r="K439" s="170"/>
      <c r="L439" s="170"/>
      <c r="M439" s="170"/>
      <c r="N439" s="170"/>
      <c r="O439" s="170"/>
      <c r="P439" s="170"/>
      <c r="Q439" s="170"/>
      <c r="R439" s="170"/>
      <c r="S439" s="170"/>
      <c r="T439" s="170"/>
      <c r="U439" s="170"/>
      <c r="V439" s="170"/>
      <c r="W439" s="170"/>
      <c r="X439" s="170"/>
      <c r="Y439" s="170"/>
      <c r="Z439" s="170"/>
    </row>
    <row r="440" spans="1:26" ht="15.75" customHeight="1" x14ac:dyDescent="0.25">
      <c r="A440" s="170"/>
      <c r="B440" s="170"/>
      <c r="C440" s="170"/>
      <c r="D440" s="170"/>
      <c r="E440" s="170"/>
      <c r="F440" s="170"/>
      <c r="G440" s="170"/>
      <c r="H440" s="170"/>
      <c r="I440" s="170"/>
      <c r="J440" s="170"/>
      <c r="K440" s="170"/>
      <c r="L440" s="170"/>
      <c r="M440" s="170"/>
      <c r="N440" s="170"/>
      <c r="O440" s="170"/>
      <c r="P440" s="170"/>
      <c r="Q440" s="170"/>
      <c r="R440" s="170"/>
      <c r="S440" s="170"/>
      <c r="T440" s="170"/>
      <c r="U440" s="170"/>
      <c r="V440" s="170"/>
      <c r="W440" s="170"/>
      <c r="X440" s="170"/>
      <c r="Y440" s="170"/>
      <c r="Z440" s="170"/>
    </row>
    <row r="441" spans="1:26" ht="15.75" customHeight="1" x14ac:dyDescent="0.25">
      <c r="A441" s="170"/>
      <c r="B441" s="170"/>
      <c r="C441" s="170"/>
      <c r="D441" s="170"/>
      <c r="E441" s="170"/>
      <c r="F441" s="170"/>
      <c r="G441" s="170"/>
      <c r="H441" s="170"/>
      <c r="I441" s="170"/>
      <c r="J441" s="170"/>
      <c r="K441" s="170"/>
      <c r="L441" s="170"/>
      <c r="M441" s="170"/>
      <c r="N441" s="170"/>
      <c r="O441" s="170"/>
      <c r="P441" s="170"/>
      <c r="Q441" s="170"/>
      <c r="R441" s="170"/>
      <c r="S441" s="170"/>
      <c r="T441" s="170"/>
      <c r="U441" s="170"/>
      <c r="V441" s="170"/>
      <c r="W441" s="170"/>
      <c r="X441" s="170"/>
      <c r="Y441" s="170"/>
      <c r="Z441" s="170"/>
    </row>
    <row r="442" spans="1:26" ht="15.75" customHeight="1" x14ac:dyDescent="0.25">
      <c r="A442" s="170"/>
      <c r="B442" s="170"/>
      <c r="C442" s="170"/>
      <c r="D442" s="170"/>
      <c r="E442" s="170"/>
      <c r="F442" s="170"/>
      <c r="G442" s="170"/>
      <c r="H442" s="170"/>
      <c r="I442" s="170"/>
      <c r="J442" s="170"/>
      <c r="K442" s="170"/>
      <c r="L442" s="170"/>
      <c r="M442" s="170"/>
      <c r="N442" s="170"/>
      <c r="O442" s="170"/>
      <c r="P442" s="170"/>
      <c r="Q442" s="170"/>
      <c r="R442" s="170"/>
      <c r="S442" s="170"/>
      <c r="T442" s="170"/>
      <c r="U442" s="170"/>
      <c r="V442" s="170"/>
      <c r="W442" s="170"/>
      <c r="X442" s="170"/>
      <c r="Y442" s="170"/>
      <c r="Z442" s="170"/>
    </row>
    <row r="443" spans="1:26" ht="15.75" customHeight="1" x14ac:dyDescent="0.25">
      <c r="A443" s="170"/>
      <c r="B443" s="170"/>
      <c r="C443" s="170"/>
      <c r="D443" s="170"/>
      <c r="E443" s="170"/>
      <c r="F443" s="170"/>
      <c r="G443" s="170"/>
      <c r="H443" s="170"/>
      <c r="I443" s="170"/>
      <c r="J443" s="170"/>
      <c r="K443" s="170"/>
      <c r="L443" s="170"/>
      <c r="M443" s="170"/>
      <c r="N443" s="170"/>
      <c r="O443" s="170"/>
      <c r="P443" s="170"/>
      <c r="Q443" s="170"/>
      <c r="R443" s="170"/>
      <c r="S443" s="170"/>
      <c r="T443" s="170"/>
      <c r="U443" s="170"/>
      <c r="V443" s="170"/>
      <c r="W443" s="170"/>
      <c r="X443" s="170"/>
      <c r="Y443" s="170"/>
      <c r="Z443" s="170"/>
    </row>
    <row r="444" spans="1:26" ht="15.75" customHeight="1" x14ac:dyDescent="0.25">
      <c r="A444" s="170"/>
      <c r="B444" s="170"/>
      <c r="C444" s="170"/>
      <c r="D444" s="170"/>
      <c r="E444" s="170"/>
      <c r="F444" s="170"/>
      <c r="G444" s="170"/>
      <c r="H444" s="170"/>
      <c r="I444" s="170"/>
      <c r="J444" s="170"/>
      <c r="K444" s="170"/>
      <c r="L444" s="170"/>
      <c r="M444" s="170"/>
      <c r="N444" s="170"/>
      <c r="O444" s="170"/>
      <c r="P444" s="170"/>
      <c r="Q444" s="170"/>
      <c r="R444" s="170"/>
      <c r="S444" s="170"/>
      <c r="T444" s="170"/>
      <c r="U444" s="170"/>
      <c r="V444" s="170"/>
      <c r="W444" s="170"/>
      <c r="X444" s="170"/>
      <c r="Y444" s="170"/>
      <c r="Z444" s="170"/>
    </row>
    <row r="445" spans="1:26" ht="15.75" customHeight="1" x14ac:dyDescent="0.25">
      <c r="A445" s="170"/>
      <c r="B445" s="170"/>
      <c r="C445" s="170"/>
      <c r="D445" s="170"/>
      <c r="E445" s="170"/>
      <c r="F445" s="170"/>
      <c r="G445" s="170"/>
      <c r="H445" s="170"/>
      <c r="I445" s="170"/>
      <c r="J445" s="170"/>
      <c r="K445" s="170"/>
      <c r="L445" s="170"/>
      <c r="M445" s="170"/>
      <c r="N445" s="170"/>
      <c r="O445" s="170"/>
      <c r="P445" s="170"/>
      <c r="Q445" s="170"/>
      <c r="R445" s="170"/>
      <c r="S445" s="170"/>
      <c r="T445" s="170"/>
      <c r="U445" s="170"/>
      <c r="V445" s="170"/>
      <c r="W445" s="170"/>
      <c r="X445" s="170"/>
      <c r="Y445" s="170"/>
      <c r="Z445" s="170"/>
    </row>
    <row r="446" spans="1:26" ht="15.75" customHeight="1" x14ac:dyDescent="0.25">
      <c r="A446" s="170"/>
      <c r="B446" s="170"/>
      <c r="C446" s="170"/>
      <c r="D446" s="170"/>
      <c r="E446" s="170"/>
      <c r="F446" s="170"/>
      <c r="G446" s="170"/>
      <c r="H446" s="170"/>
      <c r="I446" s="170"/>
      <c r="J446" s="170"/>
      <c r="K446" s="170"/>
      <c r="L446" s="170"/>
      <c r="M446" s="170"/>
      <c r="N446" s="170"/>
      <c r="O446" s="170"/>
      <c r="P446" s="170"/>
      <c r="Q446" s="170"/>
      <c r="R446" s="170"/>
      <c r="S446" s="170"/>
      <c r="T446" s="170"/>
      <c r="U446" s="170"/>
      <c r="V446" s="170"/>
      <c r="W446" s="170"/>
      <c r="X446" s="170"/>
      <c r="Y446" s="170"/>
      <c r="Z446" s="170"/>
    </row>
    <row r="447" spans="1:26" ht="15.75" customHeight="1" x14ac:dyDescent="0.25">
      <c r="A447" s="170"/>
      <c r="B447" s="170"/>
      <c r="C447" s="170"/>
      <c r="D447" s="170"/>
      <c r="E447" s="170"/>
      <c r="F447" s="170"/>
      <c r="G447" s="170"/>
      <c r="H447" s="170"/>
      <c r="I447" s="170"/>
      <c r="J447" s="170"/>
      <c r="K447" s="170"/>
      <c r="L447" s="170"/>
      <c r="M447" s="170"/>
      <c r="N447" s="170"/>
      <c r="O447" s="170"/>
      <c r="P447" s="170"/>
      <c r="Q447" s="170"/>
      <c r="R447" s="170"/>
      <c r="S447" s="170"/>
      <c r="T447" s="170"/>
      <c r="U447" s="170"/>
      <c r="V447" s="170"/>
      <c r="W447" s="170"/>
      <c r="X447" s="170"/>
      <c r="Y447" s="170"/>
      <c r="Z447" s="170"/>
    </row>
    <row r="448" spans="1:26" ht="15.75" customHeight="1" x14ac:dyDescent="0.25">
      <c r="A448" s="170"/>
      <c r="B448" s="170"/>
      <c r="C448" s="170"/>
      <c r="D448" s="170"/>
      <c r="E448" s="170"/>
      <c r="F448" s="170"/>
      <c r="G448" s="170"/>
      <c r="H448" s="170"/>
      <c r="I448" s="170"/>
      <c r="J448" s="170"/>
      <c r="K448" s="170"/>
      <c r="L448" s="170"/>
      <c r="M448" s="170"/>
      <c r="N448" s="170"/>
      <c r="O448" s="170"/>
      <c r="P448" s="170"/>
      <c r="Q448" s="170"/>
      <c r="R448" s="170"/>
      <c r="S448" s="170"/>
      <c r="T448" s="170"/>
      <c r="U448" s="170"/>
      <c r="V448" s="170"/>
      <c r="W448" s="170"/>
      <c r="X448" s="170"/>
      <c r="Y448" s="170"/>
      <c r="Z448" s="170"/>
    </row>
    <row r="449" spans="1:26" ht="15.75" customHeight="1" x14ac:dyDescent="0.25">
      <c r="A449" s="170"/>
      <c r="B449" s="170"/>
      <c r="C449" s="170"/>
      <c r="D449" s="170"/>
      <c r="E449" s="170"/>
      <c r="F449" s="170"/>
      <c r="G449" s="170"/>
      <c r="H449" s="170"/>
      <c r="I449" s="170"/>
      <c r="J449" s="170"/>
      <c r="K449" s="170"/>
      <c r="L449" s="170"/>
      <c r="M449" s="170"/>
      <c r="N449" s="170"/>
      <c r="O449" s="170"/>
      <c r="P449" s="170"/>
      <c r="Q449" s="170"/>
      <c r="R449" s="170"/>
      <c r="S449" s="170"/>
      <c r="T449" s="170"/>
      <c r="U449" s="170"/>
      <c r="V449" s="170"/>
      <c r="W449" s="170"/>
      <c r="X449" s="170"/>
      <c r="Y449" s="170"/>
      <c r="Z449" s="170"/>
    </row>
    <row r="450" spans="1:26" ht="15.75" customHeight="1" x14ac:dyDescent="0.25">
      <c r="A450" s="170"/>
      <c r="B450" s="170"/>
      <c r="C450" s="170"/>
      <c r="D450" s="170"/>
      <c r="E450" s="170"/>
      <c r="F450" s="170"/>
      <c r="G450" s="170"/>
      <c r="H450" s="170"/>
      <c r="I450" s="170"/>
      <c r="J450" s="170"/>
      <c r="K450" s="170"/>
      <c r="L450" s="170"/>
      <c r="M450" s="170"/>
      <c r="N450" s="170"/>
      <c r="O450" s="170"/>
      <c r="P450" s="170"/>
      <c r="Q450" s="170"/>
      <c r="R450" s="170"/>
      <c r="S450" s="170"/>
      <c r="T450" s="170"/>
      <c r="U450" s="170"/>
      <c r="V450" s="170"/>
      <c r="W450" s="170"/>
      <c r="X450" s="170"/>
      <c r="Y450" s="170"/>
      <c r="Z450" s="170"/>
    </row>
    <row r="451" spans="1:26" ht="15.75" customHeight="1" x14ac:dyDescent="0.25">
      <c r="A451" s="170"/>
      <c r="B451" s="170"/>
      <c r="C451" s="170"/>
      <c r="D451" s="170"/>
      <c r="E451" s="170"/>
      <c r="F451" s="170"/>
      <c r="G451" s="170"/>
      <c r="H451" s="170"/>
      <c r="I451" s="170"/>
      <c r="J451" s="170"/>
      <c r="K451" s="170"/>
      <c r="L451" s="170"/>
      <c r="M451" s="170"/>
      <c r="N451" s="170"/>
      <c r="O451" s="170"/>
      <c r="P451" s="170"/>
      <c r="Q451" s="170"/>
      <c r="R451" s="170"/>
      <c r="S451" s="170"/>
      <c r="T451" s="170"/>
      <c r="U451" s="170"/>
      <c r="V451" s="170"/>
      <c r="W451" s="170"/>
      <c r="X451" s="170"/>
      <c r="Y451" s="170"/>
      <c r="Z451" s="170"/>
    </row>
    <row r="452" spans="1:26" ht="15.75" customHeight="1" x14ac:dyDescent="0.25">
      <c r="A452" s="170"/>
      <c r="B452" s="170"/>
      <c r="C452" s="170"/>
      <c r="D452" s="170"/>
      <c r="E452" s="170"/>
      <c r="F452" s="170"/>
      <c r="G452" s="170"/>
      <c r="H452" s="170"/>
      <c r="I452" s="170"/>
      <c r="J452" s="170"/>
      <c r="K452" s="170"/>
      <c r="L452" s="170"/>
      <c r="M452" s="170"/>
      <c r="N452" s="170"/>
      <c r="O452" s="170"/>
      <c r="P452" s="170"/>
      <c r="Q452" s="170"/>
      <c r="R452" s="170"/>
      <c r="S452" s="170"/>
      <c r="T452" s="170"/>
      <c r="U452" s="170"/>
      <c r="V452" s="170"/>
      <c r="W452" s="170"/>
      <c r="X452" s="170"/>
      <c r="Y452" s="170"/>
      <c r="Z452" s="170"/>
    </row>
    <row r="453" spans="1:26" ht="15.75" customHeight="1" x14ac:dyDescent="0.25">
      <c r="A453" s="170"/>
      <c r="B453" s="170"/>
      <c r="C453" s="170"/>
      <c r="D453" s="170"/>
      <c r="E453" s="170"/>
      <c r="F453" s="170"/>
      <c r="G453" s="170"/>
      <c r="H453" s="170"/>
      <c r="I453" s="170"/>
      <c r="J453" s="170"/>
      <c r="K453" s="170"/>
      <c r="L453" s="170"/>
      <c r="M453" s="170"/>
      <c r="N453" s="170"/>
      <c r="O453" s="170"/>
      <c r="P453" s="170"/>
      <c r="Q453" s="170"/>
      <c r="R453" s="170"/>
      <c r="S453" s="170"/>
      <c r="T453" s="170"/>
      <c r="U453" s="170"/>
      <c r="V453" s="170"/>
      <c r="W453" s="170"/>
      <c r="X453" s="170"/>
      <c r="Y453" s="170"/>
      <c r="Z453" s="170"/>
    </row>
    <row r="454" spans="1:26" ht="15.75" customHeight="1" x14ac:dyDescent="0.25">
      <c r="A454" s="170"/>
      <c r="B454" s="170"/>
      <c r="C454" s="170"/>
      <c r="D454" s="170"/>
      <c r="E454" s="170"/>
      <c r="F454" s="170"/>
      <c r="G454" s="170"/>
      <c r="H454" s="170"/>
      <c r="I454" s="170"/>
      <c r="J454" s="170"/>
      <c r="K454" s="170"/>
      <c r="L454" s="170"/>
      <c r="M454" s="170"/>
      <c r="N454" s="170"/>
      <c r="O454" s="170"/>
      <c r="P454" s="170"/>
      <c r="Q454" s="170"/>
      <c r="R454" s="170"/>
      <c r="S454" s="170"/>
      <c r="T454" s="170"/>
      <c r="U454" s="170"/>
      <c r="V454" s="170"/>
      <c r="W454" s="170"/>
      <c r="X454" s="170"/>
      <c r="Y454" s="170"/>
      <c r="Z454" s="170"/>
    </row>
    <row r="455" spans="1:26" ht="15.75" customHeight="1" x14ac:dyDescent="0.25">
      <c r="A455" s="170"/>
      <c r="B455" s="170"/>
      <c r="C455" s="170"/>
      <c r="D455" s="170"/>
      <c r="E455" s="170"/>
      <c r="F455" s="170"/>
      <c r="G455" s="170"/>
      <c r="H455" s="170"/>
      <c r="I455" s="170"/>
      <c r="J455" s="170"/>
      <c r="K455" s="170"/>
      <c r="L455" s="170"/>
      <c r="M455" s="170"/>
      <c r="N455" s="170"/>
      <c r="O455" s="170"/>
      <c r="P455" s="170"/>
      <c r="Q455" s="170"/>
      <c r="R455" s="170"/>
      <c r="S455" s="170"/>
      <c r="T455" s="170"/>
      <c r="U455" s="170"/>
      <c r="V455" s="170"/>
      <c r="W455" s="170"/>
      <c r="X455" s="170"/>
      <c r="Y455" s="170"/>
      <c r="Z455" s="170"/>
    </row>
    <row r="456" spans="1:26" ht="15.75" customHeight="1" x14ac:dyDescent="0.25">
      <c r="A456" s="170"/>
      <c r="B456" s="170"/>
      <c r="C456" s="170"/>
      <c r="D456" s="170"/>
      <c r="E456" s="170"/>
      <c r="F456" s="170"/>
      <c r="G456" s="170"/>
      <c r="H456" s="170"/>
      <c r="I456" s="170"/>
      <c r="J456" s="170"/>
      <c r="K456" s="170"/>
      <c r="L456" s="170"/>
      <c r="M456" s="170"/>
      <c r="N456" s="170"/>
      <c r="O456" s="170"/>
      <c r="P456" s="170"/>
      <c r="Q456" s="170"/>
      <c r="R456" s="170"/>
      <c r="S456" s="170"/>
      <c r="T456" s="170"/>
      <c r="U456" s="170"/>
      <c r="V456" s="170"/>
      <c r="W456" s="170"/>
      <c r="X456" s="170"/>
      <c r="Y456" s="170"/>
      <c r="Z456" s="170"/>
    </row>
    <row r="457" spans="1:26" ht="15.75" customHeight="1" x14ac:dyDescent="0.25">
      <c r="A457" s="170"/>
      <c r="B457" s="170"/>
      <c r="C457" s="170"/>
      <c r="D457" s="170"/>
      <c r="E457" s="170"/>
      <c r="F457" s="170"/>
      <c r="G457" s="170"/>
      <c r="H457" s="170"/>
      <c r="I457" s="170"/>
      <c r="J457" s="170"/>
      <c r="K457" s="170"/>
      <c r="L457" s="170"/>
      <c r="M457" s="170"/>
      <c r="N457" s="170"/>
      <c r="O457" s="170"/>
      <c r="P457" s="170"/>
      <c r="Q457" s="170"/>
      <c r="R457" s="170"/>
      <c r="S457" s="170"/>
      <c r="T457" s="170"/>
      <c r="U457" s="170"/>
      <c r="V457" s="170"/>
      <c r="W457" s="170"/>
      <c r="X457" s="170"/>
      <c r="Y457" s="170"/>
      <c r="Z457" s="170"/>
    </row>
    <row r="458" spans="1:26" ht="15.75" customHeight="1" x14ac:dyDescent="0.25">
      <c r="A458" s="170"/>
      <c r="B458" s="170"/>
      <c r="C458" s="170"/>
      <c r="D458" s="170"/>
      <c r="E458" s="170"/>
      <c r="F458" s="170"/>
      <c r="G458" s="170"/>
      <c r="H458" s="170"/>
      <c r="I458" s="170"/>
      <c r="J458" s="170"/>
      <c r="K458" s="170"/>
      <c r="L458" s="170"/>
      <c r="M458" s="170"/>
      <c r="N458" s="170"/>
      <c r="O458" s="170"/>
      <c r="P458" s="170"/>
      <c r="Q458" s="170"/>
      <c r="R458" s="170"/>
      <c r="S458" s="170"/>
      <c r="T458" s="170"/>
      <c r="U458" s="170"/>
      <c r="V458" s="170"/>
      <c r="W458" s="170"/>
      <c r="X458" s="170"/>
      <c r="Y458" s="170"/>
      <c r="Z458" s="170"/>
    </row>
    <row r="459" spans="1:26" ht="15.75" customHeight="1" x14ac:dyDescent="0.25">
      <c r="A459" s="170"/>
      <c r="B459" s="170"/>
      <c r="C459" s="170"/>
      <c r="D459" s="170"/>
      <c r="E459" s="170"/>
      <c r="F459" s="170"/>
      <c r="G459" s="170"/>
      <c r="H459" s="170"/>
      <c r="I459" s="170"/>
      <c r="J459" s="170"/>
      <c r="K459" s="170"/>
      <c r="L459" s="170"/>
      <c r="M459" s="170"/>
      <c r="N459" s="170"/>
      <c r="O459" s="170"/>
      <c r="P459" s="170"/>
      <c r="Q459" s="170"/>
      <c r="R459" s="170"/>
      <c r="S459" s="170"/>
      <c r="T459" s="170"/>
      <c r="U459" s="170"/>
      <c r="V459" s="170"/>
      <c r="W459" s="170"/>
      <c r="X459" s="170"/>
      <c r="Y459" s="170"/>
      <c r="Z459" s="170"/>
    </row>
    <row r="460" spans="1:26" ht="15.75" customHeight="1" x14ac:dyDescent="0.25">
      <c r="A460" s="170"/>
      <c r="B460" s="170"/>
      <c r="C460" s="170"/>
      <c r="D460" s="170"/>
      <c r="E460" s="170"/>
      <c r="F460" s="170"/>
      <c r="G460" s="170"/>
      <c r="H460" s="170"/>
      <c r="I460" s="170"/>
      <c r="J460" s="170"/>
      <c r="K460" s="170"/>
      <c r="L460" s="170"/>
      <c r="M460" s="170"/>
      <c r="N460" s="170"/>
      <c r="O460" s="170"/>
      <c r="P460" s="170"/>
      <c r="Q460" s="170"/>
      <c r="R460" s="170"/>
      <c r="S460" s="170"/>
      <c r="T460" s="170"/>
      <c r="U460" s="170"/>
      <c r="V460" s="170"/>
      <c r="W460" s="170"/>
      <c r="X460" s="170"/>
      <c r="Y460" s="170"/>
      <c r="Z460" s="170"/>
    </row>
    <row r="461" spans="1:26" ht="15.75" customHeight="1" x14ac:dyDescent="0.25">
      <c r="A461" s="170"/>
      <c r="B461" s="170"/>
      <c r="C461" s="170"/>
      <c r="D461" s="170"/>
      <c r="E461" s="170"/>
      <c r="F461" s="170"/>
      <c r="G461" s="170"/>
      <c r="H461" s="170"/>
      <c r="I461" s="170"/>
      <c r="J461" s="170"/>
      <c r="K461" s="170"/>
      <c r="L461" s="170"/>
      <c r="M461" s="170"/>
      <c r="N461" s="170"/>
      <c r="O461" s="170"/>
      <c r="P461" s="170"/>
      <c r="Q461" s="170"/>
      <c r="R461" s="170"/>
      <c r="S461" s="170"/>
      <c r="T461" s="170"/>
      <c r="U461" s="170"/>
      <c r="V461" s="170"/>
      <c r="W461" s="170"/>
      <c r="X461" s="170"/>
      <c r="Y461" s="170"/>
      <c r="Z461" s="170"/>
    </row>
    <row r="462" spans="1:26" ht="15.75" customHeight="1" x14ac:dyDescent="0.25">
      <c r="A462" s="170"/>
      <c r="B462" s="170"/>
      <c r="C462" s="170"/>
      <c r="D462" s="170"/>
      <c r="E462" s="170"/>
      <c r="F462" s="170"/>
      <c r="G462" s="170"/>
      <c r="H462" s="170"/>
      <c r="I462" s="170"/>
      <c r="J462" s="170"/>
      <c r="K462" s="170"/>
      <c r="L462" s="170"/>
      <c r="M462" s="170"/>
      <c r="N462" s="170"/>
      <c r="O462" s="170"/>
      <c r="P462" s="170"/>
      <c r="Q462" s="170"/>
      <c r="R462" s="170"/>
      <c r="S462" s="170"/>
      <c r="T462" s="170"/>
      <c r="U462" s="170"/>
      <c r="V462" s="170"/>
      <c r="W462" s="170"/>
      <c r="X462" s="170"/>
      <c r="Y462" s="170"/>
      <c r="Z462" s="170"/>
    </row>
    <row r="463" spans="1:26" ht="15.75" customHeight="1" x14ac:dyDescent="0.25">
      <c r="A463" s="170"/>
      <c r="B463" s="170"/>
      <c r="C463" s="170"/>
      <c r="D463" s="170"/>
      <c r="E463" s="170"/>
      <c r="F463" s="170"/>
      <c r="G463" s="170"/>
      <c r="H463" s="170"/>
      <c r="I463" s="170"/>
      <c r="J463" s="170"/>
      <c r="K463" s="170"/>
      <c r="L463" s="170"/>
      <c r="M463" s="170"/>
      <c r="N463" s="170"/>
      <c r="O463" s="170"/>
      <c r="P463" s="170"/>
      <c r="Q463" s="170"/>
      <c r="R463" s="170"/>
      <c r="S463" s="170"/>
      <c r="T463" s="170"/>
      <c r="U463" s="170"/>
      <c r="V463" s="170"/>
      <c r="W463" s="170"/>
      <c r="X463" s="170"/>
      <c r="Y463" s="170"/>
      <c r="Z463" s="170"/>
    </row>
    <row r="464" spans="1:26" ht="15.75" customHeight="1" x14ac:dyDescent="0.25">
      <c r="A464" s="170"/>
      <c r="B464" s="170"/>
      <c r="C464" s="170"/>
      <c r="D464" s="170"/>
      <c r="E464" s="170"/>
      <c r="F464" s="170"/>
      <c r="G464" s="170"/>
      <c r="H464" s="170"/>
      <c r="I464" s="170"/>
      <c r="J464" s="170"/>
      <c r="K464" s="170"/>
      <c r="L464" s="170"/>
      <c r="M464" s="170"/>
      <c r="N464" s="170"/>
      <c r="O464" s="170"/>
      <c r="P464" s="170"/>
      <c r="Q464" s="170"/>
      <c r="R464" s="170"/>
      <c r="S464" s="170"/>
      <c r="T464" s="170"/>
      <c r="U464" s="170"/>
      <c r="V464" s="170"/>
      <c r="W464" s="170"/>
      <c r="X464" s="170"/>
      <c r="Y464" s="170"/>
      <c r="Z464" s="170"/>
    </row>
    <row r="465" spans="1:26" ht="15.75" customHeight="1" x14ac:dyDescent="0.25">
      <c r="A465" s="170"/>
      <c r="B465" s="170"/>
      <c r="C465" s="170"/>
      <c r="D465" s="170"/>
      <c r="E465" s="170"/>
      <c r="F465" s="170"/>
      <c r="G465" s="170"/>
      <c r="H465" s="170"/>
      <c r="I465" s="170"/>
      <c r="J465" s="170"/>
      <c r="K465" s="170"/>
      <c r="L465" s="170"/>
      <c r="M465" s="170"/>
      <c r="N465" s="170"/>
      <c r="O465" s="170"/>
      <c r="P465" s="170"/>
      <c r="Q465" s="170"/>
      <c r="R465" s="170"/>
      <c r="S465" s="170"/>
      <c r="T465" s="170"/>
      <c r="U465" s="170"/>
      <c r="V465" s="170"/>
      <c r="W465" s="170"/>
      <c r="X465" s="170"/>
      <c r="Y465" s="170"/>
      <c r="Z465" s="170"/>
    </row>
    <row r="466" spans="1:26" ht="15.75" customHeight="1" x14ac:dyDescent="0.25">
      <c r="A466" s="170"/>
      <c r="B466" s="170"/>
      <c r="C466" s="170"/>
      <c r="D466" s="170"/>
      <c r="E466" s="170"/>
      <c r="F466" s="170"/>
      <c r="G466" s="170"/>
      <c r="H466" s="170"/>
      <c r="I466" s="170"/>
      <c r="J466" s="170"/>
      <c r="K466" s="170"/>
      <c r="L466" s="170"/>
      <c r="M466" s="170"/>
      <c r="N466" s="170"/>
      <c r="O466" s="170"/>
      <c r="P466" s="170"/>
      <c r="Q466" s="170"/>
      <c r="R466" s="170"/>
      <c r="S466" s="170"/>
      <c r="T466" s="170"/>
      <c r="U466" s="170"/>
      <c r="V466" s="170"/>
      <c r="W466" s="170"/>
      <c r="X466" s="170"/>
      <c r="Y466" s="170"/>
      <c r="Z466" s="170"/>
    </row>
    <row r="467" spans="1:26" ht="15.75" customHeight="1" x14ac:dyDescent="0.25">
      <c r="A467" s="170"/>
      <c r="B467" s="170"/>
      <c r="C467" s="170"/>
      <c r="D467" s="170"/>
      <c r="E467" s="170"/>
      <c r="F467" s="170"/>
      <c r="G467" s="170"/>
      <c r="H467" s="170"/>
      <c r="I467" s="170"/>
      <c r="J467" s="170"/>
      <c r="K467" s="170"/>
      <c r="L467" s="170"/>
      <c r="M467" s="170"/>
      <c r="N467" s="170"/>
      <c r="O467" s="170"/>
      <c r="P467" s="170"/>
      <c r="Q467" s="170"/>
      <c r="R467" s="170"/>
      <c r="S467" s="170"/>
      <c r="T467" s="170"/>
      <c r="U467" s="170"/>
      <c r="V467" s="170"/>
      <c r="W467" s="170"/>
      <c r="X467" s="170"/>
      <c r="Y467" s="170"/>
      <c r="Z467" s="170"/>
    </row>
    <row r="468" spans="1:26" ht="15.75" customHeight="1" x14ac:dyDescent="0.25">
      <c r="A468" s="170"/>
      <c r="B468" s="170"/>
      <c r="C468" s="170"/>
      <c r="D468" s="170"/>
      <c r="E468" s="170"/>
      <c r="F468" s="170"/>
      <c r="G468" s="170"/>
      <c r="H468" s="170"/>
      <c r="I468" s="170"/>
      <c r="J468" s="170"/>
      <c r="K468" s="170"/>
      <c r="L468" s="170"/>
      <c r="M468" s="170"/>
      <c r="N468" s="170"/>
      <c r="O468" s="170"/>
      <c r="P468" s="170"/>
      <c r="Q468" s="170"/>
      <c r="R468" s="170"/>
      <c r="S468" s="170"/>
      <c r="T468" s="170"/>
      <c r="U468" s="170"/>
      <c r="V468" s="170"/>
      <c r="W468" s="170"/>
      <c r="X468" s="170"/>
      <c r="Y468" s="170"/>
      <c r="Z468" s="170"/>
    </row>
    <row r="469" spans="1:26" ht="15.75" customHeight="1" x14ac:dyDescent="0.25">
      <c r="A469" s="170"/>
      <c r="B469" s="170"/>
      <c r="C469" s="170"/>
      <c r="D469" s="170"/>
      <c r="E469" s="170"/>
      <c r="F469" s="170"/>
      <c r="G469" s="170"/>
      <c r="H469" s="170"/>
      <c r="I469" s="170"/>
      <c r="J469" s="170"/>
      <c r="K469" s="170"/>
      <c r="L469" s="170"/>
      <c r="M469" s="170"/>
      <c r="N469" s="170"/>
      <c r="O469" s="170"/>
      <c r="P469" s="170"/>
      <c r="Q469" s="170"/>
      <c r="R469" s="170"/>
      <c r="S469" s="170"/>
      <c r="T469" s="170"/>
      <c r="U469" s="170"/>
      <c r="V469" s="170"/>
      <c r="W469" s="170"/>
      <c r="X469" s="170"/>
      <c r="Y469" s="170"/>
      <c r="Z469" s="170"/>
    </row>
    <row r="470" spans="1:26" ht="15.75" customHeight="1" x14ac:dyDescent="0.25">
      <c r="A470" s="170"/>
      <c r="B470" s="170"/>
      <c r="C470" s="170"/>
      <c r="D470" s="170"/>
      <c r="E470" s="170"/>
      <c r="F470" s="170"/>
      <c r="G470" s="170"/>
      <c r="H470" s="170"/>
      <c r="I470" s="170"/>
      <c r="J470" s="170"/>
      <c r="K470" s="170"/>
      <c r="L470" s="170"/>
      <c r="M470" s="170"/>
      <c r="N470" s="170"/>
      <c r="O470" s="170"/>
      <c r="P470" s="170"/>
      <c r="Q470" s="170"/>
      <c r="R470" s="170"/>
      <c r="S470" s="170"/>
      <c r="T470" s="170"/>
      <c r="U470" s="170"/>
      <c r="V470" s="170"/>
      <c r="W470" s="170"/>
      <c r="X470" s="170"/>
      <c r="Y470" s="170"/>
      <c r="Z470" s="170"/>
    </row>
    <row r="471" spans="1:26" ht="15.75" customHeight="1" x14ac:dyDescent="0.25">
      <c r="A471" s="170"/>
      <c r="B471" s="170"/>
      <c r="C471" s="170"/>
      <c r="D471" s="170"/>
      <c r="E471" s="170"/>
      <c r="F471" s="170"/>
      <c r="G471" s="170"/>
      <c r="H471" s="170"/>
      <c r="I471" s="170"/>
      <c r="J471" s="170"/>
      <c r="K471" s="170"/>
      <c r="L471" s="170"/>
      <c r="M471" s="170"/>
      <c r="N471" s="170"/>
      <c r="O471" s="170"/>
      <c r="P471" s="170"/>
      <c r="Q471" s="170"/>
      <c r="R471" s="170"/>
      <c r="S471" s="170"/>
      <c r="T471" s="170"/>
      <c r="U471" s="170"/>
      <c r="V471" s="170"/>
      <c r="W471" s="170"/>
      <c r="X471" s="170"/>
      <c r="Y471" s="170"/>
      <c r="Z471" s="170"/>
    </row>
    <row r="472" spans="1:26" ht="15.75" customHeight="1" x14ac:dyDescent="0.25">
      <c r="A472" s="170"/>
      <c r="B472" s="170"/>
      <c r="C472" s="170"/>
      <c r="D472" s="170"/>
      <c r="E472" s="170"/>
      <c r="F472" s="170"/>
      <c r="G472" s="170"/>
      <c r="H472" s="170"/>
      <c r="I472" s="170"/>
      <c r="J472" s="170"/>
      <c r="K472" s="170"/>
      <c r="L472" s="170"/>
      <c r="M472" s="170"/>
      <c r="N472" s="170"/>
      <c r="O472" s="170"/>
      <c r="P472" s="170"/>
      <c r="Q472" s="170"/>
      <c r="R472" s="170"/>
      <c r="S472" s="170"/>
      <c r="T472" s="170"/>
      <c r="U472" s="170"/>
      <c r="V472" s="170"/>
      <c r="W472" s="170"/>
      <c r="X472" s="170"/>
      <c r="Y472" s="170"/>
      <c r="Z472" s="170"/>
    </row>
    <row r="473" spans="1:26" ht="15.75" customHeight="1" x14ac:dyDescent="0.25">
      <c r="A473" s="170"/>
      <c r="B473" s="170"/>
      <c r="C473" s="170"/>
      <c r="D473" s="170"/>
      <c r="E473" s="170"/>
      <c r="F473" s="170"/>
      <c r="G473" s="170"/>
      <c r="H473" s="170"/>
      <c r="I473" s="170"/>
      <c r="J473" s="170"/>
      <c r="K473" s="170"/>
      <c r="L473" s="170"/>
      <c r="M473" s="170"/>
      <c r="N473" s="170"/>
      <c r="O473" s="170"/>
      <c r="P473" s="170"/>
      <c r="Q473" s="170"/>
      <c r="R473" s="170"/>
      <c r="S473" s="170"/>
      <c r="T473" s="170"/>
      <c r="U473" s="170"/>
      <c r="V473" s="170"/>
      <c r="W473" s="170"/>
      <c r="X473" s="170"/>
      <c r="Y473" s="170"/>
      <c r="Z473" s="170"/>
    </row>
    <row r="474" spans="1:26" ht="15.75" customHeight="1" x14ac:dyDescent="0.25">
      <c r="A474" s="170"/>
      <c r="B474" s="170"/>
      <c r="C474" s="170"/>
      <c r="D474" s="170"/>
      <c r="E474" s="170"/>
      <c r="F474" s="170"/>
      <c r="G474" s="170"/>
      <c r="H474" s="170"/>
      <c r="I474" s="170"/>
      <c r="J474" s="170"/>
      <c r="K474" s="170"/>
      <c r="L474" s="170"/>
      <c r="M474" s="170"/>
      <c r="N474" s="170"/>
      <c r="O474" s="170"/>
      <c r="P474" s="170"/>
      <c r="Q474" s="170"/>
      <c r="R474" s="170"/>
      <c r="S474" s="170"/>
      <c r="T474" s="170"/>
      <c r="U474" s="170"/>
      <c r="V474" s="170"/>
      <c r="W474" s="170"/>
      <c r="X474" s="170"/>
      <c r="Y474" s="170"/>
      <c r="Z474" s="170"/>
    </row>
    <row r="475" spans="1:26" ht="15.75" customHeight="1" x14ac:dyDescent="0.25">
      <c r="A475" s="170"/>
      <c r="B475" s="170"/>
      <c r="C475" s="170"/>
      <c r="D475" s="170"/>
      <c r="E475" s="170"/>
      <c r="F475" s="170"/>
      <c r="G475" s="170"/>
      <c r="H475" s="170"/>
      <c r="I475" s="170"/>
      <c r="J475" s="170"/>
      <c r="K475" s="170"/>
      <c r="L475" s="170"/>
      <c r="M475" s="170"/>
      <c r="N475" s="170"/>
      <c r="O475" s="170"/>
      <c r="P475" s="170"/>
      <c r="Q475" s="170"/>
      <c r="R475" s="170"/>
      <c r="S475" s="170"/>
      <c r="T475" s="170"/>
      <c r="U475" s="170"/>
      <c r="V475" s="170"/>
      <c r="W475" s="170"/>
      <c r="X475" s="170"/>
      <c r="Y475" s="170"/>
      <c r="Z475" s="170"/>
    </row>
    <row r="476" spans="1:26" ht="15.75" customHeight="1" x14ac:dyDescent="0.25">
      <c r="A476" s="170"/>
      <c r="B476" s="170"/>
      <c r="C476" s="170"/>
      <c r="D476" s="170"/>
      <c r="E476" s="170"/>
      <c r="F476" s="170"/>
      <c r="G476" s="170"/>
      <c r="H476" s="170"/>
      <c r="I476" s="170"/>
      <c r="J476" s="170"/>
      <c r="K476" s="170"/>
      <c r="L476" s="170"/>
      <c r="M476" s="170"/>
      <c r="N476" s="170"/>
      <c r="O476" s="170"/>
      <c r="P476" s="170"/>
      <c r="Q476" s="170"/>
      <c r="R476" s="170"/>
      <c r="S476" s="170"/>
      <c r="T476" s="170"/>
      <c r="U476" s="170"/>
      <c r="V476" s="170"/>
      <c r="W476" s="170"/>
      <c r="X476" s="170"/>
      <c r="Y476" s="170"/>
      <c r="Z476" s="170"/>
    </row>
    <row r="477" spans="1:26" ht="15.75" customHeight="1" x14ac:dyDescent="0.25">
      <c r="A477" s="170"/>
      <c r="B477" s="170"/>
      <c r="C477" s="170"/>
      <c r="D477" s="170"/>
      <c r="E477" s="170"/>
      <c r="F477" s="170"/>
      <c r="G477" s="170"/>
      <c r="H477" s="170"/>
      <c r="I477" s="170"/>
      <c r="J477" s="170"/>
      <c r="K477" s="170"/>
      <c r="L477" s="170"/>
      <c r="M477" s="170"/>
      <c r="N477" s="170"/>
      <c r="O477" s="170"/>
      <c r="P477" s="170"/>
      <c r="Q477" s="170"/>
      <c r="R477" s="170"/>
      <c r="S477" s="170"/>
      <c r="T477" s="170"/>
      <c r="U477" s="170"/>
      <c r="V477" s="170"/>
      <c r="W477" s="170"/>
      <c r="X477" s="170"/>
      <c r="Y477" s="170"/>
      <c r="Z477" s="170"/>
    </row>
    <row r="478" spans="1:26" ht="15.75" customHeight="1" x14ac:dyDescent="0.25">
      <c r="A478" s="170"/>
      <c r="B478" s="170"/>
      <c r="C478" s="170"/>
      <c r="D478" s="170"/>
      <c r="E478" s="170"/>
      <c r="F478" s="170"/>
      <c r="G478" s="170"/>
      <c r="H478" s="170"/>
      <c r="I478" s="170"/>
      <c r="J478" s="170"/>
      <c r="K478" s="170"/>
      <c r="L478" s="170"/>
      <c r="M478" s="170"/>
      <c r="N478" s="170"/>
      <c r="O478" s="170"/>
      <c r="P478" s="170"/>
      <c r="Q478" s="170"/>
      <c r="R478" s="170"/>
      <c r="S478" s="170"/>
      <c r="T478" s="170"/>
      <c r="U478" s="170"/>
      <c r="V478" s="170"/>
      <c r="W478" s="170"/>
      <c r="X478" s="170"/>
      <c r="Y478" s="170"/>
      <c r="Z478" s="170"/>
    </row>
    <row r="479" spans="1:26" ht="15.75" customHeight="1" x14ac:dyDescent="0.25">
      <c r="A479" s="170"/>
      <c r="B479" s="170"/>
      <c r="C479" s="170"/>
      <c r="D479" s="170"/>
      <c r="E479" s="170"/>
      <c r="F479" s="170"/>
      <c r="G479" s="170"/>
      <c r="H479" s="170"/>
      <c r="I479" s="170"/>
      <c r="J479" s="170"/>
      <c r="K479" s="170"/>
      <c r="L479" s="170"/>
      <c r="M479" s="170"/>
      <c r="N479" s="170"/>
      <c r="O479" s="170"/>
      <c r="P479" s="170"/>
      <c r="Q479" s="170"/>
      <c r="R479" s="170"/>
      <c r="S479" s="170"/>
      <c r="T479" s="170"/>
      <c r="U479" s="170"/>
      <c r="V479" s="170"/>
      <c r="W479" s="170"/>
      <c r="X479" s="170"/>
      <c r="Y479" s="170"/>
      <c r="Z479" s="170"/>
    </row>
    <row r="480" spans="1:26" ht="15.75" customHeight="1" x14ac:dyDescent="0.25">
      <c r="A480" s="170"/>
      <c r="B480" s="170"/>
      <c r="C480" s="170"/>
      <c r="D480" s="170"/>
      <c r="E480" s="170"/>
      <c r="F480" s="170"/>
      <c r="G480" s="170"/>
      <c r="H480" s="170"/>
      <c r="I480" s="170"/>
      <c r="J480" s="170"/>
      <c r="K480" s="170"/>
      <c r="L480" s="170"/>
      <c r="M480" s="170"/>
      <c r="N480" s="170"/>
      <c r="O480" s="170"/>
      <c r="P480" s="170"/>
      <c r="Q480" s="170"/>
      <c r="R480" s="170"/>
      <c r="S480" s="170"/>
      <c r="T480" s="170"/>
      <c r="U480" s="170"/>
      <c r="V480" s="170"/>
      <c r="W480" s="170"/>
      <c r="X480" s="170"/>
      <c r="Y480" s="170"/>
      <c r="Z480" s="170"/>
    </row>
    <row r="481" spans="1:26" ht="15.75" customHeight="1" x14ac:dyDescent="0.25">
      <c r="A481" s="170"/>
      <c r="B481" s="170"/>
      <c r="C481" s="170"/>
      <c r="D481" s="170"/>
      <c r="E481" s="170"/>
      <c r="F481" s="170"/>
      <c r="G481" s="170"/>
      <c r="H481" s="170"/>
      <c r="I481" s="170"/>
      <c r="J481" s="170"/>
      <c r="K481" s="170"/>
      <c r="L481" s="170"/>
      <c r="M481" s="170"/>
      <c r="N481" s="170"/>
      <c r="O481" s="170"/>
      <c r="P481" s="170"/>
      <c r="Q481" s="170"/>
      <c r="R481" s="170"/>
      <c r="S481" s="170"/>
      <c r="T481" s="170"/>
      <c r="U481" s="170"/>
      <c r="V481" s="170"/>
      <c r="W481" s="170"/>
      <c r="X481" s="170"/>
      <c r="Y481" s="170"/>
      <c r="Z481" s="170"/>
    </row>
    <row r="482" spans="1:26" ht="15.75" customHeight="1" x14ac:dyDescent="0.25">
      <c r="A482" s="170"/>
      <c r="B482" s="170"/>
      <c r="C482" s="170"/>
      <c r="D482" s="170"/>
      <c r="E482" s="170"/>
      <c r="F482" s="170"/>
      <c r="G482" s="170"/>
      <c r="H482" s="170"/>
      <c r="I482" s="170"/>
      <c r="J482" s="170"/>
      <c r="K482" s="170"/>
      <c r="L482" s="170"/>
      <c r="M482" s="170"/>
      <c r="N482" s="170"/>
      <c r="O482" s="170"/>
      <c r="P482" s="170"/>
      <c r="Q482" s="170"/>
      <c r="R482" s="170"/>
      <c r="S482" s="170"/>
      <c r="T482" s="170"/>
      <c r="U482" s="170"/>
      <c r="V482" s="170"/>
      <c r="W482" s="170"/>
      <c r="X482" s="170"/>
      <c r="Y482" s="170"/>
      <c r="Z482" s="170"/>
    </row>
    <row r="483" spans="1:26" ht="15.75" customHeight="1" x14ac:dyDescent="0.25">
      <c r="A483" s="170"/>
      <c r="B483" s="170"/>
      <c r="C483" s="170"/>
      <c r="D483" s="170"/>
      <c r="E483" s="170"/>
      <c r="F483" s="170"/>
      <c r="G483" s="170"/>
      <c r="H483" s="170"/>
      <c r="I483" s="170"/>
      <c r="J483" s="170"/>
      <c r="K483" s="170"/>
      <c r="L483" s="170"/>
      <c r="M483" s="170"/>
      <c r="N483" s="170"/>
      <c r="O483" s="170"/>
      <c r="P483" s="170"/>
      <c r="Q483" s="170"/>
      <c r="R483" s="170"/>
      <c r="S483" s="170"/>
      <c r="T483" s="170"/>
      <c r="U483" s="170"/>
      <c r="V483" s="170"/>
      <c r="W483" s="170"/>
      <c r="X483" s="170"/>
      <c r="Y483" s="170"/>
      <c r="Z483" s="170"/>
    </row>
    <row r="484" spans="1:26" ht="15.75" customHeight="1" x14ac:dyDescent="0.25">
      <c r="A484" s="170"/>
      <c r="B484" s="170"/>
      <c r="C484" s="170"/>
      <c r="D484" s="170"/>
      <c r="E484" s="170"/>
      <c r="F484" s="170"/>
      <c r="G484" s="170"/>
      <c r="H484" s="170"/>
      <c r="I484" s="170"/>
      <c r="J484" s="170"/>
      <c r="K484" s="170"/>
      <c r="L484" s="170"/>
      <c r="M484" s="170"/>
      <c r="N484" s="170"/>
      <c r="O484" s="170"/>
      <c r="P484" s="170"/>
      <c r="Q484" s="170"/>
      <c r="R484" s="170"/>
      <c r="S484" s="170"/>
      <c r="T484" s="170"/>
      <c r="U484" s="170"/>
      <c r="V484" s="170"/>
      <c r="W484" s="170"/>
      <c r="X484" s="170"/>
      <c r="Y484" s="170"/>
      <c r="Z484" s="170"/>
    </row>
    <row r="485" spans="1:26" ht="15.75" customHeight="1" x14ac:dyDescent="0.25">
      <c r="A485" s="170"/>
      <c r="B485" s="170"/>
      <c r="C485" s="170"/>
      <c r="D485" s="170"/>
      <c r="E485" s="170"/>
      <c r="F485" s="170"/>
      <c r="G485" s="170"/>
      <c r="H485" s="170"/>
      <c r="I485" s="170"/>
      <c r="J485" s="170"/>
      <c r="K485" s="170"/>
      <c r="L485" s="170"/>
      <c r="M485" s="170"/>
      <c r="N485" s="170"/>
      <c r="O485" s="170"/>
      <c r="P485" s="170"/>
      <c r="Q485" s="170"/>
      <c r="R485" s="170"/>
      <c r="S485" s="170"/>
      <c r="T485" s="170"/>
      <c r="U485" s="170"/>
      <c r="V485" s="170"/>
      <c r="W485" s="170"/>
      <c r="X485" s="170"/>
      <c r="Y485" s="170"/>
      <c r="Z485" s="170"/>
    </row>
    <row r="486" spans="1:26" ht="15.75" customHeight="1" x14ac:dyDescent="0.25">
      <c r="A486" s="170"/>
      <c r="B486" s="170"/>
      <c r="C486" s="170"/>
      <c r="D486" s="170"/>
      <c r="E486" s="170"/>
      <c r="F486" s="170"/>
      <c r="G486" s="170"/>
      <c r="H486" s="170"/>
      <c r="I486" s="170"/>
      <c r="J486" s="170"/>
      <c r="K486" s="170"/>
      <c r="L486" s="170"/>
      <c r="M486" s="170"/>
      <c r="N486" s="170"/>
      <c r="O486" s="170"/>
      <c r="P486" s="170"/>
      <c r="Q486" s="170"/>
      <c r="R486" s="170"/>
      <c r="S486" s="170"/>
      <c r="T486" s="170"/>
      <c r="U486" s="170"/>
      <c r="V486" s="170"/>
      <c r="W486" s="170"/>
      <c r="X486" s="170"/>
      <c r="Y486" s="170"/>
      <c r="Z486" s="170"/>
    </row>
    <row r="487" spans="1:26" ht="15.75" customHeight="1" x14ac:dyDescent="0.25">
      <c r="A487" s="170"/>
      <c r="B487" s="170"/>
      <c r="C487" s="170"/>
      <c r="D487" s="170"/>
      <c r="E487" s="170"/>
      <c r="F487" s="170"/>
      <c r="G487" s="170"/>
      <c r="H487" s="170"/>
      <c r="I487" s="170"/>
      <c r="J487" s="170"/>
      <c r="K487" s="170"/>
      <c r="L487" s="170"/>
      <c r="M487" s="170"/>
      <c r="N487" s="170"/>
      <c r="O487" s="170"/>
      <c r="P487" s="170"/>
      <c r="Q487" s="170"/>
      <c r="R487" s="170"/>
      <c r="S487" s="170"/>
      <c r="T487" s="170"/>
      <c r="U487" s="170"/>
      <c r="V487" s="170"/>
      <c r="W487" s="170"/>
      <c r="X487" s="170"/>
      <c r="Y487" s="170"/>
      <c r="Z487" s="170"/>
    </row>
    <row r="488" spans="1:26" ht="15.75" customHeight="1" x14ac:dyDescent="0.25">
      <c r="A488" s="170"/>
      <c r="B488" s="170"/>
      <c r="C488" s="170"/>
      <c r="D488" s="170"/>
      <c r="E488" s="170"/>
      <c r="F488" s="170"/>
      <c r="G488" s="170"/>
      <c r="H488" s="170"/>
      <c r="I488" s="170"/>
      <c r="J488" s="170"/>
      <c r="K488" s="170"/>
      <c r="L488" s="170"/>
      <c r="M488" s="170"/>
      <c r="N488" s="170"/>
      <c r="O488" s="170"/>
      <c r="P488" s="170"/>
      <c r="Q488" s="170"/>
      <c r="R488" s="170"/>
      <c r="S488" s="170"/>
      <c r="T488" s="170"/>
      <c r="U488" s="170"/>
      <c r="V488" s="170"/>
      <c r="W488" s="170"/>
      <c r="X488" s="170"/>
      <c r="Y488" s="170"/>
      <c r="Z488" s="170"/>
    </row>
    <row r="489" spans="1:26" ht="15.75" customHeight="1" x14ac:dyDescent="0.25">
      <c r="A489" s="170"/>
      <c r="B489" s="170"/>
      <c r="C489" s="170"/>
      <c r="D489" s="170"/>
      <c r="E489" s="170"/>
      <c r="F489" s="170"/>
      <c r="G489" s="170"/>
      <c r="H489" s="170"/>
      <c r="I489" s="170"/>
      <c r="J489" s="170"/>
      <c r="K489" s="170"/>
      <c r="L489" s="170"/>
      <c r="M489" s="170"/>
      <c r="N489" s="170"/>
      <c r="O489" s="170"/>
      <c r="P489" s="170"/>
      <c r="Q489" s="170"/>
      <c r="R489" s="170"/>
      <c r="S489" s="170"/>
      <c r="T489" s="170"/>
      <c r="U489" s="170"/>
      <c r="V489" s="170"/>
      <c r="W489" s="170"/>
      <c r="X489" s="170"/>
      <c r="Y489" s="170"/>
      <c r="Z489" s="170"/>
    </row>
    <row r="490" spans="1:26" ht="15.75" customHeight="1" x14ac:dyDescent="0.25">
      <c r="A490" s="170"/>
      <c r="B490" s="170"/>
      <c r="C490" s="170"/>
      <c r="D490" s="170"/>
      <c r="E490" s="170"/>
      <c r="F490" s="170"/>
      <c r="G490" s="170"/>
      <c r="H490" s="170"/>
      <c r="I490" s="170"/>
      <c r="J490" s="170"/>
      <c r="K490" s="170"/>
      <c r="L490" s="170"/>
      <c r="M490" s="170"/>
      <c r="N490" s="170"/>
      <c r="O490" s="170"/>
      <c r="P490" s="170"/>
      <c r="Q490" s="170"/>
      <c r="R490" s="170"/>
      <c r="S490" s="170"/>
      <c r="T490" s="170"/>
      <c r="U490" s="170"/>
      <c r="V490" s="170"/>
      <c r="W490" s="170"/>
      <c r="X490" s="170"/>
      <c r="Y490" s="170"/>
      <c r="Z490" s="170"/>
    </row>
    <row r="491" spans="1:26" ht="15.75" customHeight="1" x14ac:dyDescent="0.25">
      <c r="A491" s="170"/>
      <c r="B491" s="170"/>
      <c r="C491" s="170"/>
      <c r="D491" s="170"/>
      <c r="E491" s="170"/>
      <c r="F491" s="170"/>
      <c r="G491" s="170"/>
      <c r="H491" s="170"/>
      <c r="I491" s="170"/>
      <c r="J491" s="170"/>
      <c r="K491" s="170"/>
      <c r="L491" s="170"/>
      <c r="M491" s="170"/>
      <c r="N491" s="170"/>
      <c r="O491" s="170"/>
      <c r="P491" s="170"/>
      <c r="Q491" s="170"/>
      <c r="R491" s="170"/>
      <c r="S491" s="170"/>
      <c r="T491" s="170"/>
      <c r="U491" s="170"/>
      <c r="V491" s="170"/>
      <c r="W491" s="170"/>
      <c r="X491" s="170"/>
      <c r="Y491" s="170"/>
      <c r="Z491" s="170"/>
    </row>
    <row r="492" spans="1:26" ht="15.75" customHeight="1" x14ac:dyDescent="0.25">
      <c r="A492" s="170"/>
      <c r="B492" s="170"/>
      <c r="C492" s="170"/>
      <c r="D492" s="170"/>
      <c r="E492" s="170"/>
      <c r="F492" s="170"/>
      <c r="G492" s="170"/>
      <c r="H492" s="170"/>
      <c r="I492" s="170"/>
      <c r="J492" s="170"/>
      <c r="K492" s="170"/>
      <c r="L492" s="170"/>
      <c r="M492" s="170"/>
      <c r="N492" s="170"/>
      <c r="O492" s="170"/>
      <c r="P492" s="170"/>
      <c r="Q492" s="170"/>
      <c r="R492" s="170"/>
      <c r="S492" s="170"/>
      <c r="T492" s="170"/>
      <c r="U492" s="170"/>
      <c r="V492" s="170"/>
      <c r="W492" s="170"/>
      <c r="X492" s="170"/>
      <c r="Y492" s="170"/>
      <c r="Z492" s="170"/>
    </row>
    <row r="493" spans="1:26" ht="15.75" customHeight="1" x14ac:dyDescent="0.25">
      <c r="A493" s="170"/>
      <c r="B493" s="170"/>
      <c r="C493" s="170"/>
      <c r="D493" s="170"/>
      <c r="E493" s="170"/>
      <c r="F493" s="170"/>
      <c r="G493" s="170"/>
      <c r="H493" s="170"/>
      <c r="I493" s="170"/>
      <c r="J493" s="170"/>
      <c r="K493" s="170"/>
      <c r="L493" s="170"/>
      <c r="M493" s="170"/>
      <c r="N493" s="170"/>
      <c r="O493" s="170"/>
      <c r="P493" s="170"/>
      <c r="Q493" s="170"/>
      <c r="R493" s="170"/>
      <c r="S493" s="170"/>
      <c r="T493" s="170"/>
      <c r="U493" s="170"/>
      <c r="V493" s="170"/>
      <c r="W493" s="170"/>
      <c r="X493" s="170"/>
      <c r="Y493" s="170"/>
      <c r="Z493" s="170"/>
    </row>
    <row r="494" spans="1:26" ht="15.75" customHeight="1" x14ac:dyDescent="0.25">
      <c r="A494" s="170"/>
      <c r="B494" s="170"/>
      <c r="C494" s="170"/>
      <c r="D494" s="170"/>
      <c r="E494" s="170"/>
      <c r="F494" s="170"/>
      <c r="G494" s="170"/>
      <c r="H494" s="170"/>
      <c r="I494" s="170"/>
      <c r="J494" s="170"/>
      <c r="K494" s="170"/>
      <c r="L494" s="170"/>
      <c r="M494" s="170"/>
      <c r="N494" s="170"/>
      <c r="O494" s="170"/>
      <c r="P494" s="170"/>
      <c r="Q494" s="170"/>
      <c r="R494" s="170"/>
      <c r="S494" s="170"/>
      <c r="T494" s="170"/>
      <c r="U494" s="170"/>
      <c r="V494" s="170"/>
      <c r="W494" s="170"/>
      <c r="X494" s="170"/>
      <c r="Y494" s="170"/>
      <c r="Z494" s="170"/>
    </row>
    <row r="495" spans="1:26" ht="15.75" customHeight="1" x14ac:dyDescent="0.25">
      <c r="A495" s="170"/>
      <c r="B495" s="170"/>
      <c r="C495" s="170"/>
      <c r="D495" s="170"/>
      <c r="E495" s="170"/>
      <c r="F495" s="170"/>
      <c r="G495" s="170"/>
      <c r="H495" s="170"/>
      <c r="I495" s="170"/>
      <c r="J495" s="170"/>
      <c r="K495" s="170"/>
      <c r="L495" s="170"/>
      <c r="M495" s="170"/>
      <c r="N495" s="170"/>
      <c r="O495" s="170"/>
      <c r="P495" s="170"/>
      <c r="Q495" s="170"/>
      <c r="R495" s="170"/>
      <c r="S495" s="170"/>
      <c r="T495" s="170"/>
      <c r="U495" s="170"/>
      <c r="V495" s="170"/>
      <c r="W495" s="170"/>
      <c r="X495" s="170"/>
      <c r="Y495" s="170"/>
      <c r="Z495" s="170"/>
    </row>
    <row r="496" spans="1:26" ht="15.75" customHeight="1" x14ac:dyDescent="0.25">
      <c r="A496" s="170"/>
      <c r="B496" s="170"/>
      <c r="C496" s="170"/>
      <c r="D496" s="170"/>
      <c r="E496" s="170"/>
      <c r="F496" s="170"/>
      <c r="G496" s="170"/>
      <c r="H496" s="170"/>
      <c r="I496" s="170"/>
      <c r="J496" s="170"/>
      <c r="K496" s="170"/>
      <c r="L496" s="170"/>
      <c r="M496" s="170"/>
      <c r="N496" s="170"/>
      <c r="O496" s="170"/>
      <c r="P496" s="170"/>
      <c r="Q496" s="170"/>
      <c r="R496" s="170"/>
      <c r="S496" s="170"/>
      <c r="T496" s="170"/>
      <c r="U496" s="170"/>
      <c r="V496" s="170"/>
      <c r="W496" s="170"/>
      <c r="X496" s="170"/>
      <c r="Y496" s="170"/>
      <c r="Z496" s="170"/>
    </row>
    <row r="497" spans="1:26" ht="15.75" customHeight="1" x14ac:dyDescent="0.25">
      <c r="A497" s="170"/>
      <c r="B497" s="170"/>
      <c r="C497" s="170"/>
      <c r="D497" s="170"/>
      <c r="E497" s="170"/>
      <c r="F497" s="170"/>
      <c r="G497" s="170"/>
      <c r="H497" s="170"/>
      <c r="I497" s="170"/>
      <c r="J497" s="170"/>
      <c r="K497" s="170"/>
      <c r="L497" s="170"/>
      <c r="M497" s="170"/>
      <c r="N497" s="170"/>
      <c r="O497" s="170"/>
      <c r="P497" s="170"/>
      <c r="Q497" s="170"/>
      <c r="R497" s="170"/>
      <c r="S497" s="170"/>
      <c r="T497" s="170"/>
      <c r="U497" s="170"/>
      <c r="V497" s="170"/>
      <c r="W497" s="170"/>
      <c r="X497" s="170"/>
      <c r="Y497" s="170"/>
      <c r="Z497" s="170"/>
    </row>
    <row r="498" spans="1:26" ht="15.75" customHeight="1" x14ac:dyDescent="0.25">
      <c r="A498" s="170"/>
      <c r="B498" s="170"/>
      <c r="C498" s="170"/>
      <c r="D498" s="170"/>
      <c r="E498" s="170"/>
      <c r="F498" s="170"/>
      <c r="G498" s="170"/>
      <c r="H498" s="170"/>
      <c r="I498" s="170"/>
      <c r="J498" s="170"/>
      <c r="K498" s="170"/>
      <c r="L498" s="170"/>
      <c r="M498" s="170"/>
      <c r="N498" s="170"/>
      <c r="O498" s="170"/>
      <c r="P498" s="170"/>
      <c r="Q498" s="170"/>
      <c r="R498" s="170"/>
      <c r="S498" s="170"/>
      <c r="T498" s="170"/>
      <c r="U498" s="170"/>
      <c r="V498" s="170"/>
      <c r="W498" s="170"/>
      <c r="X498" s="170"/>
      <c r="Y498" s="170"/>
      <c r="Z498" s="170"/>
    </row>
    <row r="499" spans="1:26" ht="15.75" customHeight="1" x14ac:dyDescent="0.25">
      <c r="A499" s="170"/>
      <c r="B499" s="170"/>
      <c r="C499" s="170"/>
      <c r="D499" s="170"/>
      <c r="E499" s="170"/>
      <c r="F499" s="170"/>
      <c r="G499" s="170"/>
      <c r="H499" s="170"/>
      <c r="I499" s="170"/>
      <c r="J499" s="170"/>
      <c r="K499" s="170"/>
      <c r="L499" s="170"/>
      <c r="M499" s="170"/>
      <c r="N499" s="170"/>
      <c r="O499" s="170"/>
      <c r="P499" s="170"/>
      <c r="Q499" s="170"/>
      <c r="R499" s="170"/>
      <c r="S499" s="170"/>
      <c r="T499" s="170"/>
      <c r="U499" s="170"/>
      <c r="V499" s="170"/>
      <c r="W499" s="170"/>
      <c r="X499" s="170"/>
      <c r="Y499" s="170"/>
      <c r="Z499" s="170"/>
    </row>
    <row r="500" spans="1:26" ht="15.75" customHeight="1" x14ac:dyDescent="0.25">
      <c r="A500" s="170"/>
      <c r="B500" s="170"/>
      <c r="C500" s="170"/>
      <c r="D500" s="170"/>
      <c r="E500" s="170"/>
      <c r="F500" s="170"/>
      <c r="G500" s="170"/>
      <c r="H500" s="170"/>
      <c r="I500" s="170"/>
      <c r="J500" s="170"/>
      <c r="K500" s="170"/>
      <c r="L500" s="170"/>
      <c r="M500" s="170"/>
      <c r="N500" s="170"/>
      <c r="O500" s="170"/>
      <c r="P500" s="170"/>
      <c r="Q500" s="170"/>
      <c r="R500" s="170"/>
      <c r="S500" s="170"/>
      <c r="T500" s="170"/>
      <c r="U500" s="170"/>
      <c r="V500" s="170"/>
      <c r="W500" s="170"/>
      <c r="X500" s="170"/>
      <c r="Y500" s="170"/>
      <c r="Z500" s="170"/>
    </row>
    <row r="501" spans="1:26" ht="15.75" customHeight="1" x14ac:dyDescent="0.25">
      <c r="A501" s="170"/>
      <c r="B501" s="170"/>
      <c r="C501" s="170"/>
      <c r="D501" s="170"/>
      <c r="E501" s="170"/>
      <c r="F501" s="170"/>
      <c r="G501" s="170"/>
      <c r="H501" s="170"/>
      <c r="I501" s="170"/>
      <c r="J501" s="170"/>
      <c r="K501" s="170"/>
      <c r="L501" s="170"/>
      <c r="M501" s="170"/>
      <c r="N501" s="170"/>
      <c r="O501" s="170"/>
      <c r="P501" s="170"/>
      <c r="Q501" s="170"/>
      <c r="R501" s="170"/>
      <c r="S501" s="170"/>
      <c r="T501" s="170"/>
      <c r="U501" s="170"/>
      <c r="V501" s="170"/>
      <c r="W501" s="170"/>
      <c r="X501" s="170"/>
      <c r="Y501" s="170"/>
      <c r="Z501" s="170"/>
    </row>
    <row r="502" spans="1:26" ht="15.75" customHeight="1" x14ac:dyDescent="0.25">
      <c r="A502" s="170"/>
      <c r="B502" s="170"/>
      <c r="C502" s="170"/>
      <c r="D502" s="170"/>
      <c r="E502" s="170"/>
      <c r="F502" s="170"/>
      <c r="G502" s="170"/>
      <c r="H502" s="170"/>
      <c r="I502" s="170"/>
      <c r="J502" s="170"/>
      <c r="K502" s="170"/>
      <c r="L502" s="170"/>
      <c r="M502" s="170"/>
      <c r="N502" s="170"/>
      <c r="O502" s="170"/>
      <c r="P502" s="170"/>
      <c r="Q502" s="170"/>
      <c r="R502" s="170"/>
      <c r="S502" s="170"/>
      <c r="T502" s="170"/>
      <c r="U502" s="170"/>
      <c r="V502" s="170"/>
      <c r="W502" s="170"/>
      <c r="X502" s="170"/>
      <c r="Y502" s="170"/>
      <c r="Z502" s="170"/>
    </row>
    <row r="503" spans="1:26" ht="15.75" customHeight="1" x14ac:dyDescent="0.25">
      <c r="A503" s="170"/>
      <c r="B503" s="170"/>
      <c r="C503" s="170"/>
      <c r="D503" s="170"/>
      <c r="E503" s="170"/>
      <c r="F503" s="170"/>
      <c r="G503" s="170"/>
      <c r="H503" s="170"/>
      <c r="I503" s="170"/>
      <c r="J503" s="170"/>
      <c r="K503" s="170"/>
      <c r="L503" s="170"/>
      <c r="M503" s="170"/>
      <c r="N503" s="170"/>
      <c r="O503" s="170"/>
      <c r="P503" s="170"/>
      <c r="Q503" s="170"/>
      <c r="R503" s="170"/>
      <c r="S503" s="170"/>
      <c r="T503" s="170"/>
      <c r="U503" s="170"/>
      <c r="V503" s="170"/>
      <c r="W503" s="170"/>
      <c r="X503" s="170"/>
      <c r="Y503" s="170"/>
      <c r="Z503" s="170"/>
    </row>
    <row r="504" spans="1:26" ht="15.75" customHeight="1" x14ac:dyDescent="0.25">
      <c r="A504" s="170"/>
      <c r="B504" s="170"/>
      <c r="C504" s="170"/>
      <c r="D504" s="170"/>
      <c r="E504" s="170"/>
      <c r="F504" s="170"/>
      <c r="G504" s="170"/>
      <c r="H504" s="170"/>
      <c r="I504" s="170"/>
      <c r="J504" s="170"/>
      <c r="K504" s="170"/>
      <c r="L504" s="170"/>
      <c r="M504" s="170"/>
      <c r="N504" s="170"/>
      <c r="O504" s="170"/>
      <c r="P504" s="170"/>
      <c r="Q504" s="170"/>
      <c r="R504" s="170"/>
      <c r="S504" s="170"/>
      <c r="T504" s="170"/>
      <c r="U504" s="170"/>
      <c r="V504" s="170"/>
      <c r="W504" s="170"/>
      <c r="X504" s="170"/>
      <c r="Y504" s="170"/>
      <c r="Z504" s="170"/>
    </row>
    <row r="505" spans="1:26" ht="15.75" customHeight="1" x14ac:dyDescent="0.25">
      <c r="A505" s="170"/>
      <c r="B505" s="170"/>
      <c r="C505" s="170"/>
      <c r="D505" s="170"/>
      <c r="E505" s="170"/>
      <c r="F505" s="170"/>
      <c r="G505" s="170"/>
      <c r="H505" s="170"/>
      <c r="I505" s="170"/>
      <c r="J505" s="170"/>
      <c r="K505" s="170"/>
      <c r="L505" s="170"/>
      <c r="M505" s="170"/>
      <c r="N505" s="170"/>
      <c r="O505" s="170"/>
      <c r="P505" s="170"/>
      <c r="Q505" s="170"/>
      <c r="R505" s="170"/>
      <c r="S505" s="170"/>
      <c r="T505" s="170"/>
      <c r="U505" s="170"/>
      <c r="V505" s="170"/>
      <c r="W505" s="170"/>
      <c r="X505" s="170"/>
      <c r="Y505" s="170"/>
      <c r="Z505" s="170"/>
    </row>
    <row r="506" spans="1:26" ht="15.75" customHeight="1" x14ac:dyDescent="0.25">
      <c r="A506" s="170"/>
      <c r="B506" s="170"/>
      <c r="C506" s="170"/>
      <c r="D506" s="170"/>
      <c r="E506" s="170"/>
      <c r="F506" s="170"/>
      <c r="G506" s="170"/>
      <c r="H506" s="170"/>
      <c r="I506" s="170"/>
      <c r="J506" s="170"/>
      <c r="K506" s="170"/>
      <c r="L506" s="170"/>
      <c r="M506" s="170"/>
      <c r="N506" s="170"/>
      <c r="O506" s="170"/>
      <c r="P506" s="170"/>
      <c r="Q506" s="170"/>
      <c r="R506" s="170"/>
      <c r="S506" s="170"/>
      <c r="T506" s="170"/>
      <c r="U506" s="170"/>
      <c r="V506" s="170"/>
      <c r="W506" s="170"/>
      <c r="X506" s="170"/>
      <c r="Y506" s="170"/>
      <c r="Z506" s="170"/>
    </row>
    <row r="507" spans="1:26" ht="15.75" customHeight="1" x14ac:dyDescent="0.25">
      <c r="A507" s="170"/>
      <c r="B507" s="170"/>
      <c r="C507" s="170"/>
      <c r="D507" s="170"/>
      <c r="E507" s="170"/>
      <c r="F507" s="170"/>
      <c r="G507" s="170"/>
      <c r="H507" s="170"/>
      <c r="I507" s="170"/>
      <c r="J507" s="170"/>
      <c r="K507" s="170"/>
      <c r="L507" s="170"/>
      <c r="M507" s="170"/>
      <c r="N507" s="170"/>
      <c r="O507" s="170"/>
      <c r="P507" s="170"/>
      <c r="Q507" s="170"/>
      <c r="R507" s="170"/>
      <c r="S507" s="170"/>
      <c r="T507" s="170"/>
      <c r="U507" s="170"/>
      <c r="V507" s="170"/>
      <c r="W507" s="170"/>
      <c r="X507" s="170"/>
      <c r="Y507" s="170"/>
      <c r="Z507" s="170"/>
    </row>
    <row r="508" spans="1:26" ht="15.75" customHeight="1" x14ac:dyDescent="0.25">
      <c r="A508" s="170"/>
      <c r="B508" s="170"/>
      <c r="C508" s="170"/>
      <c r="D508" s="170"/>
      <c r="E508" s="170"/>
      <c r="F508" s="170"/>
      <c r="G508" s="170"/>
      <c r="H508" s="170"/>
      <c r="I508" s="170"/>
      <c r="J508" s="170"/>
      <c r="K508" s="170"/>
      <c r="L508" s="170"/>
      <c r="M508" s="170"/>
      <c r="N508" s="170"/>
      <c r="O508" s="170"/>
      <c r="P508" s="170"/>
      <c r="Q508" s="170"/>
      <c r="R508" s="170"/>
      <c r="S508" s="170"/>
      <c r="T508" s="170"/>
      <c r="U508" s="170"/>
      <c r="V508" s="170"/>
      <c r="W508" s="170"/>
      <c r="X508" s="170"/>
      <c r="Y508" s="170"/>
      <c r="Z508" s="170"/>
    </row>
    <row r="509" spans="1:26" ht="15.75" customHeight="1" x14ac:dyDescent="0.25">
      <c r="A509" s="170"/>
      <c r="B509" s="170"/>
      <c r="C509" s="170"/>
      <c r="D509" s="170"/>
      <c r="E509" s="170"/>
      <c r="F509" s="170"/>
      <c r="G509" s="170"/>
      <c r="H509" s="170"/>
      <c r="I509" s="170"/>
      <c r="J509" s="170"/>
      <c r="K509" s="170"/>
      <c r="L509" s="170"/>
      <c r="M509" s="170"/>
      <c r="N509" s="170"/>
      <c r="O509" s="170"/>
      <c r="P509" s="170"/>
      <c r="Q509" s="170"/>
      <c r="R509" s="170"/>
      <c r="S509" s="170"/>
      <c r="T509" s="170"/>
      <c r="U509" s="170"/>
      <c r="V509" s="170"/>
      <c r="W509" s="170"/>
      <c r="X509" s="170"/>
      <c r="Y509" s="170"/>
      <c r="Z509" s="170"/>
    </row>
    <row r="510" spans="1:26" ht="15.75" customHeight="1" x14ac:dyDescent="0.25">
      <c r="A510" s="170"/>
      <c r="B510" s="170"/>
      <c r="C510" s="170"/>
      <c r="D510" s="170"/>
      <c r="E510" s="170"/>
      <c r="F510" s="170"/>
      <c r="G510" s="170"/>
      <c r="H510" s="170"/>
      <c r="I510" s="170"/>
      <c r="J510" s="170"/>
      <c r="K510" s="170"/>
      <c r="L510" s="170"/>
      <c r="M510" s="170"/>
      <c r="N510" s="170"/>
      <c r="O510" s="170"/>
      <c r="P510" s="170"/>
      <c r="Q510" s="170"/>
      <c r="R510" s="170"/>
      <c r="S510" s="170"/>
      <c r="T510" s="170"/>
      <c r="U510" s="170"/>
      <c r="V510" s="170"/>
      <c r="W510" s="170"/>
      <c r="X510" s="170"/>
      <c r="Y510" s="170"/>
      <c r="Z510" s="170"/>
    </row>
    <row r="511" spans="1:26" ht="15.75" customHeight="1" x14ac:dyDescent="0.25">
      <c r="A511" s="170"/>
      <c r="B511" s="170"/>
      <c r="C511" s="170"/>
      <c r="D511" s="170"/>
      <c r="E511" s="170"/>
      <c r="F511" s="170"/>
      <c r="G511" s="170"/>
      <c r="H511" s="170"/>
      <c r="I511" s="170"/>
      <c r="J511" s="170"/>
      <c r="K511" s="170"/>
      <c r="L511" s="170"/>
      <c r="M511" s="170"/>
      <c r="N511" s="170"/>
      <c r="O511" s="170"/>
      <c r="P511" s="170"/>
      <c r="Q511" s="170"/>
      <c r="R511" s="170"/>
      <c r="S511" s="170"/>
      <c r="T511" s="170"/>
      <c r="U511" s="170"/>
      <c r="V511" s="170"/>
      <c r="W511" s="170"/>
      <c r="X511" s="170"/>
      <c r="Y511" s="170"/>
      <c r="Z511" s="170"/>
    </row>
    <row r="512" spans="1:26" ht="15.75" customHeight="1" x14ac:dyDescent="0.25">
      <c r="A512" s="170"/>
      <c r="B512" s="170"/>
      <c r="C512" s="170"/>
      <c r="D512" s="170"/>
      <c r="E512" s="170"/>
      <c r="F512" s="170"/>
      <c r="G512" s="170"/>
      <c r="H512" s="170"/>
      <c r="I512" s="170"/>
      <c r="J512" s="170"/>
      <c r="K512" s="170"/>
      <c r="L512" s="170"/>
      <c r="M512" s="170"/>
      <c r="N512" s="170"/>
      <c r="O512" s="170"/>
      <c r="P512" s="170"/>
      <c r="Q512" s="170"/>
      <c r="R512" s="170"/>
      <c r="S512" s="170"/>
      <c r="T512" s="170"/>
      <c r="U512" s="170"/>
      <c r="V512" s="170"/>
      <c r="W512" s="170"/>
      <c r="X512" s="170"/>
      <c r="Y512" s="170"/>
      <c r="Z512" s="170"/>
    </row>
    <row r="513" spans="1:26" ht="15.75" customHeight="1" x14ac:dyDescent="0.25">
      <c r="A513" s="170"/>
      <c r="B513" s="170"/>
      <c r="C513" s="170"/>
      <c r="D513" s="170"/>
      <c r="E513" s="170"/>
      <c r="F513" s="170"/>
      <c r="G513" s="170"/>
      <c r="H513" s="170"/>
      <c r="I513" s="170"/>
      <c r="J513" s="170"/>
      <c r="K513" s="170"/>
      <c r="L513" s="170"/>
      <c r="M513" s="170"/>
      <c r="N513" s="170"/>
      <c r="O513" s="170"/>
      <c r="P513" s="170"/>
      <c r="Q513" s="170"/>
      <c r="R513" s="170"/>
      <c r="S513" s="170"/>
      <c r="T513" s="170"/>
      <c r="U513" s="170"/>
      <c r="V513" s="170"/>
      <c r="W513" s="170"/>
      <c r="X513" s="170"/>
      <c r="Y513" s="170"/>
      <c r="Z513" s="170"/>
    </row>
    <row r="514" spans="1:26" ht="15.75" customHeight="1" x14ac:dyDescent="0.25">
      <c r="A514" s="170"/>
      <c r="B514" s="170"/>
      <c r="C514" s="170"/>
      <c r="D514" s="170"/>
      <c r="E514" s="170"/>
      <c r="F514" s="170"/>
      <c r="G514" s="170"/>
      <c r="H514" s="170"/>
      <c r="I514" s="170"/>
      <c r="J514" s="170"/>
      <c r="K514" s="170"/>
      <c r="L514" s="170"/>
      <c r="M514" s="170"/>
      <c r="N514" s="170"/>
      <c r="O514" s="170"/>
      <c r="P514" s="170"/>
      <c r="Q514" s="170"/>
      <c r="R514" s="170"/>
      <c r="S514" s="170"/>
      <c r="T514" s="170"/>
      <c r="U514" s="170"/>
      <c r="V514" s="170"/>
      <c r="W514" s="170"/>
      <c r="X514" s="170"/>
      <c r="Y514" s="170"/>
      <c r="Z514" s="170"/>
    </row>
    <row r="515" spans="1:26" ht="15.75" customHeight="1" x14ac:dyDescent="0.25">
      <c r="A515" s="170"/>
      <c r="B515" s="170"/>
      <c r="C515" s="170"/>
      <c r="D515" s="170"/>
      <c r="E515" s="170"/>
      <c r="F515" s="170"/>
      <c r="G515" s="170"/>
      <c r="H515" s="170"/>
      <c r="I515" s="170"/>
      <c r="J515" s="170"/>
      <c r="K515" s="170"/>
      <c r="L515" s="170"/>
      <c r="M515" s="170"/>
      <c r="N515" s="170"/>
      <c r="O515" s="170"/>
      <c r="P515" s="170"/>
      <c r="Q515" s="170"/>
      <c r="R515" s="170"/>
      <c r="S515" s="170"/>
      <c r="T515" s="170"/>
      <c r="U515" s="170"/>
      <c r="V515" s="170"/>
      <c r="W515" s="170"/>
      <c r="X515" s="170"/>
      <c r="Y515" s="170"/>
      <c r="Z515" s="170"/>
    </row>
    <row r="516" spans="1:26" ht="15.75" customHeight="1" x14ac:dyDescent="0.25">
      <c r="A516" s="170"/>
      <c r="B516" s="170"/>
      <c r="C516" s="170"/>
      <c r="D516" s="170"/>
      <c r="E516" s="170"/>
      <c r="F516" s="170"/>
      <c r="G516" s="170"/>
      <c r="H516" s="170"/>
      <c r="I516" s="170"/>
      <c r="J516" s="170"/>
      <c r="K516" s="170"/>
      <c r="L516" s="170"/>
      <c r="M516" s="170"/>
      <c r="N516" s="170"/>
      <c r="O516" s="170"/>
      <c r="P516" s="170"/>
      <c r="Q516" s="170"/>
      <c r="R516" s="170"/>
      <c r="S516" s="170"/>
      <c r="T516" s="170"/>
      <c r="U516" s="170"/>
      <c r="V516" s="170"/>
      <c r="W516" s="170"/>
      <c r="X516" s="170"/>
      <c r="Y516" s="170"/>
      <c r="Z516" s="170"/>
    </row>
    <row r="517" spans="1:26" ht="15.75" customHeight="1" x14ac:dyDescent="0.25">
      <c r="A517" s="170"/>
      <c r="B517" s="170"/>
      <c r="C517" s="170"/>
      <c r="D517" s="170"/>
      <c r="E517" s="170"/>
      <c r="F517" s="170"/>
      <c r="G517" s="170"/>
      <c r="H517" s="170"/>
      <c r="I517" s="170"/>
      <c r="J517" s="170"/>
      <c r="K517" s="170"/>
      <c r="L517" s="170"/>
      <c r="M517" s="170"/>
      <c r="N517" s="170"/>
      <c r="O517" s="170"/>
      <c r="P517" s="170"/>
      <c r="Q517" s="170"/>
      <c r="R517" s="170"/>
      <c r="S517" s="170"/>
      <c r="T517" s="170"/>
      <c r="U517" s="170"/>
      <c r="V517" s="170"/>
      <c r="W517" s="170"/>
      <c r="X517" s="170"/>
      <c r="Y517" s="170"/>
      <c r="Z517" s="170"/>
    </row>
    <row r="518" spans="1:26" ht="15.75" customHeight="1" x14ac:dyDescent="0.25">
      <c r="A518" s="170"/>
      <c r="B518" s="170"/>
      <c r="C518" s="170"/>
      <c r="D518" s="170"/>
      <c r="E518" s="170"/>
      <c r="F518" s="170"/>
      <c r="G518" s="170"/>
      <c r="H518" s="170"/>
      <c r="I518" s="170"/>
      <c r="J518" s="170"/>
      <c r="K518" s="170"/>
      <c r="L518" s="170"/>
      <c r="M518" s="170"/>
      <c r="N518" s="170"/>
      <c r="O518" s="170"/>
      <c r="P518" s="170"/>
      <c r="Q518" s="170"/>
      <c r="R518" s="170"/>
      <c r="S518" s="170"/>
      <c r="T518" s="170"/>
      <c r="U518" s="170"/>
      <c r="V518" s="170"/>
      <c r="W518" s="170"/>
      <c r="X518" s="170"/>
      <c r="Y518" s="170"/>
      <c r="Z518" s="170"/>
    </row>
    <row r="519" spans="1:26" ht="15.75" customHeight="1" x14ac:dyDescent="0.25">
      <c r="A519" s="170"/>
      <c r="B519" s="170"/>
      <c r="C519" s="170"/>
      <c r="D519" s="170"/>
      <c r="E519" s="170"/>
      <c r="F519" s="170"/>
      <c r="G519" s="170"/>
      <c r="H519" s="170"/>
      <c r="I519" s="170"/>
      <c r="J519" s="170"/>
      <c r="K519" s="170"/>
      <c r="L519" s="170"/>
      <c r="M519" s="170"/>
      <c r="N519" s="170"/>
      <c r="O519" s="170"/>
      <c r="P519" s="170"/>
      <c r="Q519" s="170"/>
      <c r="R519" s="170"/>
      <c r="S519" s="170"/>
      <c r="T519" s="170"/>
      <c r="U519" s="170"/>
      <c r="V519" s="170"/>
      <c r="W519" s="170"/>
      <c r="X519" s="170"/>
      <c r="Y519" s="170"/>
      <c r="Z519" s="170"/>
    </row>
    <row r="520" spans="1:26" ht="15.75" customHeight="1" x14ac:dyDescent="0.25">
      <c r="A520" s="170"/>
      <c r="B520" s="170"/>
      <c r="C520" s="170"/>
      <c r="D520" s="170"/>
      <c r="E520" s="170"/>
      <c r="F520" s="170"/>
      <c r="G520" s="170"/>
      <c r="H520" s="170"/>
      <c r="I520" s="170"/>
      <c r="J520" s="170"/>
      <c r="K520" s="170"/>
      <c r="L520" s="170"/>
      <c r="M520" s="170"/>
      <c r="N520" s="170"/>
      <c r="O520" s="170"/>
      <c r="P520" s="170"/>
      <c r="Q520" s="170"/>
      <c r="R520" s="170"/>
      <c r="S520" s="170"/>
      <c r="T520" s="170"/>
      <c r="U520" s="170"/>
      <c r="V520" s="170"/>
      <c r="W520" s="170"/>
      <c r="X520" s="170"/>
      <c r="Y520" s="170"/>
      <c r="Z520" s="170"/>
    </row>
    <row r="521" spans="1:26" ht="15.75" customHeight="1" x14ac:dyDescent="0.25">
      <c r="A521" s="170"/>
      <c r="B521" s="170"/>
      <c r="C521" s="170"/>
      <c r="D521" s="170"/>
      <c r="E521" s="170"/>
      <c r="F521" s="170"/>
      <c r="G521" s="170"/>
      <c r="H521" s="170"/>
      <c r="I521" s="170"/>
      <c r="J521" s="170"/>
      <c r="K521" s="170"/>
      <c r="L521" s="170"/>
      <c r="M521" s="170"/>
      <c r="N521" s="170"/>
      <c r="O521" s="170"/>
      <c r="P521" s="170"/>
      <c r="Q521" s="170"/>
      <c r="R521" s="170"/>
      <c r="S521" s="170"/>
      <c r="T521" s="170"/>
      <c r="U521" s="170"/>
      <c r="V521" s="170"/>
      <c r="W521" s="170"/>
      <c r="X521" s="170"/>
      <c r="Y521" s="170"/>
      <c r="Z521" s="170"/>
    </row>
    <row r="522" spans="1:26" ht="15.75" customHeight="1" x14ac:dyDescent="0.25">
      <c r="A522" s="170"/>
      <c r="B522" s="170"/>
      <c r="C522" s="170"/>
      <c r="D522" s="170"/>
      <c r="E522" s="170"/>
      <c r="F522" s="170"/>
      <c r="G522" s="170"/>
      <c r="H522" s="170"/>
      <c r="I522" s="170"/>
      <c r="J522" s="170"/>
      <c r="K522" s="170"/>
      <c r="L522" s="170"/>
      <c r="M522" s="170"/>
      <c r="N522" s="170"/>
      <c r="O522" s="170"/>
      <c r="P522" s="170"/>
      <c r="Q522" s="170"/>
      <c r="R522" s="170"/>
      <c r="S522" s="170"/>
      <c r="T522" s="170"/>
      <c r="U522" s="170"/>
      <c r="V522" s="170"/>
      <c r="W522" s="170"/>
      <c r="X522" s="170"/>
      <c r="Y522" s="170"/>
      <c r="Z522" s="170"/>
    </row>
    <row r="523" spans="1:26" ht="15.75" customHeight="1" x14ac:dyDescent="0.25">
      <c r="A523" s="170"/>
      <c r="B523" s="170"/>
      <c r="C523" s="170"/>
      <c r="D523" s="170"/>
      <c r="E523" s="170"/>
      <c r="F523" s="170"/>
      <c r="G523" s="170"/>
      <c r="H523" s="170"/>
      <c r="I523" s="170"/>
      <c r="J523" s="170"/>
      <c r="K523" s="170"/>
      <c r="L523" s="170"/>
      <c r="M523" s="170"/>
      <c r="N523" s="170"/>
      <c r="O523" s="170"/>
      <c r="P523" s="170"/>
      <c r="Q523" s="170"/>
      <c r="R523" s="170"/>
      <c r="S523" s="170"/>
      <c r="T523" s="170"/>
      <c r="U523" s="170"/>
      <c r="V523" s="170"/>
      <c r="W523" s="170"/>
      <c r="X523" s="170"/>
      <c r="Y523" s="170"/>
      <c r="Z523" s="170"/>
    </row>
    <row r="524" spans="1:26" ht="15.75" customHeight="1" x14ac:dyDescent="0.25">
      <c r="A524" s="170"/>
      <c r="B524" s="170"/>
      <c r="C524" s="170"/>
      <c r="D524" s="170"/>
      <c r="E524" s="170"/>
      <c r="F524" s="170"/>
      <c r="G524" s="170"/>
      <c r="H524" s="170"/>
      <c r="I524" s="170"/>
      <c r="J524" s="170"/>
      <c r="K524" s="170"/>
      <c r="L524" s="170"/>
      <c r="M524" s="170"/>
      <c r="N524" s="170"/>
      <c r="O524" s="170"/>
      <c r="P524" s="170"/>
      <c r="Q524" s="170"/>
      <c r="R524" s="170"/>
      <c r="S524" s="170"/>
      <c r="T524" s="170"/>
      <c r="U524" s="170"/>
      <c r="V524" s="170"/>
      <c r="W524" s="170"/>
      <c r="X524" s="170"/>
      <c r="Y524" s="170"/>
      <c r="Z524" s="170"/>
    </row>
    <row r="525" spans="1:26" ht="15.75" customHeight="1" x14ac:dyDescent="0.25">
      <c r="A525" s="170"/>
      <c r="B525" s="170"/>
      <c r="C525" s="170"/>
      <c r="D525" s="170"/>
      <c r="E525" s="170"/>
      <c r="F525" s="170"/>
      <c r="G525" s="170"/>
      <c r="H525" s="170"/>
      <c r="I525" s="170"/>
      <c r="J525" s="170"/>
      <c r="K525" s="170"/>
      <c r="L525" s="170"/>
      <c r="M525" s="170"/>
      <c r="N525" s="170"/>
      <c r="O525" s="170"/>
      <c r="P525" s="170"/>
      <c r="Q525" s="170"/>
      <c r="R525" s="170"/>
      <c r="S525" s="170"/>
      <c r="T525" s="170"/>
      <c r="U525" s="170"/>
      <c r="V525" s="170"/>
      <c r="W525" s="170"/>
      <c r="X525" s="170"/>
      <c r="Y525" s="170"/>
      <c r="Z525" s="170"/>
    </row>
    <row r="526" spans="1:26" ht="15.75" customHeight="1" x14ac:dyDescent="0.25">
      <c r="A526" s="170"/>
      <c r="B526" s="170"/>
      <c r="C526" s="170"/>
      <c r="D526" s="170"/>
      <c r="E526" s="170"/>
      <c r="F526" s="170"/>
      <c r="G526" s="170"/>
      <c r="H526" s="170"/>
      <c r="I526" s="170"/>
      <c r="J526" s="170"/>
      <c r="K526" s="170"/>
      <c r="L526" s="170"/>
      <c r="M526" s="170"/>
      <c r="N526" s="170"/>
      <c r="O526" s="170"/>
      <c r="P526" s="170"/>
      <c r="Q526" s="170"/>
      <c r="R526" s="170"/>
      <c r="S526" s="170"/>
      <c r="T526" s="170"/>
      <c r="U526" s="170"/>
      <c r="V526" s="170"/>
      <c r="W526" s="170"/>
      <c r="X526" s="170"/>
      <c r="Y526" s="170"/>
      <c r="Z526" s="170"/>
    </row>
    <row r="527" spans="1:26" ht="15.75" customHeight="1" x14ac:dyDescent="0.25">
      <c r="A527" s="170"/>
      <c r="B527" s="170"/>
      <c r="C527" s="170"/>
      <c r="D527" s="170"/>
      <c r="E527" s="170"/>
      <c r="F527" s="170"/>
      <c r="G527" s="170"/>
      <c r="H527" s="170"/>
      <c r="I527" s="170"/>
      <c r="J527" s="170"/>
      <c r="K527" s="170"/>
      <c r="L527" s="170"/>
      <c r="M527" s="170"/>
      <c r="N527" s="170"/>
      <c r="O527" s="170"/>
      <c r="P527" s="170"/>
      <c r="Q527" s="170"/>
      <c r="R527" s="170"/>
      <c r="S527" s="170"/>
      <c r="T527" s="170"/>
      <c r="U527" s="170"/>
      <c r="V527" s="170"/>
      <c r="W527" s="170"/>
      <c r="X527" s="170"/>
      <c r="Y527" s="170"/>
      <c r="Z527" s="170"/>
    </row>
    <row r="528" spans="1:26" ht="15.75" customHeight="1" x14ac:dyDescent="0.25">
      <c r="A528" s="170"/>
      <c r="B528" s="170"/>
      <c r="C528" s="170"/>
      <c r="D528" s="170"/>
      <c r="E528" s="170"/>
      <c r="F528" s="170"/>
      <c r="G528" s="170"/>
      <c r="H528" s="170"/>
      <c r="I528" s="170"/>
      <c r="J528" s="170"/>
      <c r="K528" s="170"/>
      <c r="L528" s="170"/>
      <c r="M528" s="170"/>
      <c r="N528" s="170"/>
      <c r="O528" s="170"/>
      <c r="P528" s="170"/>
      <c r="Q528" s="170"/>
      <c r="R528" s="170"/>
      <c r="S528" s="170"/>
      <c r="T528" s="170"/>
      <c r="U528" s="170"/>
      <c r="V528" s="170"/>
      <c r="W528" s="170"/>
      <c r="X528" s="170"/>
      <c r="Y528" s="170"/>
      <c r="Z528" s="170"/>
    </row>
    <row r="529" spans="1:26" ht="15.75" customHeight="1" x14ac:dyDescent="0.25">
      <c r="A529" s="170"/>
      <c r="B529" s="170"/>
      <c r="C529" s="170"/>
      <c r="D529" s="170"/>
      <c r="E529" s="170"/>
      <c r="F529" s="170"/>
      <c r="G529" s="170"/>
      <c r="H529" s="170"/>
      <c r="I529" s="170"/>
      <c r="J529" s="170"/>
      <c r="K529" s="170"/>
      <c r="L529" s="170"/>
      <c r="M529" s="170"/>
      <c r="N529" s="170"/>
      <c r="O529" s="170"/>
      <c r="P529" s="170"/>
      <c r="Q529" s="170"/>
      <c r="R529" s="170"/>
      <c r="S529" s="170"/>
      <c r="T529" s="170"/>
      <c r="U529" s="170"/>
      <c r="V529" s="170"/>
      <c r="W529" s="170"/>
      <c r="X529" s="170"/>
      <c r="Y529" s="170"/>
      <c r="Z529" s="170"/>
    </row>
    <row r="530" spans="1:26" ht="15.75" customHeight="1" x14ac:dyDescent="0.25">
      <c r="A530" s="170"/>
      <c r="B530" s="170"/>
      <c r="C530" s="170"/>
      <c r="D530" s="170"/>
      <c r="E530" s="170"/>
      <c r="F530" s="170"/>
      <c r="G530" s="170"/>
      <c r="H530" s="170"/>
      <c r="I530" s="170"/>
      <c r="J530" s="170"/>
      <c r="K530" s="170"/>
      <c r="L530" s="170"/>
      <c r="M530" s="170"/>
      <c r="N530" s="170"/>
      <c r="O530" s="170"/>
      <c r="P530" s="170"/>
      <c r="Q530" s="170"/>
      <c r="R530" s="170"/>
      <c r="S530" s="170"/>
      <c r="T530" s="170"/>
      <c r="U530" s="170"/>
      <c r="V530" s="170"/>
      <c r="W530" s="170"/>
      <c r="X530" s="170"/>
      <c r="Y530" s="170"/>
      <c r="Z530" s="170"/>
    </row>
    <row r="531" spans="1:26" ht="15.75" customHeight="1" x14ac:dyDescent="0.25">
      <c r="A531" s="170"/>
      <c r="B531" s="170"/>
      <c r="C531" s="170"/>
      <c r="D531" s="170"/>
      <c r="E531" s="170"/>
      <c r="F531" s="170"/>
      <c r="G531" s="170"/>
      <c r="H531" s="170"/>
      <c r="I531" s="170"/>
      <c r="J531" s="170"/>
      <c r="K531" s="170"/>
      <c r="L531" s="170"/>
      <c r="M531" s="170"/>
      <c r="N531" s="170"/>
      <c r="O531" s="170"/>
      <c r="P531" s="170"/>
      <c r="Q531" s="170"/>
      <c r="R531" s="170"/>
      <c r="S531" s="170"/>
      <c r="T531" s="170"/>
      <c r="U531" s="170"/>
      <c r="V531" s="170"/>
      <c r="W531" s="170"/>
      <c r="X531" s="170"/>
      <c r="Y531" s="170"/>
      <c r="Z531" s="170"/>
    </row>
    <row r="532" spans="1:26" ht="15.75" customHeight="1" x14ac:dyDescent="0.25">
      <c r="A532" s="170"/>
      <c r="B532" s="170"/>
      <c r="C532" s="170"/>
      <c r="D532" s="170"/>
      <c r="E532" s="170"/>
      <c r="F532" s="170"/>
      <c r="G532" s="170"/>
      <c r="H532" s="170"/>
      <c r="I532" s="170"/>
      <c r="J532" s="170"/>
      <c r="K532" s="170"/>
      <c r="L532" s="170"/>
      <c r="M532" s="170"/>
      <c r="N532" s="170"/>
      <c r="O532" s="170"/>
      <c r="P532" s="170"/>
      <c r="Q532" s="170"/>
      <c r="R532" s="170"/>
      <c r="S532" s="170"/>
      <c r="T532" s="170"/>
      <c r="U532" s="170"/>
      <c r="V532" s="170"/>
      <c r="W532" s="170"/>
      <c r="X532" s="170"/>
      <c r="Y532" s="170"/>
      <c r="Z532" s="170"/>
    </row>
    <row r="533" spans="1:26" ht="15.75" customHeight="1" x14ac:dyDescent="0.25">
      <c r="A533" s="170"/>
      <c r="B533" s="170"/>
      <c r="C533" s="170"/>
      <c r="D533" s="170"/>
      <c r="E533" s="170"/>
      <c r="F533" s="170"/>
      <c r="G533" s="170"/>
      <c r="H533" s="170"/>
      <c r="I533" s="170"/>
      <c r="J533" s="170"/>
      <c r="K533" s="170"/>
      <c r="L533" s="170"/>
      <c r="M533" s="170"/>
      <c r="N533" s="170"/>
      <c r="O533" s="170"/>
      <c r="P533" s="170"/>
      <c r="Q533" s="170"/>
      <c r="R533" s="170"/>
      <c r="S533" s="170"/>
      <c r="T533" s="170"/>
      <c r="U533" s="170"/>
      <c r="V533" s="170"/>
      <c r="W533" s="170"/>
      <c r="X533" s="170"/>
      <c r="Y533" s="170"/>
      <c r="Z533" s="170"/>
    </row>
    <row r="534" spans="1:26" ht="15.75" customHeight="1" x14ac:dyDescent="0.25">
      <c r="A534" s="170"/>
      <c r="B534" s="170"/>
      <c r="C534" s="170"/>
      <c r="D534" s="170"/>
      <c r="E534" s="170"/>
      <c r="F534" s="170"/>
      <c r="G534" s="170"/>
      <c r="H534" s="170"/>
      <c r="I534" s="170"/>
      <c r="J534" s="170"/>
      <c r="K534" s="170"/>
      <c r="L534" s="170"/>
      <c r="M534" s="170"/>
      <c r="N534" s="170"/>
      <c r="O534" s="170"/>
      <c r="P534" s="170"/>
      <c r="Q534" s="170"/>
      <c r="R534" s="170"/>
      <c r="S534" s="170"/>
      <c r="T534" s="170"/>
      <c r="U534" s="170"/>
      <c r="V534" s="170"/>
      <c r="W534" s="170"/>
      <c r="X534" s="170"/>
      <c r="Y534" s="170"/>
      <c r="Z534" s="170"/>
    </row>
    <row r="535" spans="1:26" ht="15.75" customHeight="1" x14ac:dyDescent="0.25">
      <c r="A535" s="170"/>
      <c r="B535" s="170"/>
      <c r="C535" s="170"/>
      <c r="D535" s="170"/>
      <c r="E535" s="170"/>
      <c r="F535" s="170"/>
      <c r="G535" s="170"/>
      <c r="H535" s="170"/>
      <c r="I535" s="170"/>
      <c r="J535" s="170"/>
      <c r="K535" s="170"/>
      <c r="L535" s="170"/>
      <c r="M535" s="170"/>
      <c r="N535" s="170"/>
      <c r="O535" s="170"/>
      <c r="P535" s="170"/>
      <c r="Q535" s="170"/>
      <c r="R535" s="170"/>
      <c r="S535" s="170"/>
      <c r="T535" s="170"/>
      <c r="U535" s="170"/>
      <c r="V535" s="170"/>
      <c r="W535" s="170"/>
      <c r="X535" s="170"/>
      <c r="Y535" s="170"/>
      <c r="Z535" s="170"/>
    </row>
    <row r="536" spans="1:26" ht="15.75" customHeight="1" x14ac:dyDescent="0.25">
      <c r="A536" s="170"/>
      <c r="B536" s="170"/>
      <c r="C536" s="170"/>
      <c r="D536" s="170"/>
      <c r="E536" s="170"/>
      <c r="F536" s="170"/>
      <c r="G536" s="170"/>
      <c r="H536" s="170"/>
      <c r="I536" s="170"/>
      <c r="J536" s="170"/>
      <c r="K536" s="170"/>
      <c r="L536" s="170"/>
      <c r="M536" s="170"/>
      <c r="N536" s="170"/>
      <c r="O536" s="170"/>
      <c r="P536" s="170"/>
      <c r="Q536" s="170"/>
      <c r="R536" s="170"/>
      <c r="S536" s="170"/>
      <c r="T536" s="170"/>
      <c r="U536" s="170"/>
      <c r="V536" s="170"/>
      <c r="W536" s="170"/>
      <c r="X536" s="170"/>
      <c r="Y536" s="170"/>
      <c r="Z536" s="170"/>
    </row>
    <row r="537" spans="1:26" ht="15.75" customHeight="1" x14ac:dyDescent="0.25">
      <c r="A537" s="170"/>
      <c r="B537" s="170"/>
      <c r="C537" s="170"/>
      <c r="D537" s="170"/>
      <c r="E537" s="170"/>
      <c r="F537" s="170"/>
      <c r="G537" s="170"/>
      <c r="H537" s="170"/>
      <c r="I537" s="170"/>
      <c r="J537" s="170"/>
      <c r="K537" s="170"/>
      <c r="L537" s="170"/>
      <c r="M537" s="170"/>
      <c r="N537" s="170"/>
      <c r="O537" s="170"/>
      <c r="P537" s="170"/>
      <c r="Q537" s="170"/>
      <c r="R537" s="170"/>
      <c r="S537" s="170"/>
      <c r="T537" s="170"/>
      <c r="U537" s="170"/>
      <c r="V537" s="170"/>
      <c r="W537" s="170"/>
      <c r="X537" s="170"/>
      <c r="Y537" s="170"/>
      <c r="Z537" s="170"/>
    </row>
    <row r="538" spans="1:26" ht="15.75" customHeight="1" x14ac:dyDescent="0.25">
      <c r="A538" s="170"/>
      <c r="B538" s="170"/>
      <c r="C538" s="170"/>
      <c r="D538" s="170"/>
      <c r="E538" s="170"/>
      <c r="F538" s="170"/>
      <c r="G538" s="170"/>
      <c r="H538" s="170"/>
      <c r="I538" s="170"/>
      <c r="J538" s="170"/>
      <c r="K538" s="170"/>
      <c r="L538" s="170"/>
      <c r="M538" s="170"/>
      <c r="N538" s="170"/>
      <c r="O538" s="170"/>
      <c r="P538" s="170"/>
      <c r="Q538" s="170"/>
      <c r="R538" s="170"/>
      <c r="S538" s="170"/>
      <c r="T538" s="170"/>
      <c r="U538" s="170"/>
      <c r="V538" s="170"/>
      <c r="W538" s="170"/>
      <c r="X538" s="170"/>
      <c r="Y538" s="170"/>
      <c r="Z538" s="170"/>
    </row>
    <row r="539" spans="1:26" ht="15.75" customHeight="1" x14ac:dyDescent="0.25">
      <c r="A539" s="170"/>
      <c r="B539" s="170"/>
      <c r="C539" s="170"/>
      <c r="D539" s="170"/>
      <c r="E539" s="170"/>
      <c r="F539" s="170"/>
      <c r="G539" s="170"/>
      <c r="H539" s="170"/>
      <c r="I539" s="170"/>
      <c r="J539" s="170"/>
      <c r="K539" s="170"/>
      <c r="L539" s="170"/>
      <c r="M539" s="170"/>
      <c r="N539" s="170"/>
      <c r="O539" s="170"/>
      <c r="P539" s="170"/>
      <c r="Q539" s="170"/>
      <c r="R539" s="170"/>
      <c r="S539" s="170"/>
      <c r="T539" s="170"/>
      <c r="U539" s="170"/>
      <c r="V539" s="170"/>
      <c r="W539" s="170"/>
      <c r="X539" s="170"/>
      <c r="Y539" s="170"/>
      <c r="Z539" s="170"/>
    </row>
    <row r="540" spans="1:26" ht="15.75" customHeight="1" x14ac:dyDescent="0.25"/>
    <row r="541" spans="1:26" ht="15.75" customHeight="1" x14ac:dyDescent="0.25"/>
    <row r="542" spans="1:26" ht="15.75" customHeight="1" x14ac:dyDescent="0.25"/>
    <row r="543" spans="1:26" ht="15.75" customHeight="1" x14ac:dyDescent="0.25"/>
    <row r="544" spans="1:26"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424">
    <mergeCell ref="C2:G2"/>
    <mergeCell ref="C3:G3"/>
    <mergeCell ref="B6:G6"/>
    <mergeCell ref="B7:G7"/>
    <mergeCell ref="B8:G8"/>
    <mergeCell ref="B10:C10"/>
    <mergeCell ref="D19:G19"/>
    <mergeCell ref="K27:K28"/>
    <mergeCell ref="N27:N28"/>
    <mergeCell ref="H19:K19"/>
    <mergeCell ref="L19:O19"/>
    <mergeCell ref="O27:O28"/>
    <mergeCell ref="P19:S19"/>
    <mergeCell ref="B20:B23"/>
    <mergeCell ref="C20:C23"/>
    <mergeCell ref="D25:G25"/>
    <mergeCell ref="H25:K25"/>
    <mergeCell ref="L25:O25"/>
    <mergeCell ref="P25:S25"/>
    <mergeCell ref="E40:E41"/>
    <mergeCell ref="H40:H41"/>
    <mergeCell ref="L40:L41"/>
    <mergeCell ref="M40:M41"/>
    <mergeCell ref="P40:P41"/>
    <mergeCell ref="Q40:Q41"/>
    <mergeCell ref="B39:B50"/>
    <mergeCell ref="R27:R28"/>
    <mergeCell ref="S27:S28"/>
    <mergeCell ref="B26:B28"/>
    <mergeCell ref="C26:C28"/>
    <mergeCell ref="D26:E26"/>
    <mergeCell ref="H26:I26"/>
    <mergeCell ref="L26:M26"/>
    <mergeCell ref="P26:Q26"/>
    <mergeCell ref="F27:F28"/>
    <mergeCell ref="P43:P44"/>
    <mergeCell ref="D53:E53"/>
    <mergeCell ref="H53:I53"/>
    <mergeCell ref="L53:M53"/>
    <mergeCell ref="D40:D41"/>
    <mergeCell ref="D43:D44"/>
    <mergeCell ref="E43:E44"/>
    <mergeCell ref="H43:H44"/>
    <mergeCell ref="L43:L44"/>
    <mergeCell ref="M43:M44"/>
    <mergeCell ref="E46:E47"/>
    <mergeCell ref="E49:E50"/>
    <mergeCell ref="H52:K52"/>
    <mergeCell ref="P46:P47"/>
    <mergeCell ref="Q46:Q47"/>
    <mergeCell ref="P49:P50"/>
    <mergeCell ref="Q49:Q50"/>
    <mergeCell ref="L52:O52"/>
    <mergeCell ref="P52:S52"/>
    <mergeCell ref="P53:Q53"/>
    <mergeCell ref="N65:O65"/>
    <mergeCell ref="N54:N55"/>
    <mergeCell ref="O54:O55"/>
    <mergeCell ref="R54:R55"/>
    <mergeCell ref="S54:S55"/>
    <mergeCell ref="R56:S56"/>
    <mergeCell ref="L63:O63"/>
    <mergeCell ref="N56:O56"/>
    <mergeCell ref="N57:O57"/>
    <mergeCell ref="R65:S65"/>
    <mergeCell ref="R57:S57"/>
    <mergeCell ref="Q43:Q44"/>
    <mergeCell ref="L64:M64"/>
    <mergeCell ref="N64:O64"/>
    <mergeCell ref="F54:F55"/>
    <mergeCell ref="G54:G55"/>
    <mergeCell ref="J54:J55"/>
    <mergeCell ref="K54:K55"/>
    <mergeCell ref="F66:G66"/>
    <mergeCell ref="P65:Q65"/>
    <mergeCell ref="J65:K65"/>
    <mergeCell ref="L65:M65"/>
    <mergeCell ref="H63:K63"/>
    <mergeCell ref="H65:I65"/>
    <mergeCell ref="P63:S63"/>
    <mergeCell ref="P64:Q64"/>
    <mergeCell ref="R64:S64"/>
    <mergeCell ref="H46:H47"/>
    <mergeCell ref="L46:L47"/>
    <mergeCell ref="M46:M47"/>
    <mergeCell ref="I46:I47"/>
    <mergeCell ref="H49:H50"/>
    <mergeCell ref="I49:I50"/>
    <mergeCell ref="L49:L50"/>
    <mergeCell ref="M49:M50"/>
    <mergeCell ref="F56:G56"/>
    <mergeCell ref="J56:K56"/>
    <mergeCell ref="F57:G57"/>
    <mergeCell ref="J57:K57"/>
    <mergeCell ref="D63:G63"/>
    <mergeCell ref="D64:E64"/>
    <mergeCell ref="F64:G64"/>
    <mergeCell ref="H64:I64"/>
    <mergeCell ref="J64:K64"/>
    <mergeCell ref="B53:B55"/>
    <mergeCell ref="B56:B59"/>
    <mergeCell ref="B60:B61"/>
    <mergeCell ref="B64:B65"/>
    <mergeCell ref="B66:B71"/>
    <mergeCell ref="G27:G28"/>
    <mergeCell ref="J27:J28"/>
    <mergeCell ref="B29:B38"/>
    <mergeCell ref="C29:C38"/>
    <mergeCell ref="I40:I41"/>
    <mergeCell ref="I43:I44"/>
    <mergeCell ref="D52:G52"/>
    <mergeCell ref="C39:C50"/>
    <mergeCell ref="D46:D47"/>
    <mergeCell ref="D49:D50"/>
    <mergeCell ref="C53:C55"/>
    <mergeCell ref="C56:C57"/>
    <mergeCell ref="C58:C59"/>
    <mergeCell ref="C60:C61"/>
    <mergeCell ref="C64:C65"/>
    <mergeCell ref="D65:E65"/>
    <mergeCell ref="F65:G65"/>
    <mergeCell ref="C66:C67"/>
    <mergeCell ref="F67:G67"/>
    <mergeCell ref="M87:N87"/>
    <mergeCell ref="M88:N88"/>
    <mergeCell ref="N80:O80"/>
    <mergeCell ref="N81:O81"/>
    <mergeCell ref="N82:O82"/>
    <mergeCell ref="N83:O83"/>
    <mergeCell ref="N84:O84"/>
    <mergeCell ref="N85:O85"/>
    <mergeCell ref="M86:N86"/>
    <mergeCell ref="R71:S71"/>
    <mergeCell ref="N72:O72"/>
    <mergeCell ref="R72:S72"/>
    <mergeCell ref="R73:S73"/>
    <mergeCell ref="N73:O73"/>
    <mergeCell ref="N74:O74"/>
    <mergeCell ref="J66:K66"/>
    <mergeCell ref="R68:S68"/>
    <mergeCell ref="R69:S69"/>
    <mergeCell ref="J67:K67"/>
    <mergeCell ref="N67:O67"/>
    <mergeCell ref="R67:S67"/>
    <mergeCell ref="N68:O68"/>
    <mergeCell ref="N69:O69"/>
    <mergeCell ref="R66:S66"/>
    <mergeCell ref="N66:O66"/>
    <mergeCell ref="J72:K72"/>
    <mergeCell ref="R80:S80"/>
    <mergeCell ref="R81:S81"/>
    <mergeCell ref="R82:S82"/>
    <mergeCell ref="R83:S83"/>
    <mergeCell ref="R84:S84"/>
    <mergeCell ref="R85:S85"/>
    <mergeCell ref="Q86:R86"/>
    <mergeCell ref="Q87:R87"/>
    <mergeCell ref="J69:K69"/>
    <mergeCell ref="J70:K70"/>
    <mergeCell ref="N75:O75"/>
    <mergeCell ref="L76:O76"/>
    <mergeCell ref="N77:O77"/>
    <mergeCell ref="N78:O78"/>
    <mergeCell ref="N79:O79"/>
    <mergeCell ref="R74:S74"/>
    <mergeCell ref="R75:S75"/>
    <mergeCell ref="P76:S76"/>
    <mergeCell ref="R77:S77"/>
    <mergeCell ref="R78:S78"/>
    <mergeCell ref="R79:S79"/>
    <mergeCell ref="N70:O70"/>
    <mergeCell ref="R70:S70"/>
    <mergeCell ref="N71:O71"/>
    <mergeCell ref="F73:G73"/>
    <mergeCell ref="F74:G74"/>
    <mergeCell ref="F79:G79"/>
    <mergeCell ref="F80:G80"/>
    <mergeCell ref="F81:G81"/>
    <mergeCell ref="C68:C69"/>
    <mergeCell ref="F68:G68"/>
    <mergeCell ref="J68:K68"/>
    <mergeCell ref="F69:G69"/>
    <mergeCell ref="C70:C71"/>
    <mergeCell ref="F70:G70"/>
    <mergeCell ref="J73:K73"/>
    <mergeCell ref="J74:K74"/>
    <mergeCell ref="F71:G71"/>
    <mergeCell ref="J71:K71"/>
    <mergeCell ref="J80:K80"/>
    <mergeCell ref="J81:K81"/>
    <mergeCell ref="F82:G82"/>
    <mergeCell ref="C72:C73"/>
    <mergeCell ref="C74:C75"/>
    <mergeCell ref="B77:B85"/>
    <mergeCell ref="C77:C78"/>
    <mergeCell ref="C79:C85"/>
    <mergeCell ref="F75:G75"/>
    <mergeCell ref="J75:K75"/>
    <mergeCell ref="D76:G76"/>
    <mergeCell ref="H76:K76"/>
    <mergeCell ref="F77:G77"/>
    <mergeCell ref="J77:K77"/>
    <mergeCell ref="F78:G78"/>
    <mergeCell ref="J78:K78"/>
    <mergeCell ref="J79:K79"/>
    <mergeCell ref="F83:G83"/>
    <mergeCell ref="F84:G84"/>
    <mergeCell ref="F85:G85"/>
    <mergeCell ref="J82:K82"/>
    <mergeCell ref="J83:K83"/>
    <mergeCell ref="J84:K84"/>
    <mergeCell ref="J85:K85"/>
    <mergeCell ref="B72:B75"/>
    <mergeCell ref="F72:G72"/>
    <mergeCell ref="E92:F92"/>
    <mergeCell ref="I92:J92"/>
    <mergeCell ref="D94:G94"/>
    <mergeCell ref="H94:K94"/>
    <mergeCell ref="G101:G102"/>
    <mergeCell ref="H101:H102"/>
    <mergeCell ref="I90:J90"/>
    <mergeCell ref="I91:J91"/>
    <mergeCell ref="E86:F86"/>
    <mergeCell ref="E87:F87"/>
    <mergeCell ref="E88:F88"/>
    <mergeCell ref="E89:F89"/>
    <mergeCell ref="I89:J89"/>
    <mergeCell ref="E90:F90"/>
    <mergeCell ref="E91:F91"/>
    <mergeCell ref="H95:I95"/>
    <mergeCell ref="D96:E96"/>
    <mergeCell ref="D98:D99"/>
    <mergeCell ref="E98:E99"/>
    <mergeCell ref="F98:F99"/>
    <mergeCell ref="G98:G99"/>
    <mergeCell ref="I87:J87"/>
    <mergeCell ref="I88:J88"/>
    <mergeCell ref="I86:J86"/>
    <mergeCell ref="D110:G110"/>
    <mergeCell ref="F111:G111"/>
    <mergeCell ref="F112:G112"/>
    <mergeCell ref="D107:D108"/>
    <mergeCell ref="E107:E108"/>
    <mergeCell ref="F107:F108"/>
    <mergeCell ref="H107:H108"/>
    <mergeCell ref="H110:K110"/>
    <mergeCell ref="I104:I105"/>
    <mergeCell ref="J104:J105"/>
    <mergeCell ref="K104:K105"/>
    <mergeCell ref="Q140:R140"/>
    <mergeCell ref="F113:G113"/>
    <mergeCell ref="F114:G114"/>
    <mergeCell ref="E125:F125"/>
    <mergeCell ref="E126:F126"/>
    <mergeCell ref="E127:F127"/>
    <mergeCell ref="E128:F128"/>
    <mergeCell ref="E129:F129"/>
    <mergeCell ref="E130:F130"/>
    <mergeCell ref="E131:F131"/>
    <mergeCell ref="M129:N129"/>
    <mergeCell ref="M130:N130"/>
    <mergeCell ref="M131:N131"/>
    <mergeCell ref="R131:S131"/>
    <mergeCell ref="M132:N132"/>
    <mergeCell ref="R132:S132"/>
    <mergeCell ref="P134:S134"/>
    <mergeCell ref="P135:S135"/>
    <mergeCell ref="N113:O113"/>
    <mergeCell ref="N114:O114"/>
    <mergeCell ref="M125:N125"/>
    <mergeCell ref="M126:N126"/>
    <mergeCell ref="M127:N127"/>
    <mergeCell ref="M128:N128"/>
    <mergeCell ref="I339:J339"/>
    <mergeCell ref="I340:J340"/>
    <mergeCell ref="M340:N340"/>
    <mergeCell ref="Q340:R340"/>
    <mergeCell ref="F335:G335"/>
    <mergeCell ref="F336:G336"/>
    <mergeCell ref="B337:B340"/>
    <mergeCell ref="C337:C338"/>
    <mergeCell ref="C339:C340"/>
    <mergeCell ref="E339:F339"/>
    <mergeCell ref="E340:F340"/>
    <mergeCell ref="J335:K335"/>
    <mergeCell ref="N335:O335"/>
    <mergeCell ref="J336:K336"/>
    <mergeCell ref="N336:O336"/>
    <mergeCell ref="M339:N339"/>
    <mergeCell ref="Q339:R339"/>
    <mergeCell ref="L110:O110"/>
    <mergeCell ref="P110:S110"/>
    <mergeCell ref="J111:K111"/>
    <mergeCell ref="N111:O111"/>
    <mergeCell ref="J112:K112"/>
    <mergeCell ref="N112:O112"/>
    <mergeCell ref="B335:B336"/>
    <mergeCell ref="C335:C336"/>
    <mergeCell ref="R335:S335"/>
    <mergeCell ref="R336:S336"/>
    <mergeCell ref="E132:F132"/>
    <mergeCell ref="D334:G334"/>
    <mergeCell ref="H334:K334"/>
    <mergeCell ref="L334:O334"/>
    <mergeCell ref="P334:S334"/>
    <mergeCell ref="D134:G134"/>
    <mergeCell ref="D135:G135"/>
    <mergeCell ref="H135:K135"/>
    <mergeCell ref="L136:O136"/>
    <mergeCell ref="P136:S136"/>
    <mergeCell ref="M139:N139"/>
    <mergeCell ref="Q139:R139"/>
    <mergeCell ref="M140:N140"/>
    <mergeCell ref="R113:S113"/>
    <mergeCell ref="L135:O135"/>
    <mergeCell ref="I130:J130"/>
    <mergeCell ref="I131:J131"/>
    <mergeCell ref="I132:J132"/>
    <mergeCell ref="H134:K134"/>
    <mergeCell ref="L134:O134"/>
    <mergeCell ref="J113:K113"/>
    <mergeCell ref="J114:K114"/>
    <mergeCell ref="I125:J125"/>
    <mergeCell ref="I126:J126"/>
    <mergeCell ref="I127:J127"/>
    <mergeCell ref="I128:J128"/>
    <mergeCell ref="I129:J129"/>
    <mergeCell ref="Q91:R91"/>
    <mergeCell ref="Q92:R92"/>
    <mergeCell ref="L94:O94"/>
    <mergeCell ref="P94:S94"/>
    <mergeCell ref="L95:M95"/>
    <mergeCell ref="P95:Q95"/>
    <mergeCell ref="Q88:R88"/>
    <mergeCell ref="M89:N89"/>
    <mergeCell ref="Q89:R89"/>
    <mergeCell ref="M90:N90"/>
    <mergeCell ref="Q90:R90"/>
    <mergeCell ref="M91:N91"/>
    <mergeCell ref="M92:N92"/>
    <mergeCell ref="B86:B92"/>
    <mergeCell ref="C86:C92"/>
    <mergeCell ref="B123:B132"/>
    <mergeCell ref="B135:B136"/>
    <mergeCell ref="D136:G136"/>
    <mergeCell ref="H136:K136"/>
    <mergeCell ref="C135:C136"/>
    <mergeCell ref="B137:B140"/>
    <mergeCell ref="C137:C138"/>
    <mergeCell ref="C139:C140"/>
    <mergeCell ref="E139:F139"/>
    <mergeCell ref="I139:J139"/>
    <mergeCell ref="E140:F140"/>
    <mergeCell ref="I140:J140"/>
    <mergeCell ref="B97:B108"/>
    <mergeCell ref="C97:C108"/>
    <mergeCell ref="B111:B122"/>
    <mergeCell ref="C111:C114"/>
    <mergeCell ref="C115:C122"/>
    <mergeCell ref="C123:C124"/>
    <mergeCell ref="C125:C132"/>
    <mergeCell ref="B95:B96"/>
    <mergeCell ref="C95:C96"/>
    <mergeCell ref="D95:E95"/>
    <mergeCell ref="Q98:Q99"/>
    <mergeCell ref="R98:R99"/>
    <mergeCell ref="S98:S99"/>
    <mergeCell ref="H98:H99"/>
    <mergeCell ref="I98:I99"/>
    <mergeCell ref="L98:L99"/>
    <mergeCell ref="M98:M99"/>
    <mergeCell ref="N98:N99"/>
    <mergeCell ref="O98:O99"/>
    <mergeCell ref="P98:P99"/>
    <mergeCell ref="J98:J99"/>
    <mergeCell ref="K98:K99"/>
    <mergeCell ref="S107:S108"/>
    <mergeCell ref="D101:D102"/>
    <mergeCell ref="E101:E102"/>
    <mergeCell ref="F101:F102"/>
    <mergeCell ref="K101:K102"/>
    <mergeCell ref="Q101:Q102"/>
    <mergeCell ref="R101:R102"/>
    <mergeCell ref="S101:S102"/>
    <mergeCell ref="I101:I102"/>
    <mergeCell ref="J101:J102"/>
    <mergeCell ref="L101:L102"/>
    <mergeCell ref="M101:M102"/>
    <mergeCell ref="N101:N102"/>
    <mergeCell ref="O101:O102"/>
    <mergeCell ref="P101:P102"/>
    <mergeCell ref="I107:I108"/>
    <mergeCell ref="J107:J108"/>
    <mergeCell ref="K107:K108"/>
    <mergeCell ref="D104:D105"/>
    <mergeCell ref="E104:E105"/>
    <mergeCell ref="F104:F105"/>
    <mergeCell ref="G104:G105"/>
    <mergeCell ref="H104:H105"/>
    <mergeCell ref="G107:G108"/>
    <mergeCell ref="L104:L105"/>
    <mergeCell ref="M104:M105"/>
    <mergeCell ref="N104:N105"/>
    <mergeCell ref="O104:O105"/>
    <mergeCell ref="R129:S129"/>
    <mergeCell ref="R130:S130"/>
    <mergeCell ref="R111:S111"/>
    <mergeCell ref="R112:S112"/>
    <mergeCell ref="R114:S114"/>
    <mergeCell ref="R125:S125"/>
    <mergeCell ref="R126:S126"/>
    <mergeCell ref="R127:S127"/>
    <mergeCell ref="R128:S128"/>
    <mergeCell ref="P104:P105"/>
    <mergeCell ref="Q104:Q105"/>
    <mergeCell ref="R104:R105"/>
    <mergeCell ref="S104:S105"/>
    <mergeCell ref="L107:L108"/>
    <mergeCell ref="M107:M108"/>
    <mergeCell ref="N107:N108"/>
    <mergeCell ref="O107:O108"/>
    <mergeCell ref="P107:P108"/>
    <mergeCell ref="Q107:Q108"/>
    <mergeCell ref="R107:R108"/>
  </mergeCells>
  <dataValidations count="87">
    <dataValidation type="decimal" allowBlank="1" showInputMessage="1" showErrorMessage="1" prompt="Enter number of households" sqref="D126 H126 L126 P126 D128 H128 L128 P128 D130 H130 L130 P130 D132 H132 L132 P132" xr:uid="{00000000-0002-0000-0A00-000000000000}">
      <formula1>0</formula1>
      <formula2>999999999999</formula2>
    </dataValidation>
    <dataValidation type="decimal" allowBlank="1" showInputMessage="1" showErrorMessage="1" prompt="Enter number of innovative practices, tools, technologies" sqref="D338 L338 P338" xr:uid="{00000000-0002-0000-0A00-000001000000}">
      <formula1>0</formula1>
      <formula2>999999999999</formula2>
    </dataValidation>
    <dataValidation type="list" allowBlank="1" showInputMessage="1" showErrorMessage="1" prompt="Select scale" sqref="G61 K61 O61 S61" xr:uid="{00000000-0002-0000-0A00-000002000000}">
      <formula1>"4: High capacity,3: Medium capacity,2: Low capacity,1: No capacity"</formula1>
    </dataValidation>
    <dataValidation type="list" allowBlank="1" showInputMessage="1" showErrorMessage="1" prompt="Select level of improvements" sqref="D96 H96 L96 P96" xr:uid="{00000000-0002-0000-0A00-000003000000}">
      <formula1>$K$166:$K$170</formula1>
    </dataValidation>
    <dataValidation type="decimal" operator="greaterThan" allowBlank="1" showInputMessage="1" showErrorMessage="1" prompt="Enter total number of assets or ecosystem projected/rehabilitated" sqref="E98 I98 M98 Q98 E101 I101 M101 Q101 E104 I104 M104 Q104 E107 I107 M107 Q107" xr:uid="{00000000-0002-0000-0A00-000004000000}">
      <formula1>0</formula1>
    </dataValidation>
    <dataValidation type="list" allowBlank="1" showInputMessage="1" showErrorMessage="1" prompt="Select the geographical coverage of the Early Warning System" sqref="G40 K40 O40 S40 G43 K43 O43 S43 G46 K46 O46 S46 G49 K49 O49 S49" xr:uid="{00000000-0002-0000-0A00-000005000000}">
      <formula1>$D$162:$D$164</formula1>
    </dataValidation>
    <dataValidation type="list" allowBlank="1" showInputMessage="1" showErrorMessage="1" prompt="Enter the unit and type of the natural asset of ecosystem restored" sqref="F98 J98 N98 R98:S98 F101 J101 N101 R101 F104 J104 N104 F107 J107 N107" xr:uid="{00000000-0002-0000-0A00-000006000000}">
      <formula1>$C$171:$C$174</formula1>
    </dataValidation>
    <dataValidation type="decimal" allowBlank="1" showInputMessage="1" showErrorMessage="1" prompt="Enter a percentage (between 0 and 100)" sqref="F22:G23 J22:K23 N22:O23 R22:S23" xr:uid="{00000000-0002-0000-0A00-000007000000}">
      <formula1>0</formula1>
      <formula2>100</formula2>
    </dataValidation>
    <dataValidation type="list" allowBlank="1" showInputMessage="1" showErrorMessage="1" prompt="Select income source" sqref="E126 I126 M126 R126 E128 I128 M128 R128 E130 I130 M130 R130 E132 I132 M132 R132" xr:uid="{00000000-0002-0000-0A00-000008000000}">
      <formula1>$K$150:$K$164</formula1>
    </dataValidation>
    <dataValidation type="list" allowBlank="1" showInputMessage="1" showErrorMessage="1" prompt="Select type" sqref="F57 J57 N57 R57 D59 H59 L59 P59" xr:uid="{00000000-0002-0000-0A00-000009000000}">
      <formula1>$D$158:$D$160</formula1>
    </dataValidation>
    <dataValidation type="list" allowBlank="1" showInputMessage="1" showErrorMessage="1" prompt="Select level of awarness" sqref="F73 J73 N73 R73" xr:uid="{00000000-0002-0000-0A00-00000A000000}">
      <formula1>"5: Fully aware,4: Mostly aware,3: Partially aware,2: Partially not aware,1: Aware of neither"</formula1>
    </dataValidation>
    <dataValidation type="list" allowBlank="1" showInputMessage="1" showErrorMessage="1" prompt="Please select from the drop-down list" sqref="C17" xr:uid="{00000000-0002-0000-0A00-00000B000000}">
      <formula1>$J$158:$J$165</formula1>
    </dataValidation>
    <dataValidation type="decimal" allowBlank="1" showInputMessage="1" showErrorMessage="1" prompt="Invalid data - Please enter a number" sqref="M54 Q54 H57 L57 P57" xr:uid="{00000000-0002-0000-0A00-00000C000000}">
      <formula1>0</formula1>
      <formula2>9999999999</formula2>
    </dataValidation>
    <dataValidation type="decimal" allowBlank="1" showInputMessage="1" showErrorMessage="1" prompt="Enter income level of households" sqref="G126 K126 O126 G128 K128 O128 G130 K130 O130 G132 K132 O132" xr:uid="{00000000-0002-0000-0A00-00000D000000}">
      <formula1>0</formula1>
      <formula2>9999999999999</formula2>
    </dataValidation>
    <dataValidation type="list" allowBlank="1" showInputMessage="1" showErrorMessage="1" prompt="Select targeted asset" sqref="E80:E85 I80:I85 M80:M85 Q80:Q85" xr:uid="{00000000-0002-0000-0A00-00000E000000}">
      <formula1>$J$176:$J$177</formula1>
    </dataValidation>
    <dataValidation type="list" allowBlank="1" showInputMessage="1" showErrorMessage="1" prompt="Select type" sqref="E340 I340 M340 Q340" xr:uid="{00000000-0002-0000-0A00-00000F000000}">
      <formula1>"Innovative practice,Innovative product,Innovative technology"</formula1>
    </dataValidation>
    <dataValidation type="list" allowBlank="1" showInputMessage="1" showErrorMessage="1" prompt="Select geographical scale" sqref="E78 I78 M78 Q78" xr:uid="{00000000-0002-0000-0A00-000010000000}">
      <formula1>$D$162:$D$164</formula1>
    </dataValidation>
    <dataValidation type="list" allowBlank="1" showInputMessage="1" showErrorMessage="1" prompt="Select type of assets" sqref="E124 I124 M124 Q124" xr:uid="{00000000-0002-0000-0A00-000011000000}">
      <formula1>$L$151:$L$157</formula1>
    </dataValidation>
    <dataValidation type="list" allowBlank="1" showInputMessage="1" showErrorMessage="1" prompt="Please select from the drop-down list" sqref="C14" xr:uid="{00000000-0002-0000-0A00-000012000000}">
      <formula1>$C$167:$C$169</formula1>
    </dataValidation>
    <dataValidation type="list" allowBlank="1" showInputMessage="1" showErrorMessage="1" prompt="Select from the drop-down list" sqref="C15" xr:uid="{00000000-0002-0000-0A00-000013000000}">
      <formula1>$B$173:$B$331</formula1>
    </dataValidation>
    <dataValidation type="list" allowBlank="1" showInputMessage="1" showErrorMessage="1" prompt="Select capacity level" sqref="G54 K54 O54 S54" xr:uid="{00000000-0002-0000-0A00-000014000000}">
      <formula1>$F$166:$F$169</formula1>
    </dataValidation>
    <dataValidation type="list" allowBlank="1" showInputMessage="1" showErrorMessage="1" prompt="Enter a percentage using the drop down menu" sqref="E73 I73 M73 Q73" xr:uid="{00000000-0002-0000-0A00-000015000000}">
      <formula1>"20% to 39%,40% to 60%,61% to 80%"</formula1>
    </dataValidation>
    <dataValidation type="list" allowBlank="1" showInputMessage="1" showErrorMessage="1" prompt="Select status" sqref="G30 K30 O30 S30 G32 K32 O32 S32 G34 K34 O34 S34 G36 K36 O36 S36 G38 K38 O38 S38" xr:uid="{00000000-0002-0000-0A00-000016000000}">
      <formula1>$E$174:$E$176</formula1>
    </dataValidation>
    <dataValidation type="list" allowBlank="1" showInputMessage="1" showErrorMessage="1" prompt="Select the level of effectiveness of protection/rehabilitation" sqref="G98 K98 O98 G101 K101 O101 S101 G104 K104 O104 R104 G107 K107 O107 R107" xr:uid="{00000000-0002-0000-0A00-000017000000}">
      <formula1>$K$166:$K$170</formula1>
    </dataValidation>
    <dataValidation type="list" allowBlank="1" showInputMessage="1" showErrorMessage="1" prompt="Select type of policy" sqref="G138 K138 O138 S138" xr:uid="{00000000-0002-0000-0A00-000018000000}">
      <formula1>$H$175:$H$196</formula1>
    </dataValidation>
    <dataValidation type="list" allowBlank="1" showInputMessage="1" showErrorMessage="1" prompt="Select changes in asset" sqref="F80:F85 J80:J85 N80:N85 R80:R85" xr:uid="{00000000-0002-0000-0A00-000019000000}">
      <formula1>$I$166:$I$170</formula1>
    </dataValidation>
    <dataValidation type="decimal" allowBlank="1" showInputMessage="1" showErrorMessage="1" prompt="Enter number of assets" sqref="D124 H124 L124 P124" xr:uid="{00000000-0002-0000-0A00-00001A000000}">
      <formula1>0</formula1>
      <formula2>9999999999999</formula2>
    </dataValidation>
    <dataValidation type="list" allowBlank="1" showInputMessage="1" showErrorMessage="1" prompt="Select category of early warning systems_x000a__x000a_" sqref="E40 I40 M40 Q40 E43 I43 M43 Q43 E46 I46 M46 Q46 E49 I49 M49 Q49" xr:uid="{00000000-0002-0000-0A00-00001B000000}">
      <formula1>$D$174:$D$177</formula1>
    </dataValidation>
    <dataValidation type="decimal" allowBlank="1" showInputMessage="1" showErrorMessage="1" prompt="Enter the number of municipalities covered by the Early Warning System" sqref="G41 K41 O41 S41 G44 K44 O44 S44 G47 K47 O47 S47 G50 K50 O50 S50" xr:uid="{00000000-0002-0000-0A00-00001C000000}">
      <formula1>0</formula1>
      <formula2>9999999</formula2>
    </dataValidation>
    <dataValidation type="list" allowBlank="1" showInputMessage="1" showErrorMessage="1" prompt="Select level of improvements" sqref="I96 M96 Q96" xr:uid="{00000000-0002-0000-0A00-00001D000000}">
      <formula1>effectiveness</formula1>
    </dataValidation>
    <dataValidation type="list" allowBlank="1" showInputMessage="1" showErrorMessage="1" prompt="Select sector" sqref="N61" xr:uid="{00000000-0002-0000-0A00-00001E000000}">
      <formula1>"Agriculture,Coastal Management,DRR,Food security,Urban development,Water management,Multi-sector,DRR and Early Warning System,Forests,Innovation,Other"</formula1>
    </dataValidation>
    <dataValidation type="decimal" allowBlank="1" showInputMessage="1" showErrorMessage="1" prompt="Enter total number of staff trained" sqref="D57" xr:uid="{00000000-0002-0000-0A00-00001F000000}">
      <formula1>0</formula1>
      <formula2>9999999999</formula2>
    </dataValidation>
    <dataValidation type="list" allowBlank="1" showErrorMessage="1" sqref="D336" xr:uid="{00000000-0002-0000-0A00-000020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income source" sqref="Q126 Q128 Q130 Q132" xr:uid="{00000000-0002-0000-0A00-000021000000}">
      <formula1>incomesource</formula1>
    </dataValidation>
    <dataValidation type="list" allowBlank="1" showInputMessage="1" showErrorMessage="1" prompt="Select integration level" sqref="I336 M336 Q336" xr:uid="{00000000-0002-0000-0A00-000022000000}">
      <formula1>"Regional,National,Sub-national,Community"</formula1>
    </dataValidation>
    <dataValidation type="list" allowBlank="1" showInputMessage="1" showErrorMessage="1" prompt="Select the effectiveness of protection/rehabilitation" sqref="S104 S107" xr:uid="{00000000-0002-0000-0A00-000023000000}">
      <formula1>effectiveness</formula1>
    </dataValidation>
    <dataValidation type="list" allowBlank="1" showInputMessage="1" showErrorMessage="1" prompt="Select hazard addressed by the Early Warning System" sqref="G39 K39 O39 S39 G42 K42 O42 S42 G45 K45 O45 S45 G48 K48 O48 S48" xr:uid="{00000000-0002-0000-0A00-000024000000}">
      <formula1>$D$146:$D$153</formula1>
    </dataValidation>
    <dataValidation type="list" allowBlank="1" showInputMessage="1" showErrorMessage="1" prompt="Select type" sqref="G96 K96 O96 S96" xr:uid="{00000000-0002-0000-0A00-000025000000}">
      <formula1>$F$147:$F$151</formula1>
    </dataValidation>
    <dataValidation type="list" allowBlank="1" showInputMessage="1" showErrorMessage="1" prompt="Select integration level" sqref="F336 N336 R336" xr:uid="{00000000-0002-0000-0A00-000026000000}">
      <formula1>"Innovation rolled out,Innovation accelerated,Innovation scaled-up,Innovation replicated"</formula1>
    </dataValidation>
    <dataValidation type="decimal" allowBlank="1" showInputMessage="1" showErrorMessage="1" prompt="Enter a number here" sqref="E21:G21 J21:K21 N21:O21 R21:S21 E27 I27 M27 Q27" xr:uid="{00000000-0002-0000-0A00-000027000000}">
      <formula1>0</formula1>
      <formula2>99999999999</formula2>
    </dataValidation>
    <dataValidation type="decimal" allowBlank="1" showInputMessage="1" showErrorMessage="1" prompt="Enter number of innovative practices/tools technologies" sqref="H338" xr:uid="{00000000-0002-0000-0A00-000028000000}">
      <formula1>0</formula1>
      <formula2>999999999999</formula2>
    </dataValidation>
    <dataValidation type="list" allowBlank="1" showInputMessage="1" showErrorMessage="1" prompt="Invalid data - Please enter a number between 0 and 100" sqref="E75" xr:uid="{00000000-0002-0000-0A00-000029000000}">
      <formula1>"Training manuals,handbooks,technical guidelines"</formula1>
    </dataValidation>
    <dataValidation type="list" allowBlank="1" showInputMessage="1" showErrorMessage="1" prompt="Select overall effectiveness" sqref="G27 K27 O27 S27" xr:uid="{00000000-0002-0000-0A00-00002A000000}">
      <formula1>$K$166:$K$170</formula1>
    </dataValidation>
    <dataValidation type="decimal" allowBlank="1" showInputMessage="1" showErrorMessage="1" prompt="Please enter a number" sqref="D87:D92 H87:H92 L87:L92 P87:P92" xr:uid="{00000000-0002-0000-0A00-00002B000000}">
      <formula1>0</formula1>
      <formula2>9999999999999990</formula2>
    </dataValidation>
    <dataValidation type="list" allowBlank="1" showInputMessage="1" showErrorMessage="1" prompt="Select type of hazards information generated from the drop-down list_x000a_" sqref="F27 J27 N27 R27" xr:uid="{00000000-0002-0000-0A00-00002C000000}">
      <formula1>$D$146:$D$153</formula1>
    </dataValidation>
    <dataValidation type="list" allowBlank="1" showInputMessage="1" showErrorMessage="1" prompt="Select a sector" sqref="F65 J65 N65 R65" xr:uid="{00000000-0002-0000-0A00-00002D000000}">
      <formula1>$J$157:$J$165</formula1>
    </dataValidation>
    <dataValidation type="list" allowBlank="1" showInputMessage="1" showErrorMessage="1" prompt="Select programme/sector" sqref="F96 J96 N96 R96" xr:uid="{00000000-0002-0000-0A00-00002E000000}">
      <formula1>$J$157:$J$165</formula1>
    </dataValidation>
    <dataValidation type="decimal" allowBlank="1" showInputMessage="1" showErrorMessage="1" prompt="Enter a percentage between 0 and 100" sqref="E22:E23 I22:I23 M22:M23 Q22:Q23 E28 I28 M28 Q28 E55 I55 M55 Q55 E57 I57 M57 Q57 D65 H65 L65 P65 E67 I67 M67 Q67 E69 I69 M69 Q69 E71 I71 M71 Q71 E112 I112 M112 Q112 E114 I114 M114 Q114 E116 I116 M116 Q116 E118 I118 M118 Q118 E120 I120 M120 Q120 E122 I122 M122 Q122" xr:uid="{00000000-0002-0000-0A00-00002F000000}">
      <formula1>0</formula1>
      <formula2>100</formula2>
    </dataValidation>
    <dataValidation type="list" allowBlank="1" showErrorMessage="1" sqref="J75 N75 R75" xr:uid="{00000000-0002-0000-0A00-000030000000}">
      <formula1>"Regional,National,Sub-national,Local"</formula1>
    </dataValidation>
    <dataValidation type="list" allowBlank="1" showInputMessage="1" showErrorMessage="1" prompt="Select sector" sqref="F61" xr:uid="{00000000-0002-0000-0A00-000031000000}">
      <formula1>"Agriculture,Coastal Management,DRR,Food security,Urban development,Water management,Multi-sector,DRR and Early Warning Systems,Innovation,Forests,Other"</formula1>
    </dataValidation>
    <dataValidation type="list" allowBlank="1" showInputMessage="1" showErrorMessage="1" prompt="Select integration level" sqref="E336" xr:uid="{00000000-0002-0000-0A00-000032000000}">
      <formula1>"Regional,National,Subnational,Community"</formula1>
    </dataValidation>
    <dataValidation type="list" allowBlank="1" showInputMessage="1" showErrorMessage="1" prompt="Select level of awarness" sqref="F67 J67 N67 R67 F69 J69 N69 R69 F71 J71 N71 R71" xr:uid="{00000000-0002-0000-0A00-000033000000}">
      <formula1>$G$166:$G$170</formula1>
    </dataValidation>
    <dataValidation type="list" allowBlank="1" showInputMessage="1" showErrorMessage="1" prompt="Select sector" sqref="R61" xr:uid="{00000000-0002-0000-0A00-000034000000}">
      <formula1>"Agriculture,Coastal management,DRR,Food security,Urban development,Water management,Multi-sector,DRR and Early Warning Systems,Forests,Innovation,Other"</formula1>
    </dataValidation>
    <dataValidation type="list" allowBlank="1" showInputMessage="1" showErrorMessage="1" prompt="Select level of awarness" sqref="F75" xr:uid="{00000000-0002-0000-0A00-000035000000}">
      <formula1>"Regional,National,Sub-national,Local"</formula1>
    </dataValidation>
    <dataValidation type="list" allowBlank="1" showInputMessage="1" showErrorMessage="1" prompt="Select adaptation strategy" sqref="G124 K124 O124 S124" xr:uid="{00000000-0002-0000-0A00-000036000000}">
      <formula1>$I$172:$I$188</formula1>
    </dataValidation>
    <dataValidation type="decimal" allowBlank="1" showInputMessage="1" showErrorMessage="1" prompt="Please enter a number here" sqref="D30 H30 L30 P30 D32 H32 L32 P32 D34 H34 L34 P34 D36 H36 L36 P36 D38 H38 L38 P38" xr:uid="{00000000-0002-0000-0A00-000037000000}">
      <formula1>0</formula1>
      <formula2>99999</formula2>
    </dataValidation>
    <dataValidation type="list" allowBlank="1" showInputMessage="1" showErrorMessage="1" prompt="Select scale" sqref="E61 I61 M61 Q61" xr:uid="{00000000-0002-0000-0A00-000038000000}">
      <formula1>"National,Local"</formula1>
    </dataValidation>
    <dataValidation type="list" allowBlank="1" showInputMessage="1" showErrorMessage="1" prompt="Select from the drop-down list" sqref="C16" xr:uid="{00000000-0002-0000-0A00-000039000000}">
      <formula1>$B$167:$B$170</formula1>
    </dataValidation>
    <dataValidation type="list" allowBlank="1" showInputMessage="1" showErrorMessage="1" prompt="Select sector" sqref="J61" xr:uid="{00000000-0002-0000-0A00-00003A000000}">
      <formula1>"Agriculture,Costal Management,DRR,Food Security,Urban development,Water management,Multi-sector,DRR and Early Warning Systems,Innovation,Forests,Other"</formula1>
    </dataValidation>
    <dataValidation type="list" allowBlank="1" showErrorMessage="1" sqref="G86 I86 K86 M86 O86 Q86 S86 F123 K123 O123 S123 E137 G137 I137 K137 M137 O137 Q137 S137 E337 G337 I337 K337 M337 O337 Q337 S337" xr:uid="{00000000-0002-0000-0A00-00003B000000}">
      <formula1>group</formula1>
    </dataValidation>
    <dataValidation type="list" allowBlank="1" showInputMessage="1" showErrorMessage="1" prompt="Select level" sqref="G338 K338 O338 S338 G340 K340 O340 S340" xr:uid="{00000000-0002-0000-0A00-00003C000000}">
      <formula1>"5: Very effective,4: Effective,3: Moderately effective,2: Partially effective,1: Ineffective"</formula1>
    </dataValidation>
    <dataValidation type="list" allowBlank="1" showInputMessage="1" showErrorMessage="1" prompt="Select improvement level" sqref="F112 J112 N112 R112 F114 J114 N114 R114" xr:uid="{00000000-0002-0000-0A00-00003D000000}">
      <formula1>$H$161:$H$165</formula1>
    </dataValidation>
    <dataValidation type="list" allowBlank="1" showInputMessage="1" showErrorMessage="1" prompt="Select sector" sqref="F54 J54 N54 R54 F59 J59 N59 R59 D80:D85 H80:H85 L80:L85 P80:P85 G87:G92 K87:K92 O87:O92 S87:S92 F124 J124 N124 R124 E138 I138 M138 Q138" xr:uid="{00000000-0002-0000-0A00-00003E000000}">
      <formula1>$J$157:$J$165</formula1>
    </dataValidation>
    <dataValidation type="list" allowBlank="1" showInputMessage="1" showErrorMessage="1" prompt="Invalid data - Please enter a number between 0 and 100" sqref="I75 M75 Q75" xr:uid="{00000000-0002-0000-0A00-00003F000000}">
      <formula1>"Training manuals,Handbooks,Technical guidelines"</formula1>
    </dataValidation>
    <dataValidation type="list" allowBlank="1" showInputMessage="1" showErrorMessage="1" prompt="Select % increase in income level" sqref="F116 J116 N116 R116 F118 J118 N118 R118 F120 J120 N120 R120 F122 J122 N122 R122" xr:uid="{00000000-0002-0000-0A00-000040000000}">
      <formula1>$E$179:$E$187</formula1>
    </dataValidation>
    <dataValidation type="list" allowBlank="1" showInputMessage="1" showErrorMessage="1" prompt="Select sector" sqref="E338 I338 M338 Q338" xr:uid="{00000000-0002-0000-0A00-000041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decimal" allowBlank="1" showInputMessage="1" showErrorMessage="1" prompt="Please enter a number here" sqref="E54 I54 D67 H67 L67 P67 D69 H69 L69 P69 D71 H71 L71 P71 D73 H73 L73 P73 D75 H75 L75 P75" xr:uid="{00000000-0002-0000-0A00-000042000000}">
      <formula1>0</formula1>
      <formula2>9999999999</formula2>
    </dataValidation>
    <dataValidation type="list" allowBlank="1" showInputMessage="1" showErrorMessage="1" prompt="Select integration level" sqref="D136 H136 L136 P136" xr:uid="{00000000-0002-0000-0A00-000043000000}">
      <formula1>$H$154:$H$158</formula1>
    </dataValidation>
    <dataValidation type="list" allowBlank="1" showErrorMessage="1" sqref="J336" xr:uid="{00000000-0002-0000-0A00-000044000000}">
      <formula1>"Innovation rolled out,Innovation accelerated,Innovation scaled-up,Innovation replicated"</formula1>
    </dataValidation>
    <dataValidation type="list" allowBlank="1" showInputMessage="1" showErrorMessage="1" prompt="Select project/programme sector" sqref="E30 I30 M30 Q30 E32 I32 M32 Q32 E34 I34 M34 Q34 E36 I36 M36 Q36 E38 I38 M38 Q38 D78 H78 L78 P78" xr:uid="{00000000-0002-0000-0A00-000045000000}">
      <formula1>$J$157:$J$165</formula1>
    </dataValidation>
    <dataValidation type="list" allowBlank="1" showInputMessage="1" showErrorMessage="1" prompt="Select type of natural assets protected or rehabilitated" sqref="D98 H98 L98 P98 D101 H101 L101 P101 D104 H104 L104 P104 D107 H107 L107 P107" xr:uid="{00000000-0002-0000-0A00-000046000000}">
      <formula1>$C$177:$C$184</formula1>
    </dataValidation>
    <dataValidation type="decimal" allowBlank="1" showInputMessage="1" showErrorMessage="1" prompt="Please enter the No. of targeted households" sqref="D112 H112 L112 P112 D114 H114 L114 P114 D116 H116 L116 P116 D118 H118 L118 P118 D120 H120 L120 P120 D122 H122 L122 P122" xr:uid="{00000000-0002-0000-0A00-000047000000}">
      <formula1>0</formula1>
      <formula2>999999999999999</formula2>
    </dataValidation>
    <dataValidation type="list" allowBlank="1" showErrorMessage="1" sqref="B72" xr:uid="{00000000-0002-0000-0A00-000048000000}">
      <formula1>selectyn</formula1>
    </dataValidation>
    <dataValidation type="list" allowBlank="1" showInputMessage="1" showErrorMessage="1" prompt="Select integration level" sqref="H336 L336 P336" xr:uid="{00000000-0002-0000-0A00-000049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effectiveness" sqref="G140 K140 O140 S140" xr:uid="{00000000-0002-0000-0A00-00004A000000}">
      <formula1>$K$166:$K$170</formula1>
    </dataValidation>
    <dataValidation type="list" allowBlank="1" showInputMessage="1" showErrorMessage="1" prompt="Select scale" sqref="F30 J30 N30 R30 F32 J32 N32 R32 F34 J34 N34 R34 F36 J36 N36 R36 F38 J38 N38 R38 E59 I59 M59 Q59 F138 J138 N138 R138" xr:uid="{00000000-0002-0000-0A00-00004B000000}">
      <formula1>$D$162:$D$164</formula1>
    </dataValidation>
    <dataValidation type="list" allowBlank="1" showInputMessage="1" showErrorMessage="1" prompt="Select response level" sqref="F78 J78 N78 R78" xr:uid="{00000000-0002-0000-0A00-00004C000000}">
      <formula1>$H$166:$H$170</formula1>
    </dataValidation>
    <dataValidation type="list" allowBlank="1" showInputMessage="1" showErrorMessage="1" prompt="Please select the alternate source" sqref="G116 K116 O116 S116 G118 K118 O118 S118 G120 K120 O120 S120 G122 K122 O122 S122" xr:uid="{00000000-0002-0000-0A00-00004D000000}">
      <formula1>$K$150:$K$164</formula1>
    </dataValidation>
    <dataValidation type="decimal" allowBlank="1" showInputMessage="1" showErrorMessage="1" prompt="Enter No. of policy introduced or adjusted" sqref="D138 H138 L138 P138" xr:uid="{00000000-0002-0000-0A00-00004E000000}">
      <formula1>0</formula1>
      <formula2>999999999999</formula2>
    </dataValidation>
    <dataValidation type="list" allowBlank="1" showErrorMessage="1" sqref="E153:E154" xr:uid="{00000000-0002-0000-0A00-00004F000000}">
      <formula1>$D$16:$D$18</formula1>
    </dataValidation>
    <dataValidation type="list" allowBlank="1" showInputMessage="1" showErrorMessage="1" prompt="Select scale" sqref="G59 K59 O59 S59" xr:uid="{00000000-0002-0000-0A00-000050000000}">
      <formula1>$F$166:$F$169</formula1>
    </dataValidation>
    <dataValidation type="decimal" allowBlank="1" showInputMessage="1" showErrorMessage="1" prompt="Enter the number of adopted Early Warning Systems" sqref="D40 H40 L40 P40 D43 H43 L43 P43 D46 H46 L46 P46 D49 H49 L49 P49" xr:uid="{00000000-0002-0000-0A00-000051000000}">
      <formula1>0</formula1>
      <formula2>9999999999</formula2>
    </dataValidation>
    <dataValidation type="list" allowBlank="1" showErrorMessage="1" sqref="E87:E92 I87:I92 M87:M92 Q87:Q92" xr:uid="{00000000-0002-0000-0A00-000052000000}">
      <formula1>type1</formula1>
    </dataValidation>
    <dataValidation type="list" allowBlank="1" showInputMessage="1" showErrorMessage="1" prompt="Select state of enforcement" sqref="E140 I140 M140 Q140" xr:uid="{00000000-0002-0000-0A00-000053000000}">
      <formula1>$I$147:$I$151</formula1>
    </dataValidation>
    <dataValidation type="decimal" allowBlank="1" showInputMessage="1" showErrorMessage="1" prompt="Enter No. of development strategies" sqref="D140 H140 L140 P140" xr:uid="{00000000-0002-0000-0A00-000054000000}">
      <formula1>0</formula1>
      <formula2>999999999</formula2>
    </dataValidation>
    <dataValidation type="decimal" allowBlank="1" showInputMessage="1" showErrorMessage="1" prompt="Enter number of key findings" sqref="D340 H340 L340 P340" xr:uid="{00000000-0002-0000-0A00-000055000000}">
      <formula1>0</formula1>
      <formula2>999999999</formula2>
    </dataValidation>
    <dataValidation type="list" allowBlank="1" showInputMessage="1" showErrorMessage="1" prompt="Select status" sqref="F338 J338 N338 R338" xr:uid="{00000000-0002-0000-0A00-000056000000}">
      <formula1>"No innovative practices,Undertaking innovative practices,Completed innovation practices"</formula1>
    </dataValidation>
  </dataValidations>
  <hyperlinks>
    <hyperlink ref="B8" r:id="rId1" xr:uid="{00000000-0004-0000-0A00-000000000000}"/>
  </hyperlinks>
  <pageMargins left="0.7" right="0.7" top="0.75" bottom="0.75" header="0" footer="0"/>
  <pageSetup paperSize="8" fitToHeight="0" orientation="landscape" cellComments="atEnd"/>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dcterms:created xsi:type="dcterms:W3CDTF">2010-11-30T14:15:01Z</dcterms:created>
  <dcterms:modified xsi:type="dcterms:W3CDTF">2024-02-05T10:44:36Z</dcterms:modified>
</cp:coreProperties>
</file>